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1_{737327DA-D3F9-458E-90B4-FFF0F9E427DC}" xr6:coauthVersionLast="47" xr6:coauthVersionMax="47" xr10:uidLastSave="{00000000-0000-0000-0000-000000000000}"/>
  <bookViews>
    <workbookView xWindow="-120" yWindow="-120" windowWidth="29040" windowHeight="15720" xr2:uid="{00000000-000D-0000-FFFF-FFFF00000000}"/>
  </bookViews>
  <sheets>
    <sheet name="70-90 yr old. no HVE." sheetId="23" r:id="rId1"/>
    <sheet name="1960" sheetId="22" r:id="rId2"/>
    <sheet name="1940" sheetId="21" r:id="rId3"/>
    <sheet name="Under 80 showing no HVE" sheetId="20" r:id="rId4"/>
    <sheet name="ASMR 2021_24" sheetId="19" r:id="rId5"/>
    <sheet name="Deaths, CMR 2021_24" sheetId="17" r:id="rId6"/>
    <sheet name="reference" sheetId="18" r:id="rId7"/>
    <sheet name="about" sheetId="10" r:id="rId8"/>
  </sheets>
  <calcPr calcId="191029"/>
  <pivotCaches>
    <pivotCache cacheId="23" r:id="rId9"/>
    <pivotCache cacheId="24" r:id="rId10"/>
    <pivotCache cacheId="29" r:id="rId11"/>
    <pivotCache cacheId="33" r:id="rId12"/>
    <pivotCache cacheId="43" r:id="rId13"/>
    <pivotCache cacheId="64" r:id="rId14"/>
  </pivotCaches>
  <extLst>
    <ext xmlns:x15="http://schemas.microsoft.com/office/spreadsheetml/2010/11/main" uri="{FCE2AD5D-F65C-4FA6-A056-5C36A1767C68}">
      <x15:dataModel>
        <x15:modelTables>
          <x15:modelTable id="2021_24_1811abb1-e2b4-4b50-8a33-1f3bd5e98ecd" name="2021_24" connection="Query - 2021_24"/>
          <x15:modelTable id="2021_41_168eaf86-9345-4136-8cda-991aff2a22cb" name="2021_41" connection="Query - 2021_41"/>
          <x15:modelTable id="2022_06_16334e30-80d5-47da-9c84-5eb3c15670cf" name="2022_06" connection="Query - 2022_06"/>
          <x15:modelTable id="2022_47_c4ade21a-e028-40ba-81bd-b15f74b62d92" name="2022_47" connection="Query - 2022_47"/>
          <x15:modelTable id="2024_01_c130caca-ba67-4566-885c-69191b35fe5c" name="2024_01" connection="Query - 2024_01"/>
          <x15:modelTable id="2021_13_02610733-1164-47ad-914c-df73381bc302" name="2021_13" connection="Query - 2021_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7" i="23" l="1"/>
  <c r="AG177" i="23"/>
  <c r="AH176" i="23"/>
  <c r="AG176" i="23"/>
  <c r="AH175" i="23"/>
  <c r="AG175" i="23"/>
  <c r="AH174" i="23"/>
  <c r="AG174" i="23"/>
  <c r="AH173" i="23"/>
  <c r="AG173" i="23"/>
  <c r="AH172" i="23"/>
  <c r="AG172" i="23"/>
  <c r="AH171" i="23"/>
  <c r="AG171" i="23"/>
  <c r="AH170" i="23"/>
  <c r="AG170" i="23"/>
  <c r="AH169" i="23"/>
  <c r="AG169" i="23"/>
  <c r="AH168" i="23"/>
  <c r="AG168" i="23"/>
  <c r="AH167" i="23"/>
  <c r="AG167" i="23"/>
  <c r="AH166" i="23"/>
  <c r="AG166" i="23"/>
  <c r="AH165" i="23"/>
  <c r="AG165" i="23"/>
  <c r="AH164" i="23"/>
  <c r="AG164" i="23"/>
  <c r="AH163" i="23"/>
  <c r="AG163" i="23"/>
  <c r="AH162" i="23"/>
  <c r="AG162" i="23"/>
  <c r="AH161" i="23"/>
  <c r="AG161" i="23"/>
  <c r="AH160" i="23"/>
  <c r="AG160" i="23"/>
  <c r="AH159" i="23"/>
  <c r="AG159" i="23"/>
  <c r="AH158" i="23"/>
  <c r="AG158" i="23"/>
  <c r="AH157" i="23"/>
  <c r="AG157" i="23"/>
  <c r="AH156" i="23"/>
  <c r="AG156" i="23"/>
  <c r="AH155" i="23"/>
  <c r="AG155" i="23"/>
  <c r="AH154" i="23"/>
  <c r="AG154" i="23"/>
  <c r="AH153" i="23"/>
  <c r="AG153" i="23"/>
  <c r="AH152" i="23"/>
  <c r="AH151" i="23"/>
  <c r="AH150" i="23"/>
  <c r="AH149" i="23"/>
  <c r="AH148" i="23"/>
  <c r="AH147" i="23"/>
  <c r="AH146" i="23"/>
  <c r="AH145" i="23"/>
  <c r="AH144" i="23"/>
  <c r="AH143" i="23"/>
  <c r="AH142" i="23"/>
  <c r="AH141" i="23"/>
  <c r="AH140" i="23"/>
  <c r="AH139" i="23"/>
  <c r="AH138" i="23"/>
  <c r="AH137" i="23"/>
  <c r="AH136" i="23"/>
  <c r="AH135" i="23"/>
  <c r="AH134" i="23"/>
  <c r="AH133" i="23"/>
  <c r="AH132" i="23"/>
  <c r="AH131" i="23"/>
  <c r="AH130" i="23"/>
  <c r="AH129" i="23"/>
  <c r="AH128" i="23"/>
  <c r="AH127" i="23"/>
  <c r="AH126" i="23"/>
  <c r="AH125" i="23"/>
  <c r="AH124" i="23"/>
  <c r="AH123" i="23"/>
  <c r="AH122" i="23"/>
  <c r="AH121" i="23"/>
  <c r="AH120" i="23"/>
  <c r="AH119" i="23"/>
  <c r="AH118" i="23"/>
  <c r="AH117" i="23"/>
  <c r="AH116" i="23"/>
  <c r="AH115" i="23"/>
  <c r="AH114" i="23"/>
  <c r="AH113" i="23"/>
  <c r="AH112" i="23"/>
  <c r="AH111" i="23"/>
  <c r="AH110" i="23"/>
  <c r="AH109" i="23"/>
  <c r="AH108" i="23"/>
  <c r="AH107" i="23"/>
  <c r="AH106" i="23"/>
  <c r="AH105" i="23"/>
  <c r="AH104" i="23"/>
  <c r="AH103" i="23"/>
  <c r="AH102" i="23"/>
  <c r="AH101" i="23"/>
  <c r="AH100" i="23"/>
  <c r="AH99" i="23"/>
  <c r="AH98" i="23"/>
  <c r="AH97" i="23"/>
  <c r="AH96" i="23"/>
  <c r="AH95" i="23"/>
  <c r="AH94" i="23"/>
  <c r="AH93" i="23"/>
  <c r="AH92" i="23"/>
  <c r="AH91" i="23"/>
  <c r="AH90" i="23"/>
  <c r="AH89" i="23"/>
  <c r="AH88" i="23"/>
  <c r="AH87" i="23"/>
  <c r="AH86" i="23"/>
  <c r="AH85" i="23"/>
  <c r="AH84" i="23"/>
  <c r="AH83" i="23"/>
  <c r="AH82" i="23"/>
  <c r="AH81" i="23"/>
  <c r="AH80" i="23"/>
  <c r="AH79" i="23"/>
  <c r="AH78" i="23"/>
  <c r="AH77" i="23"/>
  <c r="AH76" i="23"/>
  <c r="AH75" i="23"/>
  <c r="AH74" i="23"/>
  <c r="AH73" i="23"/>
  <c r="AH72" i="23"/>
  <c r="AH71" i="23"/>
  <c r="AH70" i="23"/>
  <c r="AH69" i="23"/>
  <c r="AH68" i="23"/>
  <c r="AH67" i="23"/>
  <c r="AH66" i="23"/>
  <c r="AH65" i="23"/>
  <c r="AH64" i="23"/>
  <c r="AH63" i="23"/>
  <c r="AH62" i="23"/>
  <c r="AH61" i="23"/>
  <c r="AH60" i="23"/>
  <c r="AH59" i="23"/>
  <c r="AH58" i="23"/>
  <c r="AH57" i="23"/>
  <c r="AH56" i="23"/>
  <c r="AH55" i="23"/>
  <c r="AH54" i="23"/>
  <c r="AH53" i="23"/>
  <c r="AH52" i="23"/>
  <c r="AH51" i="23"/>
  <c r="AH50" i="23"/>
  <c r="AH49" i="23"/>
  <c r="AH48" i="23"/>
  <c r="AH47" i="23"/>
  <c r="AH46" i="23"/>
  <c r="AH45" i="23"/>
  <c r="AH44" i="23"/>
  <c r="AH43" i="23"/>
  <c r="AH42" i="23"/>
  <c r="AH41" i="23"/>
  <c r="AH40" i="23"/>
  <c r="AH39" i="23"/>
  <c r="AH38" i="23"/>
  <c r="AH37" i="23"/>
  <c r="AH36" i="23"/>
  <c r="AH35" i="23"/>
  <c r="AH34" i="23"/>
  <c r="AH33" i="23"/>
  <c r="AH32" i="23"/>
  <c r="AH31" i="23"/>
  <c r="AH30" i="23"/>
  <c r="AH29" i="23"/>
  <c r="AH28" i="23"/>
  <c r="AH27" i="23"/>
  <c r="AH26" i="23"/>
  <c r="AH25" i="23"/>
  <c r="AH24" i="23"/>
  <c r="AH23" i="23"/>
  <c r="AH22" i="23"/>
  <c r="AH21" i="23"/>
  <c r="AH20" i="23"/>
  <c r="AH19" i="23"/>
  <c r="AH18" i="23"/>
  <c r="AH17" i="23"/>
  <c r="AH16" i="23"/>
  <c r="AH15" i="23"/>
  <c r="AH14" i="23"/>
  <c r="AH13" i="23"/>
  <c r="AH12" i="23"/>
  <c r="AH11" i="23"/>
  <c r="AH10" i="23"/>
  <c r="AH9" i="23"/>
  <c r="AH8" i="23"/>
  <c r="AH7" i="23"/>
  <c r="AH6" i="23"/>
  <c r="AH5" i="23"/>
  <c r="AH4" i="23"/>
  <c r="AE177" i="23"/>
  <c r="AC177" i="23"/>
  <c r="AA177" i="23"/>
  <c r="Y177" i="23"/>
  <c r="W177" i="23"/>
  <c r="V177" i="23"/>
  <c r="T177" i="23"/>
  <c r="R177" i="23"/>
  <c r="P177" i="23"/>
  <c r="N177" i="23"/>
  <c r="AG152" i="23" s="1"/>
  <c r="M177" i="23"/>
  <c r="AE176" i="23"/>
  <c r="AC176" i="23"/>
  <c r="AA176" i="23"/>
  <c r="Y176" i="23"/>
  <c r="W176" i="23"/>
  <c r="V176" i="23"/>
  <c r="T176" i="23"/>
  <c r="R176" i="23"/>
  <c r="P176" i="23"/>
  <c r="N176" i="23"/>
  <c r="M176" i="23"/>
  <c r="AE175" i="23"/>
  <c r="AC175" i="23"/>
  <c r="AA175" i="23"/>
  <c r="Y175" i="23"/>
  <c r="W175" i="23"/>
  <c r="V175" i="23"/>
  <c r="T175" i="23"/>
  <c r="R175" i="23"/>
  <c r="P175" i="23"/>
  <c r="N175" i="23"/>
  <c r="M175" i="23"/>
  <c r="AE174" i="23"/>
  <c r="AC174" i="23"/>
  <c r="AA174" i="23"/>
  <c r="Y174" i="23"/>
  <c r="W174" i="23"/>
  <c r="V174" i="23"/>
  <c r="T174" i="23"/>
  <c r="R174" i="23"/>
  <c r="P174" i="23"/>
  <c r="N174" i="23"/>
  <c r="M174" i="23"/>
  <c r="AE173" i="23"/>
  <c r="AC173" i="23"/>
  <c r="AA173" i="23"/>
  <c r="Y173" i="23"/>
  <c r="W173" i="23"/>
  <c r="V173" i="23"/>
  <c r="T173" i="23"/>
  <c r="R173" i="23"/>
  <c r="P173" i="23"/>
  <c r="N173" i="23"/>
  <c r="M173" i="23"/>
  <c r="AE172" i="23"/>
  <c r="AC172" i="23"/>
  <c r="AA172" i="23"/>
  <c r="Y172" i="23"/>
  <c r="W172" i="23"/>
  <c r="V172" i="23"/>
  <c r="T172" i="23"/>
  <c r="R172" i="23"/>
  <c r="P172" i="23"/>
  <c r="N172" i="23"/>
  <c r="M172" i="23"/>
  <c r="AE171" i="23"/>
  <c r="AC171" i="23"/>
  <c r="AA171" i="23"/>
  <c r="Y171" i="23"/>
  <c r="W171" i="23"/>
  <c r="V171" i="23"/>
  <c r="T171" i="23"/>
  <c r="R171" i="23"/>
  <c r="P171" i="23"/>
  <c r="N171" i="23"/>
  <c r="M171" i="23"/>
  <c r="AE170" i="23"/>
  <c r="AC170" i="23"/>
  <c r="AA170" i="23"/>
  <c r="Y170" i="23"/>
  <c r="W170" i="23"/>
  <c r="V170" i="23"/>
  <c r="T170" i="23"/>
  <c r="R170" i="23"/>
  <c r="P170" i="23"/>
  <c r="N170" i="23"/>
  <c r="M170" i="23"/>
  <c r="AE169" i="23"/>
  <c r="AC169" i="23"/>
  <c r="AA169" i="23"/>
  <c r="Y169" i="23"/>
  <c r="W169" i="23"/>
  <c r="V169" i="23"/>
  <c r="T169" i="23"/>
  <c r="R169" i="23"/>
  <c r="P169" i="23"/>
  <c r="N169" i="23"/>
  <c r="M169" i="23"/>
  <c r="AE168" i="23"/>
  <c r="AC168" i="23"/>
  <c r="AA168" i="23"/>
  <c r="Y168" i="23"/>
  <c r="W168" i="23"/>
  <c r="V168" i="23"/>
  <c r="T168" i="23"/>
  <c r="R168" i="23"/>
  <c r="P168" i="23"/>
  <c r="N168" i="23"/>
  <c r="M168" i="23"/>
  <c r="AE167" i="23"/>
  <c r="AC167" i="23"/>
  <c r="AA167" i="23"/>
  <c r="Y167" i="23"/>
  <c r="W167" i="23"/>
  <c r="V167" i="23"/>
  <c r="T167" i="23"/>
  <c r="R167" i="23"/>
  <c r="P167" i="23"/>
  <c r="N167" i="23"/>
  <c r="M167" i="23"/>
  <c r="AE166" i="23"/>
  <c r="AC166" i="23"/>
  <c r="AA166" i="23"/>
  <c r="Y166" i="23"/>
  <c r="W166" i="23"/>
  <c r="V166" i="23"/>
  <c r="T166" i="23"/>
  <c r="R166" i="23"/>
  <c r="P166" i="23"/>
  <c r="N166" i="23"/>
  <c r="AG141" i="23" s="1"/>
  <c r="M166" i="23"/>
  <c r="AE165" i="23"/>
  <c r="AC165" i="23"/>
  <c r="AA165" i="23"/>
  <c r="Y165" i="23"/>
  <c r="W165" i="23"/>
  <c r="V165" i="23"/>
  <c r="T165" i="23"/>
  <c r="R165" i="23"/>
  <c r="P165" i="23"/>
  <c r="N165" i="23"/>
  <c r="M165" i="23"/>
  <c r="AE164" i="23"/>
  <c r="AC164" i="23"/>
  <c r="AA164" i="23"/>
  <c r="Y164" i="23"/>
  <c r="W164" i="23"/>
  <c r="V164" i="23"/>
  <c r="T164" i="23"/>
  <c r="R164" i="23"/>
  <c r="P164" i="23"/>
  <c r="N164" i="23"/>
  <c r="M164" i="23"/>
  <c r="AE163" i="23"/>
  <c r="AC163" i="23"/>
  <c r="AA163" i="23"/>
  <c r="Y163" i="23"/>
  <c r="W163" i="23"/>
  <c r="V163" i="23"/>
  <c r="T163" i="23"/>
  <c r="R163" i="23"/>
  <c r="P163" i="23"/>
  <c r="N163" i="23"/>
  <c r="M163" i="23"/>
  <c r="AE162" i="23"/>
  <c r="AC162" i="23"/>
  <c r="AA162" i="23"/>
  <c r="Y162" i="23"/>
  <c r="W162" i="23"/>
  <c r="V162" i="23"/>
  <c r="T162" i="23"/>
  <c r="R162" i="23"/>
  <c r="P162" i="23"/>
  <c r="N162" i="23"/>
  <c r="M162" i="23"/>
  <c r="AE161" i="23"/>
  <c r="AC161" i="23"/>
  <c r="AA161" i="23"/>
  <c r="Y161" i="23"/>
  <c r="W161" i="23"/>
  <c r="V161" i="23"/>
  <c r="T161" i="23"/>
  <c r="R161" i="23"/>
  <c r="P161" i="23"/>
  <c r="N161" i="23"/>
  <c r="M161" i="23"/>
  <c r="AE160" i="23"/>
  <c r="AC160" i="23"/>
  <c r="AA160" i="23"/>
  <c r="Y160" i="23"/>
  <c r="W160" i="23"/>
  <c r="V160" i="23"/>
  <c r="T160" i="23"/>
  <c r="R160" i="23"/>
  <c r="P160" i="23"/>
  <c r="N160" i="23"/>
  <c r="AG135" i="23" s="1"/>
  <c r="M160" i="23"/>
  <c r="AE159" i="23"/>
  <c r="AC159" i="23"/>
  <c r="AA159" i="23"/>
  <c r="Y159" i="23"/>
  <c r="W159" i="23"/>
  <c r="V159" i="23"/>
  <c r="T159" i="23"/>
  <c r="R159" i="23"/>
  <c r="P159" i="23"/>
  <c r="N159" i="23"/>
  <c r="M159" i="23"/>
  <c r="AE158" i="23"/>
  <c r="AC158" i="23"/>
  <c r="AA158" i="23"/>
  <c r="Y158" i="23"/>
  <c r="W158" i="23"/>
  <c r="V158" i="23"/>
  <c r="T158" i="23"/>
  <c r="R158" i="23"/>
  <c r="P158" i="23"/>
  <c r="N158" i="23"/>
  <c r="M158" i="23"/>
  <c r="AE157" i="23"/>
  <c r="AC157" i="23"/>
  <c r="AA157" i="23"/>
  <c r="Y157" i="23"/>
  <c r="W157" i="23"/>
  <c r="V157" i="23"/>
  <c r="T157" i="23"/>
  <c r="R157" i="23"/>
  <c r="P157" i="23"/>
  <c r="N157" i="23"/>
  <c r="AG132" i="23" s="1"/>
  <c r="M157" i="23"/>
  <c r="AE156" i="23"/>
  <c r="AC156" i="23"/>
  <c r="AA156" i="23"/>
  <c r="Y156" i="23"/>
  <c r="W156" i="23"/>
  <c r="V156" i="23"/>
  <c r="T156" i="23"/>
  <c r="R156" i="23"/>
  <c r="P156" i="23"/>
  <c r="N156" i="23"/>
  <c r="M156" i="23"/>
  <c r="AE155" i="23"/>
  <c r="AC155" i="23"/>
  <c r="AA155" i="23"/>
  <c r="Y155" i="23"/>
  <c r="W155" i="23"/>
  <c r="V155" i="23"/>
  <c r="T155" i="23"/>
  <c r="R155" i="23"/>
  <c r="P155" i="23"/>
  <c r="N155" i="23"/>
  <c r="AG130" i="23" s="1"/>
  <c r="M155" i="23"/>
  <c r="AE154" i="23"/>
  <c r="AC154" i="23"/>
  <c r="AA154" i="23"/>
  <c r="Y154" i="23"/>
  <c r="W154" i="23"/>
  <c r="V154" i="23"/>
  <c r="T154" i="23"/>
  <c r="R154" i="23"/>
  <c r="P154" i="23"/>
  <c r="N154" i="23"/>
  <c r="M154" i="23"/>
  <c r="AE153" i="23"/>
  <c r="AC153" i="23"/>
  <c r="AA153" i="23"/>
  <c r="Y153" i="23"/>
  <c r="W153" i="23"/>
  <c r="V153" i="23"/>
  <c r="T153" i="23"/>
  <c r="R153" i="23"/>
  <c r="P153" i="23"/>
  <c r="N153" i="23"/>
  <c r="M153" i="23"/>
  <c r="AE152" i="23"/>
  <c r="AC152" i="23"/>
  <c r="AA152" i="23"/>
  <c r="Y152" i="23"/>
  <c r="W152" i="23"/>
  <c r="V152" i="23"/>
  <c r="T152" i="23"/>
  <c r="R152" i="23"/>
  <c r="P152" i="23"/>
  <c r="N152" i="23"/>
  <c r="M152" i="23"/>
  <c r="AE151" i="23"/>
  <c r="AC151" i="23"/>
  <c r="AA151" i="23"/>
  <c r="Y151" i="23"/>
  <c r="W151" i="23"/>
  <c r="V151" i="23"/>
  <c r="T151" i="23"/>
  <c r="R151" i="23"/>
  <c r="P151" i="23"/>
  <c r="N151" i="23"/>
  <c r="M151" i="23"/>
  <c r="AE150" i="23"/>
  <c r="AC150" i="23"/>
  <c r="AA150" i="23"/>
  <c r="Y150" i="23"/>
  <c r="W150" i="23"/>
  <c r="V150" i="23"/>
  <c r="T150" i="23"/>
  <c r="R150" i="23"/>
  <c r="P150" i="23"/>
  <c r="N150" i="23"/>
  <c r="M150" i="23"/>
  <c r="AE149" i="23"/>
  <c r="AC149" i="23"/>
  <c r="AA149" i="23"/>
  <c r="Y149" i="23"/>
  <c r="W149" i="23"/>
  <c r="V149" i="23"/>
  <c r="T149" i="23"/>
  <c r="R149" i="23"/>
  <c r="P149" i="23"/>
  <c r="N149" i="23"/>
  <c r="M149" i="23"/>
  <c r="AE148" i="23"/>
  <c r="AC148" i="23"/>
  <c r="AA148" i="23"/>
  <c r="Y148" i="23"/>
  <c r="W148" i="23"/>
  <c r="V148" i="23"/>
  <c r="T148" i="23"/>
  <c r="R148" i="23"/>
  <c r="P148" i="23"/>
  <c r="N148" i="23"/>
  <c r="M148" i="23"/>
  <c r="AE147" i="23"/>
  <c r="AC147" i="23"/>
  <c r="AA147" i="23"/>
  <c r="Y147" i="23"/>
  <c r="W147" i="23"/>
  <c r="V147" i="23"/>
  <c r="T147" i="23"/>
  <c r="R147" i="23"/>
  <c r="P147" i="23"/>
  <c r="N147" i="23"/>
  <c r="M147" i="23"/>
  <c r="AE146" i="23"/>
  <c r="AC146" i="23"/>
  <c r="AA146" i="23"/>
  <c r="Y146" i="23"/>
  <c r="W146" i="23"/>
  <c r="V146" i="23"/>
  <c r="T146" i="23"/>
  <c r="R146" i="23"/>
  <c r="P146" i="23"/>
  <c r="N146" i="23"/>
  <c r="M146" i="23"/>
  <c r="AE145" i="23"/>
  <c r="AC145" i="23"/>
  <c r="AA145" i="23"/>
  <c r="Y145" i="23"/>
  <c r="W145" i="23"/>
  <c r="V145" i="23"/>
  <c r="T145" i="23"/>
  <c r="R145" i="23"/>
  <c r="P145" i="23"/>
  <c r="N145" i="23"/>
  <c r="M145" i="23"/>
  <c r="AE144" i="23"/>
  <c r="AC144" i="23"/>
  <c r="AA144" i="23"/>
  <c r="Y144" i="23"/>
  <c r="W144" i="23"/>
  <c r="V144" i="23"/>
  <c r="T144" i="23"/>
  <c r="R144" i="23"/>
  <c r="P144" i="23"/>
  <c r="N144" i="23"/>
  <c r="M144" i="23"/>
  <c r="AE143" i="23"/>
  <c r="AC143" i="23"/>
  <c r="AA143" i="23"/>
  <c r="Y143" i="23"/>
  <c r="W143" i="23"/>
  <c r="V143" i="23"/>
  <c r="T143" i="23"/>
  <c r="R143" i="23"/>
  <c r="P143" i="23"/>
  <c r="N143" i="23"/>
  <c r="M143" i="23"/>
  <c r="AE142" i="23"/>
  <c r="AC142" i="23"/>
  <c r="AA142" i="23"/>
  <c r="Y142" i="23"/>
  <c r="W142" i="23"/>
  <c r="V142" i="23"/>
  <c r="T142" i="23"/>
  <c r="R142" i="23"/>
  <c r="P142" i="23"/>
  <c r="N142" i="23"/>
  <c r="M142" i="23"/>
  <c r="AE141" i="23"/>
  <c r="AC141" i="23"/>
  <c r="AA141" i="23"/>
  <c r="Y141" i="23"/>
  <c r="W141" i="23"/>
  <c r="V141" i="23"/>
  <c r="T141" i="23"/>
  <c r="R141" i="23"/>
  <c r="P141" i="23"/>
  <c r="N141" i="23"/>
  <c r="AG116" i="23" s="1"/>
  <c r="M141" i="23"/>
  <c r="AE140" i="23"/>
  <c r="AC140" i="23"/>
  <c r="AA140" i="23"/>
  <c r="Y140" i="23"/>
  <c r="W140" i="23"/>
  <c r="V140" i="23"/>
  <c r="T140" i="23"/>
  <c r="R140" i="23"/>
  <c r="P140" i="23"/>
  <c r="N140" i="23"/>
  <c r="M140" i="23"/>
  <c r="AE139" i="23"/>
  <c r="AC139" i="23"/>
  <c r="AA139" i="23"/>
  <c r="Y139" i="23"/>
  <c r="W139" i="23"/>
  <c r="V139" i="23"/>
  <c r="T139" i="23"/>
  <c r="R139" i="23"/>
  <c r="P139" i="23"/>
  <c r="N139" i="23"/>
  <c r="M139" i="23"/>
  <c r="AE138" i="23"/>
  <c r="AC138" i="23"/>
  <c r="AA138" i="23"/>
  <c r="Y138" i="23"/>
  <c r="W138" i="23"/>
  <c r="V138" i="23"/>
  <c r="T138" i="23"/>
  <c r="R138" i="23"/>
  <c r="P138" i="23"/>
  <c r="N138" i="23"/>
  <c r="M138" i="23"/>
  <c r="AE137" i="23"/>
  <c r="AC137" i="23"/>
  <c r="AA137" i="23"/>
  <c r="Y137" i="23"/>
  <c r="W137" i="23"/>
  <c r="V137" i="23"/>
  <c r="T137" i="23"/>
  <c r="R137" i="23"/>
  <c r="P137" i="23"/>
  <c r="N137" i="23"/>
  <c r="AG112" i="23" s="1"/>
  <c r="M137" i="23"/>
  <c r="AE136" i="23"/>
  <c r="AC136" i="23"/>
  <c r="AA136" i="23"/>
  <c r="Y136" i="23"/>
  <c r="W136" i="23"/>
  <c r="V136" i="23"/>
  <c r="T136" i="23"/>
  <c r="R136" i="23"/>
  <c r="P136" i="23"/>
  <c r="N136" i="23"/>
  <c r="M136" i="23"/>
  <c r="AE135" i="23"/>
  <c r="AC135" i="23"/>
  <c r="AA135" i="23"/>
  <c r="Y135" i="23"/>
  <c r="W135" i="23"/>
  <c r="V135" i="23"/>
  <c r="T135" i="23"/>
  <c r="R135" i="23"/>
  <c r="P135" i="23"/>
  <c r="N135" i="23"/>
  <c r="AG110" i="23" s="1"/>
  <c r="M135" i="23"/>
  <c r="AE134" i="23"/>
  <c r="AC134" i="23"/>
  <c r="AA134" i="23"/>
  <c r="Y134" i="23"/>
  <c r="W134" i="23"/>
  <c r="V134" i="23"/>
  <c r="T134" i="23"/>
  <c r="R134" i="23"/>
  <c r="P134" i="23"/>
  <c r="N134" i="23"/>
  <c r="M134" i="23"/>
  <c r="AE133" i="23"/>
  <c r="AC133" i="23"/>
  <c r="AA133" i="23"/>
  <c r="Y133" i="23"/>
  <c r="W133" i="23"/>
  <c r="V133" i="23"/>
  <c r="T133" i="23"/>
  <c r="R133" i="23"/>
  <c r="P133" i="23"/>
  <c r="N133" i="23"/>
  <c r="M133" i="23"/>
  <c r="AE132" i="23"/>
  <c r="AC132" i="23"/>
  <c r="AA132" i="23"/>
  <c r="Y132" i="23"/>
  <c r="W132" i="23"/>
  <c r="V132" i="23"/>
  <c r="T132" i="23"/>
  <c r="R132" i="23"/>
  <c r="P132" i="23"/>
  <c r="N132" i="23"/>
  <c r="M132" i="23"/>
  <c r="AE131" i="23"/>
  <c r="AC131" i="23"/>
  <c r="AA131" i="23"/>
  <c r="Y131" i="23"/>
  <c r="W131" i="23"/>
  <c r="V131" i="23"/>
  <c r="T131" i="23"/>
  <c r="R131" i="23"/>
  <c r="P131" i="23"/>
  <c r="N131" i="23"/>
  <c r="M131" i="23"/>
  <c r="AE130" i="23"/>
  <c r="AC130" i="23"/>
  <c r="AA130" i="23"/>
  <c r="Y130" i="23"/>
  <c r="W130" i="23"/>
  <c r="V130" i="23"/>
  <c r="T130" i="23"/>
  <c r="R130" i="23"/>
  <c r="P130" i="23"/>
  <c r="N130" i="23"/>
  <c r="M130" i="23"/>
  <c r="AE129" i="23"/>
  <c r="AC129" i="23"/>
  <c r="AA129" i="23"/>
  <c r="Y129" i="23"/>
  <c r="W129" i="23"/>
  <c r="V129" i="23"/>
  <c r="T129" i="23"/>
  <c r="R129" i="23"/>
  <c r="P129" i="23"/>
  <c r="N129" i="23"/>
  <c r="M129" i="23"/>
  <c r="AE128" i="23"/>
  <c r="AC128" i="23"/>
  <c r="AA128" i="23"/>
  <c r="Y128" i="23"/>
  <c r="W128" i="23"/>
  <c r="V128" i="23"/>
  <c r="T128" i="23"/>
  <c r="R128" i="23"/>
  <c r="P128" i="23"/>
  <c r="N128" i="23"/>
  <c r="M128" i="23"/>
  <c r="AE127" i="23"/>
  <c r="AC127" i="23"/>
  <c r="AA127" i="23"/>
  <c r="Y127" i="23"/>
  <c r="W127" i="23"/>
  <c r="V127" i="23"/>
  <c r="T127" i="23"/>
  <c r="R127" i="23"/>
  <c r="P127" i="23"/>
  <c r="N127" i="23"/>
  <c r="M127" i="23"/>
  <c r="AE126" i="23"/>
  <c r="AC126" i="23"/>
  <c r="AA126" i="23"/>
  <c r="Y126" i="23"/>
  <c r="W126" i="23"/>
  <c r="V126" i="23"/>
  <c r="T126" i="23"/>
  <c r="R126" i="23"/>
  <c r="P126" i="23"/>
  <c r="N126" i="23"/>
  <c r="M126" i="23"/>
  <c r="AE125" i="23"/>
  <c r="AC125" i="23"/>
  <c r="AA125" i="23"/>
  <c r="Y125" i="23"/>
  <c r="W125" i="23"/>
  <c r="V125" i="23"/>
  <c r="T125" i="23"/>
  <c r="R125" i="23"/>
  <c r="P125" i="23"/>
  <c r="N125" i="23"/>
  <c r="M125" i="23"/>
  <c r="AE124" i="23"/>
  <c r="AC124" i="23"/>
  <c r="AA124" i="23"/>
  <c r="Y124" i="23"/>
  <c r="W124" i="23"/>
  <c r="V124" i="23"/>
  <c r="T124" i="23"/>
  <c r="R124" i="23"/>
  <c r="P124" i="23"/>
  <c r="N124" i="23"/>
  <c r="M124" i="23"/>
  <c r="AE123" i="23"/>
  <c r="AC123" i="23"/>
  <c r="AA123" i="23"/>
  <c r="Y123" i="23"/>
  <c r="W123" i="23"/>
  <c r="V123" i="23"/>
  <c r="T123" i="23"/>
  <c r="R123" i="23"/>
  <c r="P123" i="23"/>
  <c r="N123" i="23"/>
  <c r="M123" i="23"/>
  <c r="AE122" i="23"/>
  <c r="AC122" i="23"/>
  <c r="AA122" i="23"/>
  <c r="Y122" i="23"/>
  <c r="W122" i="23"/>
  <c r="V122" i="23"/>
  <c r="T122" i="23"/>
  <c r="R122" i="23"/>
  <c r="P122" i="23"/>
  <c r="N122" i="23"/>
  <c r="M122" i="23"/>
  <c r="AE121" i="23"/>
  <c r="AC121" i="23"/>
  <c r="AA121" i="23"/>
  <c r="Y121" i="23"/>
  <c r="W121" i="23"/>
  <c r="V121" i="23"/>
  <c r="T121" i="23"/>
  <c r="R121" i="23"/>
  <c r="P121" i="23"/>
  <c r="N121" i="23"/>
  <c r="AG96" i="23" s="1"/>
  <c r="M121" i="23"/>
  <c r="AE120" i="23"/>
  <c r="AC120" i="23"/>
  <c r="AA120" i="23"/>
  <c r="Y120" i="23"/>
  <c r="W120" i="23"/>
  <c r="V120" i="23"/>
  <c r="T120" i="23"/>
  <c r="R120" i="23"/>
  <c r="P120" i="23"/>
  <c r="N120" i="23"/>
  <c r="M120" i="23"/>
  <c r="AE119" i="23"/>
  <c r="AC119" i="23"/>
  <c r="AA119" i="23"/>
  <c r="Y119" i="23"/>
  <c r="W119" i="23"/>
  <c r="V119" i="23"/>
  <c r="T119" i="23"/>
  <c r="R119" i="23"/>
  <c r="P119" i="23"/>
  <c r="N119" i="23"/>
  <c r="M119" i="23"/>
  <c r="AE118" i="23"/>
  <c r="AC118" i="23"/>
  <c r="AA118" i="23"/>
  <c r="Y118" i="23"/>
  <c r="W118" i="23"/>
  <c r="V118" i="23"/>
  <c r="T118" i="23"/>
  <c r="R118" i="23"/>
  <c r="P118" i="23"/>
  <c r="N118" i="23"/>
  <c r="M118" i="23"/>
  <c r="AE117" i="23"/>
  <c r="AC117" i="23"/>
  <c r="AA117" i="23"/>
  <c r="Y117" i="23"/>
  <c r="W117" i="23"/>
  <c r="V117" i="23"/>
  <c r="T117" i="23"/>
  <c r="R117" i="23"/>
  <c r="P117" i="23"/>
  <c r="N117" i="23"/>
  <c r="AG92" i="23" s="1"/>
  <c r="M117" i="23"/>
  <c r="AE116" i="23"/>
  <c r="AC116" i="23"/>
  <c r="AA116" i="23"/>
  <c r="Y116" i="23"/>
  <c r="W116" i="23"/>
  <c r="V116" i="23"/>
  <c r="T116" i="23"/>
  <c r="R116" i="23"/>
  <c r="P116" i="23"/>
  <c r="N116" i="23"/>
  <c r="M116" i="23"/>
  <c r="AE115" i="23"/>
  <c r="AC115" i="23"/>
  <c r="AA115" i="23"/>
  <c r="Y115" i="23"/>
  <c r="W115" i="23"/>
  <c r="V115" i="23"/>
  <c r="T115" i="23"/>
  <c r="R115" i="23"/>
  <c r="P115" i="23"/>
  <c r="N115" i="23"/>
  <c r="AG90" i="23" s="1"/>
  <c r="M115" i="23"/>
  <c r="AE114" i="23"/>
  <c r="AC114" i="23"/>
  <c r="AA114" i="23"/>
  <c r="Y114" i="23"/>
  <c r="W114" i="23"/>
  <c r="V114" i="23"/>
  <c r="T114" i="23"/>
  <c r="R114" i="23"/>
  <c r="P114" i="23"/>
  <c r="N114" i="23"/>
  <c r="M114" i="23"/>
  <c r="AE113" i="23"/>
  <c r="AC113" i="23"/>
  <c r="AA113" i="23"/>
  <c r="Y113" i="23"/>
  <c r="W113" i="23"/>
  <c r="V113" i="23"/>
  <c r="T113" i="23"/>
  <c r="R113" i="23"/>
  <c r="P113" i="23"/>
  <c r="N113" i="23"/>
  <c r="M113" i="23"/>
  <c r="AE112" i="23"/>
  <c r="AC112" i="23"/>
  <c r="AA112" i="23"/>
  <c r="Y112" i="23"/>
  <c r="W112" i="23"/>
  <c r="V112" i="23"/>
  <c r="T112" i="23"/>
  <c r="R112" i="23"/>
  <c r="P112" i="23"/>
  <c r="N112" i="23"/>
  <c r="M112" i="23"/>
  <c r="AE111" i="23"/>
  <c r="AC111" i="23"/>
  <c r="AA111" i="23"/>
  <c r="Y111" i="23"/>
  <c r="W111" i="23"/>
  <c r="V111" i="23"/>
  <c r="T111" i="23"/>
  <c r="R111" i="23"/>
  <c r="P111" i="23"/>
  <c r="N111" i="23"/>
  <c r="M111" i="23"/>
  <c r="AE110" i="23"/>
  <c r="AC110" i="23"/>
  <c r="AA110" i="23"/>
  <c r="Y110" i="23"/>
  <c r="W110" i="23"/>
  <c r="V110" i="23"/>
  <c r="T110" i="23"/>
  <c r="R110" i="23"/>
  <c r="P110" i="23"/>
  <c r="N110" i="23"/>
  <c r="M110" i="23"/>
  <c r="AE109" i="23"/>
  <c r="AC109" i="23"/>
  <c r="AA109" i="23"/>
  <c r="Y109" i="23"/>
  <c r="W109" i="23"/>
  <c r="V109" i="23"/>
  <c r="T109" i="23"/>
  <c r="R109" i="23"/>
  <c r="P109" i="23"/>
  <c r="N109" i="23"/>
  <c r="M109" i="23"/>
  <c r="AE108" i="23"/>
  <c r="AC108" i="23"/>
  <c r="AA108" i="23"/>
  <c r="Y108" i="23"/>
  <c r="W108" i="23"/>
  <c r="V108" i="23"/>
  <c r="T108" i="23"/>
  <c r="R108" i="23"/>
  <c r="P108" i="23"/>
  <c r="N108" i="23"/>
  <c r="M108" i="23"/>
  <c r="AE107" i="23"/>
  <c r="AC107" i="23"/>
  <c r="AA107" i="23"/>
  <c r="Y107" i="23"/>
  <c r="W107" i="23"/>
  <c r="V107" i="23"/>
  <c r="T107" i="23"/>
  <c r="R107" i="23"/>
  <c r="P107" i="23"/>
  <c r="N107" i="23"/>
  <c r="M107" i="23"/>
  <c r="AE106" i="23"/>
  <c r="AC106" i="23"/>
  <c r="AA106" i="23"/>
  <c r="Y106" i="23"/>
  <c r="W106" i="23"/>
  <c r="V106" i="23"/>
  <c r="T106" i="23"/>
  <c r="R106" i="23"/>
  <c r="P106" i="23"/>
  <c r="N106" i="23"/>
  <c r="M106" i="23"/>
  <c r="AE105" i="23"/>
  <c r="AC105" i="23"/>
  <c r="AA105" i="23"/>
  <c r="Y105" i="23"/>
  <c r="W105" i="23"/>
  <c r="V105" i="23"/>
  <c r="T105" i="23"/>
  <c r="R105" i="23"/>
  <c r="P105" i="23"/>
  <c r="N105" i="23"/>
  <c r="M105" i="23"/>
  <c r="AE104" i="23"/>
  <c r="AC104" i="23"/>
  <c r="AA104" i="23"/>
  <c r="Y104" i="23"/>
  <c r="W104" i="23"/>
  <c r="V104" i="23"/>
  <c r="T104" i="23"/>
  <c r="R104" i="23"/>
  <c r="P104" i="23"/>
  <c r="N104" i="23"/>
  <c r="M104" i="23"/>
  <c r="AE103" i="23"/>
  <c r="AC103" i="23"/>
  <c r="AA103" i="23"/>
  <c r="Y103" i="23"/>
  <c r="W103" i="23"/>
  <c r="V103" i="23"/>
  <c r="T103" i="23"/>
  <c r="R103" i="23"/>
  <c r="P103" i="23"/>
  <c r="N103" i="23"/>
  <c r="M103" i="23"/>
  <c r="AE102" i="23"/>
  <c r="AC102" i="23"/>
  <c r="AA102" i="23"/>
  <c r="Y102" i="23"/>
  <c r="W102" i="23"/>
  <c r="V102" i="23"/>
  <c r="T102" i="23"/>
  <c r="R102" i="23"/>
  <c r="P102" i="23"/>
  <c r="N102" i="23"/>
  <c r="M102" i="23"/>
  <c r="AE101" i="23"/>
  <c r="AC101" i="23"/>
  <c r="AA101" i="23"/>
  <c r="Y101" i="23"/>
  <c r="W101" i="23"/>
  <c r="V101" i="23"/>
  <c r="T101" i="23"/>
  <c r="R101" i="23"/>
  <c r="P101" i="23"/>
  <c r="N101" i="23"/>
  <c r="AG76" i="23" s="1"/>
  <c r="M101" i="23"/>
  <c r="AE100" i="23"/>
  <c r="AC100" i="23"/>
  <c r="AA100" i="23"/>
  <c r="Y100" i="23"/>
  <c r="W100" i="23"/>
  <c r="V100" i="23"/>
  <c r="T100" i="23"/>
  <c r="R100" i="23"/>
  <c r="P100" i="23"/>
  <c r="N100" i="23"/>
  <c r="M100" i="23"/>
  <c r="AE99" i="23"/>
  <c r="AC99" i="23"/>
  <c r="AA99" i="23"/>
  <c r="Y99" i="23"/>
  <c r="W99" i="23"/>
  <c r="V99" i="23"/>
  <c r="T99" i="23"/>
  <c r="R99" i="23"/>
  <c r="P99" i="23"/>
  <c r="N99" i="23"/>
  <c r="M99" i="23"/>
  <c r="AE98" i="23"/>
  <c r="AC98" i="23"/>
  <c r="AA98" i="23"/>
  <c r="Y98" i="23"/>
  <c r="W98" i="23"/>
  <c r="V98" i="23"/>
  <c r="T98" i="23"/>
  <c r="R98" i="23"/>
  <c r="P98" i="23"/>
  <c r="N98" i="23"/>
  <c r="M98" i="23"/>
  <c r="AE97" i="23"/>
  <c r="AC97" i="23"/>
  <c r="AA97" i="23"/>
  <c r="Y97" i="23"/>
  <c r="W97" i="23"/>
  <c r="V97" i="23"/>
  <c r="T97" i="23"/>
  <c r="R97" i="23"/>
  <c r="P97" i="23"/>
  <c r="N97" i="23"/>
  <c r="AG72" i="23" s="1"/>
  <c r="M97" i="23"/>
  <c r="AE96" i="23"/>
  <c r="AC96" i="23"/>
  <c r="AA96" i="23"/>
  <c r="Y96" i="23"/>
  <c r="W96" i="23"/>
  <c r="V96" i="23"/>
  <c r="T96" i="23"/>
  <c r="R96" i="23"/>
  <c r="P96" i="23"/>
  <c r="N96" i="23"/>
  <c r="M96" i="23"/>
  <c r="AE95" i="23"/>
  <c r="AC95" i="23"/>
  <c r="AA95" i="23"/>
  <c r="Y95" i="23"/>
  <c r="W95" i="23"/>
  <c r="V95" i="23"/>
  <c r="T95" i="23"/>
  <c r="R95" i="23"/>
  <c r="P95" i="23"/>
  <c r="N95" i="23"/>
  <c r="AG70" i="23" s="1"/>
  <c r="M95" i="23"/>
  <c r="AE94" i="23"/>
  <c r="AC94" i="23"/>
  <c r="AA94" i="23"/>
  <c r="Y94" i="23"/>
  <c r="W94" i="23"/>
  <c r="V94" i="23"/>
  <c r="T94" i="23"/>
  <c r="R94" i="23"/>
  <c r="P94" i="23"/>
  <c r="N94" i="23"/>
  <c r="M94" i="23"/>
  <c r="AE93" i="23"/>
  <c r="AC93" i="23"/>
  <c r="AA93" i="23"/>
  <c r="Y93" i="23"/>
  <c r="W93" i="23"/>
  <c r="V93" i="23"/>
  <c r="T93" i="23"/>
  <c r="R93" i="23"/>
  <c r="P93" i="23"/>
  <c r="N93" i="23"/>
  <c r="M93" i="23"/>
  <c r="AE92" i="23"/>
  <c r="AC92" i="23"/>
  <c r="AA92" i="23"/>
  <c r="Y92" i="23"/>
  <c r="W92" i="23"/>
  <c r="V92" i="23"/>
  <c r="T92" i="23"/>
  <c r="R92" i="23"/>
  <c r="P92" i="23"/>
  <c r="N92" i="23"/>
  <c r="M92" i="23"/>
  <c r="AE91" i="23"/>
  <c r="AC91" i="23"/>
  <c r="AA91" i="23"/>
  <c r="Y91" i="23"/>
  <c r="W91" i="23"/>
  <c r="V91" i="23"/>
  <c r="T91" i="23"/>
  <c r="R91" i="23"/>
  <c r="P91" i="23"/>
  <c r="N91" i="23"/>
  <c r="M91" i="23"/>
  <c r="AE90" i="23"/>
  <c r="AC90" i="23"/>
  <c r="AA90" i="23"/>
  <c r="Y90" i="23"/>
  <c r="W90" i="23"/>
  <c r="V90" i="23"/>
  <c r="T90" i="23"/>
  <c r="R90" i="23"/>
  <c r="P90" i="23"/>
  <c r="N90" i="23"/>
  <c r="M90" i="23"/>
  <c r="AE89" i="23"/>
  <c r="AC89" i="23"/>
  <c r="AA89" i="23"/>
  <c r="Y89" i="23"/>
  <c r="W89" i="23"/>
  <c r="V89" i="23"/>
  <c r="T89" i="23"/>
  <c r="R89" i="23"/>
  <c r="P89" i="23"/>
  <c r="N89" i="23"/>
  <c r="M89" i="23"/>
  <c r="AE88" i="23"/>
  <c r="AC88" i="23"/>
  <c r="AA88" i="23"/>
  <c r="Y88" i="23"/>
  <c r="W88" i="23"/>
  <c r="V88" i="23"/>
  <c r="T88" i="23"/>
  <c r="R88" i="23"/>
  <c r="P88" i="23"/>
  <c r="N88" i="23"/>
  <c r="M88" i="23"/>
  <c r="AE87" i="23"/>
  <c r="AC87" i="23"/>
  <c r="AA87" i="23"/>
  <c r="Y87" i="23"/>
  <c r="W87" i="23"/>
  <c r="V87" i="23"/>
  <c r="T87" i="23"/>
  <c r="R87" i="23"/>
  <c r="P87" i="23"/>
  <c r="N87" i="23"/>
  <c r="M87" i="23"/>
  <c r="AE86" i="23"/>
  <c r="AC86" i="23"/>
  <c r="AA86" i="23"/>
  <c r="Y86" i="23"/>
  <c r="W86" i="23"/>
  <c r="V86" i="23"/>
  <c r="T86" i="23"/>
  <c r="R86" i="23"/>
  <c r="P86" i="23"/>
  <c r="N86" i="23"/>
  <c r="M86" i="23"/>
  <c r="AE85" i="23"/>
  <c r="AC85" i="23"/>
  <c r="AA85" i="23"/>
  <c r="Y85" i="23"/>
  <c r="W85" i="23"/>
  <c r="V85" i="23"/>
  <c r="T85" i="23"/>
  <c r="R85" i="23"/>
  <c r="P85" i="23"/>
  <c r="N85" i="23"/>
  <c r="M85" i="23"/>
  <c r="AE84" i="23"/>
  <c r="AC84" i="23"/>
  <c r="AA84" i="23"/>
  <c r="Y84" i="23"/>
  <c r="W84" i="23"/>
  <c r="V84" i="23"/>
  <c r="T84" i="23"/>
  <c r="R84" i="23"/>
  <c r="P84" i="23"/>
  <c r="N84" i="23"/>
  <c r="M84" i="23"/>
  <c r="AE83" i="23"/>
  <c r="AC83" i="23"/>
  <c r="AA83" i="23"/>
  <c r="Y83" i="23"/>
  <c r="W83" i="23"/>
  <c r="V83" i="23"/>
  <c r="T83" i="23"/>
  <c r="R83" i="23"/>
  <c r="P83" i="23"/>
  <c r="N83" i="23"/>
  <c r="M83" i="23"/>
  <c r="AE82" i="23"/>
  <c r="AC82" i="23"/>
  <c r="AA82" i="23"/>
  <c r="Y82" i="23"/>
  <c r="W82" i="23"/>
  <c r="V82" i="23"/>
  <c r="T82" i="23"/>
  <c r="R82" i="23"/>
  <c r="P82" i="23"/>
  <c r="N82" i="23"/>
  <c r="M82" i="23"/>
  <c r="AE81" i="23"/>
  <c r="AC81" i="23"/>
  <c r="AA81" i="23"/>
  <c r="Y81" i="23"/>
  <c r="W81" i="23"/>
  <c r="V81" i="23"/>
  <c r="T81" i="23"/>
  <c r="R81" i="23"/>
  <c r="P81" i="23"/>
  <c r="N81" i="23"/>
  <c r="AG56" i="23" s="1"/>
  <c r="M81" i="23"/>
  <c r="AE80" i="23"/>
  <c r="AC80" i="23"/>
  <c r="AA80" i="23"/>
  <c r="Y80" i="23"/>
  <c r="W80" i="23"/>
  <c r="V80" i="23"/>
  <c r="T80" i="23"/>
  <c r="R80" i="23"/>
  <c r="P80" i="23"/>
  <c r="N80" i="23"/>
  <c r="M80" i="23"/>
  <c r="AE79" i="23"/>
  <c r="AC79" i="23"/>
  <c r="AA79" i="23"/>
  <c r="Y79" i="23"/>
  <c r="W79" i="23"/>
  <c r="V79" i="23"/>
  <c r="T79" i="23"/>
  <c r="R79" i="23"/>
  <c r="P79" i="23"/>
  <c r="N79" i="23"/>
  <c r="M79" i="23"/>
  <c r="AE78" i="23"/>
  <c r="AC78" i="23"/>
  <c r="AA78" i="23"/>
  <c r="Y78" i="23"/>
  <c r="W78" i="23"/>
  <c r="V78" i="23"/>
  <c r="T78" i="23"/>
  <c r="R78" i="23"/>
  <c r="P78" i="23"/>
  <c r="N78" i="23"/>
  <c r="M78" i="23"/>
  <c r="AE77" i="23"/>
  <c r="AC77" i="23"/>
  <c r="AA77" i="23"/>
  <c r="Y77" i="23"/>
  <c r="W77" i="23"/>
  <c r="V77" i="23"/>
  <c r="T77" i="23"/>
  <c r="R77" i="23"/>
  <c r="P77" i="23"/>
  <c r="N77" i="23"/>
  <c r="AG52" i="23" s="1"/>
  <c r="M77" i="23"/>
  <c r="AE76" i="23"/>
  <c r="AC76" i="23"/>
  <c r="AA76" i="23"/>
  <c r="Y76" i="23"/>
  <c r="W76" i="23"/>
  <c r="V76" i="23"/>
  <c r="T76" i="23"/>
  <c r="R76" i="23"/>
  <c r="P76" i="23"/>
  <c r="N76" i="23"/>
  <c r="M76" i="23"/>
  <c r="AE75" i="23"/>
  <c r="AC75" i="23"/>
  <c r="AA75" i="23"/>
  <c r="Y75" i="23"/>
  <c r="W75" i="23"/>
  <c r="V75" i="23"/>
  <c r="T75" i="23"/>
  <c r="R75" i="23"/>
  <c r="P75" i="23"/>
  <c r="N75" i="23"/>
  <c r="AG50" i="23" s="1"/>
  <c r="M75" i="23"/>
  <c r="AE74" i="23"/>
  <c r="AC74" i="23"/>
  <c r="AA74" i="23"/>
  <c r="Y74" i="23"/>
  <c r="W74" i="23"/>
  <c r="V74" i="23"/>
  <c r="T74" i="23"/>
  <c r="R74" i="23"/>
  <c r="P74" i="23"/>
  <c r="N74" i="23"/>
  <c r="M74" i="23"/>
  <c r="AE73" i="23"/>
  <c r="AC73" i="23"/>
  <c r="AA73" i="23"/>
  <c r="Y73" i="23"/>
  <c r="W73" i="23"/>
  <c r="V73" i="23"/>
  <c r="T73" i="23"/>
  <c r="R73" i="23"/>
  <c r="P73" i="23"/>
  <c r="N73" i="23"/>
  <c r="M73" i="23"/>
  <c r="AE72" i="23"/>
  <c r="AC72" i="23"/>
  <c r="AA72" i="23"/>
  <c r="Y72" i="23"/>
  <c r="W72" i="23"/>
  <c r="V72" i="23"/>
  <c r="T72" i="23"/>
  <c r="R72" i="23"/>
  <c r="P72" i="23"/>
  <c r="N72" i="23"/>
  <c r="M72" i="23"/>
  <c r="AE71" i="23"/>
  <c r="AC71" i="23"/>
  <c r="AA71" i="23"/>
  <c r="Y71" i="23"/>
  <c r="W71" i="23"/>
  <c r="V71" i="23"/>
  <c r="T71" i="23"/>
  <c r="R71" i="23"/>
  <c r="P71" i="23"/>
  <c r="N71" i="23"/>
  <c r="M71" i="23"/>
  <c r="AE70" i="23"/>
  <c r="AC70" i="23"/>
  <c r="AA70" i="23"/>
  <c r="Y70" i="23"/>
  <c r="W70" i="23"/>
  <c r="V70" i="23"/>
  <c r="T70" i="23"/>
  <c r="R70" i="23"/>
  <c r="P70" i="23"/>
  <c r="N70" i="23"/>
  <c r="M70" i="23"/>
  <c r="AE69" i="23"/>
  <c r="AC69" i="23"/>
  <c r="AA69" i="23"/>
  <c r="Y69" i="23"/>
  <c r="W69" i="23"/>
  <c r="V69" i="23"/>
  <c r="T69" i="23"/>
  <c r="R69" i="23"/>
  <c r="P69" i="23"/>
  <c r="N69" i="23"/>
  <c r="AG44" i="23" s="1"/>
  <c r="M69" i="23"/>
  <c r="AE68" i="23"/>
  <c r="AC68" i="23"/>
  <c r="AA68" i="23"/>
  <c r="Y68" i="23"/>
  <c r="W68" i="23"/>
  <c r="V68" i="23"/>
  <c r="T68" i="23"/>
  <c r="R68" i="23"/>
  <c r="P68" i="23"/>
  <c r="N68" i="23"/>
  <c r="M68" i="23"/>
  <c r="AE67" i="23"/>
  <c r="AC67" i="23"/>
  <c r="AA67" i="23"/>
  <c r="Y67" i="23"/>
  <c r="W67" i="23"/>
  <c r="V67" i="23"/>
  <c r="T67" i="23"/>
  <c r="R67" i="23"/>
  <c r="P67" i="23"/>
  <c r="N67" i="23"/>
  <c r="M67" i="23"/>
  <c r="AE66" i="23"/>
  <c r="AC66" i="23"/>
  <c r="AA66" i="23"/>
  <c r="Y66" i="23"/>
  <c r="W66" i="23"/>
  <c r="V66" i="23"/>
  <c r="T66" i="23"/>
  <c r="R66" i="23"/>
  <c r="P66" i="23"/>
  <c r="N66" i="23"/>
  <c r="M66" i="23"/>
  <c r="AE65" i="23"/>
  <c r="AC65" i="23"/>
  <c r="AA65" i="23"/>
  <c r="Y65" i="23"/>
  <c r="W65" i="23"/>
  <c r="V65" i="23"/>
  <c r="T65" i="23"/>
  <c r="R65" i="23"/>
  <c r="P65" i="23"/>
  <c r="N65" i="23"/>
  <c r="M65" i="23"/>
  <c r="AE64" i="23"/>
  <c r="AC64" i="23"/>
  <c r="AA64" i="23"/>
  <c r="Y64" i="23"/>
  <c r="W64" i="23"/>
  <c r="V64" i="23"/>
  <c r="T64" i="23"/>
  <c r="R64" i="23"/>
  <c r="P64" i="23"/>
  <c r="N64" i="23"/>
  <c r="M64" i="23"/>
  <c r="AE63" i="23"/>
  <c r="AC63" i="23"/>
  <c r="AA63" i="23"/>
  <c r="Y63" i="23"/>
  <c r="W63" i="23"/>
  <c r="V63" i="23"/>
  <c r="T63" i="23"/>
  <c r="R63" i="23"/>
  <c r="P63" i="23"/>
  <c r="N63" i="23"/>
  <c r="M63" i="23"/>
  <c r="AE62" i="23"/>
  <c r="AC62" i="23"/>
  <c r="AA62" i="23"/>
  <c r="Y62" i="23"/>
  <c r="W62" i="23"/>
  <c r="V62" i="23"/>
  <c r="T62" i="23"/>
  <c r="R62" i="23"/>
  <c r="P62" i="23"/>
  <c r="N62" i="23"/>
  <c r="M62" i="23"/>
  <c r="AE61" i="23"/>
  <c r="AC61" i="23"/>
  <c r="AA61" i="23"/>
  <c r="Y61" i="23"/>
  <c r="W61" i="23"/>
  <c r="V61" i="23"/>
  <c r="T61" i="23"/>
  <c r="R61" i="23"/>
  <c r="P61" i="23"/>
  <c r="N61" i="23"/>
  <c r="AG36" i="23" s="1"/>
  <c r="M61" i="23"/>
  <c r="AE60" i="23"/>
  <c r="AC60" i="23"/>
  <c r="AA60" i="23"/>
  <c r="Y60" i="23"/>
  <c r="W60" i="23"/>
  <c r="V60" i="23"/>
  <c r="T60" i="23"/>
  <c r="R60" i="23"/>
  <c r="P60" i="23"/>
  <c r="N60" i="23"/>
  <c r="M60" i="23"/>
  <c r="AE59" i="23"/>
  <c r="AC59" i="23"/>
  <c r="AA59" i="23"/>
  <c r="Y59" i="23"/>
  <c r="W59" i="23"/>
  <c r="V59" i="23"/>
  <c r="T59" i="23"/>
  <c r="R59" i="23"/>
  <c r="P59" i="23"/>
  <c r="N59" i="23"/>
  <c r="M59" i="23"/>
  <c r="AE58" i="23"/>
  <c r="AC58" i="23"/>
  <c r="AA58" i="23"/>
  <c r="Y58" i="23"/>
  <c r="W58" i="23"/>
  <c r="V58" i="23"/>
  <c r="T58" i="23"/>
  <c r="R58" i="23"/>
  <c r="P58" i="23"/>
  <c r="N58" i="23"/>
  <c r="M58" i="23"/>
  <c r="AE57" i="23"/>
  <c r="AC57" i="23"/>
  <c r="AA57" i="23"/>
  <c r="Y57" i="23"/>
  <c r="W57" i="23"/>
  <c r="V57" i="23"/>
  <c r="T57" i="23"/>
  <c r="R57" i="23"/>
  <c r="P57" i="23"/>
  <c r="N57" i="23"/>
  <c r="AG32" i="23" s="1"/>
  <c r="M57" i="23"/>
  <c r="AE56" i="23"/>
  <c r="AC56" i="23"/>
  <c r="AA56" i="23"/>
  <c r="Y56" i="23"/>
  <c r="W56" i="23"/>
  <c r="V56" i="23"/>
  <c r="T56" i="23"/>
  <c r="R56" i="23"/>
  <c r="P56" i="23"/>
  <c r="N56" i="23"/>
  <c r="M56" i="23"/>
  <c r="AE55" i="23"/>
  <c r="AC55" i="23"/>
  <c r="AA55" i="23"/>
  <c r="Y55" i="23"/>
  <c r="W55" i="23"/>
  <c r="V55" i="23"/>
  <c r="T55" i="23"/>
  <c r="R55" i="23"/>
  <c r="P55" i="23"/>
  <c r="N55" i="23"/>
  <c r="AG30" i="23" s="1"/>
  <c r="M55" i="23"/>
  <c r="AE54" i="23"/>
  <c r="AC54" i="23"/>
  <c r="AA54" i="23"/>
  <c r="Y54" i="23"/>
  <c r="W54" i="23"/>
  <c r="V54" i="23"/>
  <c r="T54" i="23"/>
  <c r="R54" i="23"/>
  <c r="P54" i="23"/>
  <c r="N54" i="23"/>
  <c r="M54" i="23"/>
  <c r="AE53" i="23"/>
  <c r="AC53" i="23"/>
  <c r="AA53" i="23"/>
  <c r="Y53" i="23"/>
  <c r="W53" i="23"/>
  <c r="V53" i="23"/>
  <c r="T53" i="23"/>
  <c r="R53" i="23"/>
  <c r="P53" i="23"/>
  <c r="N53" i="23"/>
  <c r="M53" i="23"/>
  <c r="AE52" i="23"/>
  <c r="AC52" i="23"/>
  <c r="AA52" i="23"/>
  <c r="Y52" i="23"/>
  <c r="W52" i="23"/>
  <c r="V52" i="23"/>
  <c r="T52" i="23"/>
  <c r="R52" i="23"/>
  <c r="P52" i="23"/>
  <c r="N52" i="23"/>
  <c r="M52" i="23"/>
  <c r="AE51" i="23"/>
  <c r="AC51" i="23"/>
  <c r="AA51" i="23"/>
  <c r="Y51" i="23"/>
  <c r="W51" i="23"/>
  <c r="V51" i="23"/>
  <c r="T51" i="23"/>
  <c r="R51" i="23"/>
  <c r="P51" i="23"/>
  <c r="N51" i="23"/>
  <c r="M51" i="23"/>
  <c r="AE50" i="23"/>
  <c r="AC50" i="23"/>
  <c r="AA50" i="23"/>
  <c r="Y50" i="23"/>
  <c r="W50" i="23"/>
  <c r="V50" i="23"/>
  <c r="T50" i="23"/>
  <c r="R50" i="23"/>
  <c r="P50" i="23"/>
  <c r="N50" i="23"/>
  <c r="M50" i="23"/>
  <c r="AE49" i="23"/>
  <c r="AC49" i="23"/>
  <c r="AA49" i="23"/>
  <c r="Y49" i="23"/>
  <c r="W49" i="23"/>
  <c r="V49" i="23"/>
  <c r="T49" i="23"/>
  <c r="R49" i="23"/>
  <c r="P49" i="23"/>
  <c r="N49" i="23"/>
  <c r="AG24" i="23" s="1"/>
  <c r="M49" i="23"/>
  <c r="AE48" i="23"/>
  <c r="AC48" i="23"/>
  <c r="AA48" i="23"/>
  <c r="Y48" i="23"/>
  <c r="W48" i="23"/>
  <c r="V48" i="23"/>
  <c r="T48" i="23"/>
  <c r="R48" i="23"/>
  <c r="P48" i="23"/>
  <c r="N48" i="23"/>
  <c r="M48" i="23"/>
  <c r="AE47" i="23"/>
  <c r="AC47" i="23"/>
  <c r="AA47" i="23"/>
  <c r="Y47" i="23"/>
  <c r="W47" i="23"/>
  <c r="V47" i="23"/>
  <c r="T47" i="23"/>
  <c r="R47" i="23"/>
  <c r="P47" i="23"/>
  <c r="N47" i="23"/>
  <c r="M47" i="23"/>
  <c r="AE46" i="23"/>
  <c r="AC46" i="23"/>
  <c r="AA46" i="23"/>
  <c r="Y46" i="23"/>
  <c r="W46" i="23"/>
  <c r="V46" i="23"/>
  <c r="T46" i="23"/>
  <c r="R46" i="23"/>
  <c r="P46" i="23"/>
  <c r="N46" i="23"/>
  <c r="M46" i="23"/>
  <c r="AE45" i="23"/>
  <c r="AC45" i="23"/>
  <c r="AA45" i="23"/>
  <c r="Y45" i="23"/>
  <c r="W45" i="23"/>
  <c r="V45" i="23"/>
  <c r="T45" i="23"/>
  <c r="R45" i="23"/>
  <c r="P45" i="23"/>
  <c r="N45" i="23"/>
  <c r="M45" i="23"/>
  <c r="AE44" i="23"/>
  <c r="AC44" i="23"/>
  <c r="AA44" i="23"/>
  <c r="Y44" i="23"/>
  <c r="W44" i="23"/>
  <c r="V44" i="23"/>
  <c r="T44" i="23"/>
  <c r="R44" i="23"/>
  <c r="P44" i="23"/>
  <c r="N44" i="23"/>
  <c r="M44" i="23"/>
  <c r="AE43" i="23"/>
  <c r="AC43" i="23"/>
  <c r="AA43" i="23"/>
  <c r="Y43" i="23"/>
  <c r="W43" i="23"/>
  <c r="V43" i="23"/>
  <c r="T43" i="23"/>
  <c r="R43" i="23"/>
  <c r="P43" i="23"/>
  <c r="N43" i="23"/>
  <c r="M43" i="23"/>
  <c r="AE42" i="23"/>
  <c r="AC42" i="23"/>
  <c r="AA42" i="23"/>
  <c r="Y42" i="23"/>
  <c r="W42" i="23"/>
  <c r="V42" i="23"/>
  <c r="T42" i="23"/>
  <c r="R42" i="23"/>
  <c r="P42" i="23"/>
  <c r="N42" i="23"/>
  <c r="M42" i="23"/>
  <c r="AE41" i="23"/>
  <c r="AC41" i="23"/>
  <c r="AA41" i="23"/>
  <c r="Y41" i="23"/>
  <c r="W41" i="23"/>
  <c r="V41" i="23"/>
  <c r="T41" i="23"/>
  <c r="R41" i="23"/>
  <c r="P41" i="23"/>
  <c r="N41" i="23"/>
  <c r="AG16" i="23" s="1"/>
  <c r="M41" i="23"/>
  <c r="AE40" i="23"/>
  <c r="AC40" i="23"/>
  <c r="AA40" i="23"/>
  <c r="Y40" i="23"/>
  <c r="W40" i="23"/>
  <c r="V40" i="23"/>
  <c r="T40" i="23"/>
  <c r="R40" i="23"/>
  <c r="P40" i="23"/>
  <c r="N40" i="23"/>
  <c r="M40" i="23"/>
  <c r="AE39" i="23"/>
  <c r="AC39" i="23"/>
  <c r="AA39" i="23"/>
  <c r="Y39" i="23"/>
  <c r="W39" i="23"/>
  <c r="V39" i="23"/>
  <c r="T39" i="23"/>
  <c r="R39" i="23"/>
  <c r="P39" i="23"/>
  <c r="N39" i="23"/>
  <c r="M39" i="23"/>
  <c r="AE38" i="23"/>
  <c r="AC38" i="23"/>
  <c r="AA38" i="23"/>
  <c r="Y38" i="23"/>
  <c r="W38" i="23"/>
  <c r="V38" i="23"/>
  <c r="T38" i="23"/>
  <c r="R38" i="23"/>
  <c r="P38" i="23"/>
  <c r="N38" i="23"/>
  <c r="M38" i="23"/>
  <c r="AE37" i="23"/>
  <c r="AC37" i="23"/>
  <c r="AA37" i="23"/>
  <c r="Y37" i="23"/>
  <c r="W37" i="23"/>
  <c r="V37" i="23"/>
  <c r="T37" i="23"/>
  <c r="R37" i="23"/>
  <c r="P37" i="23"/>
  <c r="N37" i="23"/>
  <c r="M37" i="23"/>
  <c r="AE36" i="23"/>
  <c r="AC36" i="23"/>
  <c r="AA36" i="23"/>
  <c r="Y36" i="23"/>
  <c r="W36" i="23"/>
  <c r="V36" i="23"/>
  <c r="T36" i="23"/>
  <c r="R36" i="23"/>
  <c r="P36" i="23"/>
  <c r="N36" i="23"/>
  <c r="M36" i="23"/>
  <c r="AE35" i="23"/>
  <c r="AC35" i="23"/>
  <c r="AA35" i="23"/>
  <c r="Y35" i="23"/>
  <c r="W35" i="23"/>
  <c r="V35" i="23"/>
  <c r="T35" i="23"/>
  <c r="R35" i="23"/>
  <c r="P35" i="23"/>
  <c r="N35" i="23"/>
  <c r="AG10" i="23" s="1"/>
  <c r="M35" i="23"/>
  <c r="AE34" i="23"/>
  <c r="AC34" i="23"/>
  <c r="AA34" i="23"/>
  <c r="Y34" i="23"/>
  <c r="W34" i="23"/>
  <c r="V34" i="23"/>
  <c r="T34" i="23"/>
  <c r="R34" i="23"/>
  <c r="P34" i="23"/>
  <c r="N34" i="23"/>
  <c r="M34" i="23"/>
  <c r="AE33" i="23"/>
  <c r="AC33" i="23"/>
  <c r="AA33" i="23"/>
  <c r="Y33" i="23"/>
  <c r="W33" i="23"/>
  <c r="V33" i="23"/>
  <c r="T33" i="23"/>
  <c r="R33" i="23"/>
  <c r="P33" i="23"/>
  <c r="N33" i="23"/>
  <c r="M33" i="23"/>
  <c r="AE32" i="23"/>
  <c r="AC32" i="23"/>
  <c r="AA32" i="23"/>
  <c r="Y32" i="23"/>
  <c r="W32" i="23"/>
  <c r="V32" i="23"/>
  <c r="T32" i="23"/>
  <c r="R32" i="23"/>
  <c r="P32" i="23"/>
  <c r="N32" i="23"/>
  <c r="M32" i="23"/>
  <c r="AE31" i="23"/>
  <c r="AC31" i="23"/>
  <c r="AA31" i="23"/>
  <c r="Y31" i="23"/>
  <c r="W31" i="23"/>
  <c r="V31" i="23"/>
  <c r="T31" i="23"/>
  <c r="R31" i="23"/>
  <c r="P31" i="23"/>
  <c r="N31" i="23"/>
  <c r="M31" i="23"/>
  <c r="AE30" i="23"/>
  <c r="AC30" i="23"/>
  <c r="AA30" i="23"/>
  <c r="Y30" i="23"/>
  <c r="W30" i="23"/>
  <c r="V30" i="23"/>
  <c r="T30" i="23"/>
  <c r="R30" i="23"/>
  <c r="P30" i="23"/>
  <c r="N30" i="23"/>
  <c r="M30" i="23"/>
  <c r="AE29" i="23"/>
  <c r="AC29" i="23"/>
  <c r="AA29" i="23"/>
  <c r="Y29" i="23"/>
  <c r="W29" i="23"/>
  <c r="V29" i="23"/>
  <c r="T29" i="23"/>
  <c r="R29" i="23"/>
  <c r="P29" i="23"/>
  <c r="N29" i="23"/>
  <c r="AG4" i="23" s="1"/>
  <c r="M29" i="23"/>
  <c r="AE28" i="23"/>
  <c r="AC28" i="23"/>
  <c r="AA28" i="23"/>
  <c r="Y28" i="23"/>
  <c r="W28" i="23"/>
  <c r="V28" i="23"/>
  <c r="T28" i="23"/>
  <c r="R28" i="23"/>
  <c r="P28" i="23"/>
  <c r="N28" i="23"/>
  <c r="M28" i="23"/>
  <c r="AE27" i="23"/>
  <c r="AC27" i="23"/>
  <c r="AA27" i="23"/>
  <c r="Y27" i="23"/>
  <c r="W27" i="23"/>
  <c r="V27" i="23"/>
  <c r="T27" i="23"/>
  <c r="R27" i="23"/>
  <c r="P27" i="23"/>
  <c r="N27" i="23"/>
  <c r="M27" i="23"/>
  <c r="AE26" i="23"/>
  <c r="AC26" i="23"/>
  <c r="AA26" i="23"/>
  <c r="Y26" i="23"/>
  <c r="W26" i="23"/>
  <c r="V26" i="23"/>
  <c r="T26" i="23"/>
  <c r="R26" i="23"/>
  <c r="P26" i="23"/>
  <c r="N26" i="23"/>
  <c r="M26" i="23"/>
  <c r="AE25" i="23"/>
  <c r="AC25" i="23"/>
  <c r="AA25" i="23"/>
  <c r="Y25" i="23"/>
  <c r="W25" i="23"/>
  <c r="V25" i="23"/>
  <c r="T25" i="23"/>
  <c r="R25" i="23"/>
  <c r="P25" i="23"/>
  <c r="N25" i="23"/>
  <c r="M25" i="23"/>
  <c r="AE24" i="23"/>
  <c r="AC24" i="23"/>
  <c r="AA24" i="23"/>
  <c r="Y24" i="23"/>
  <c r="W24" i="23"/>
  <c r="V24" i="23"/>
  <c r="T24" i="23"/>
  <c r="R24" i="23"/>
  <c r="P24" i="23"/>
  <c r="N24" i="23"/>
  <c r="M24" i="23"/>
  <c r="AE23" i="23"/>
  <c r="AC23" i="23"/>
  <c r="AA23" i="23"/>
  <c r="Y23" i="23"/>
  <c r="W23" i="23"/>
  <c r="V23" i="23"/>
  <c r="T23" i="23"/>
  <c r="R23" i="23"/>
  <c r="P23" i="23"/>
  <c r="N23" i="23"/>
  <c r="M23" i="23"/>
  <c r="AE22" i="23"/>
  <c r="AC22" i="23"/>
  <c r="AA22" i="23"/>
  <c r="Y22" i="23"/>
  <c r="W22" i="23"/>
  <c r="V22" i="23"/>
  <c r="T22" i="23"/>
  <c r="R22" i="23"/>
  <c r="P22" i="23"/>
  <c r="N22" i="23"/>
  <c r="M22" i="23"/>
  <c r="AE21" i="23"/>
  <c r="AC21" i="23"/>
  <c r="AA21" i="23"/>
  <c r="Y21" i="23"/>
  <c r="W21" i="23"/>
  <c r="V21" i="23"/>
  <c r="T21" i="23"/>
  <c r="R21" i="23"/>
  <c r="P21" i="23"/>
  <c r="N21" i="23"/>
  <c r="M21" i="23"/>
  <c r="AE20" i="23"/>
  <c r="AC20" i="23"/>
  <c r="AA20" i="23"/>
  <c r="Y20" i="23"/>
  <c r="W20" i="23"/>
  <c r="V20" i="23"/>
  <c r="T20" i="23"/>
  <c r="R20" i="23"/>
  <c r="P20" i="23"/>
  <c r="N20" i="23"/>
  <c r="M20" i="23"/>
  <c r="AE19" i="23"/>
  <c r="AC19" i="23"/>
  <c r="AA19" i="23"/>
  <c r="Y19" i="23"/>
  <c r="W19" i="23"/>
  <c r="V19" i="23"/>
  <c r="T19" i="23"/>
  <c r="R19" i="23"/>
  <c r="P19" i="23"/>
  <c r="N19" i="23"/>
  <c r="M19" i="23"/>
  <c r="AE18" i="23"/>
  <c r="AC18" i="23"/>
  <c r="AA18" i="23"/>
  <c r="Y18" i="23"/>
  <c r="W18" i="23"/>
  <c r="V18" i="23"/>
  <c r="T18" i="23"/>
  <c r="R18" i="23"/>
  <c r="P18" i="23"/>
  <c r="N18" i="23"/>
  <c r="M18" i="23"/>
  <c r="AE17" i="23"/>
  <c r="AC17" i="23"/>
  <c r="AA17" i="23"/>
  <c r="Y17" i="23"/>
  <c r="W17" i="23"/>
  <c r="V17" i="23"/>
  <c r="T17" i="23"/>
  <c r="R17" i="23"/>
  <c r="P17" i="23"/>
  <c r="N17" i="23"/>
  <c r="M17" i="23"/>
  <c r="AE16" i="23"/>
  <c r="AC16" i="23"/>
  <c r="AA16" i="23"/>
  <c r="Y16" i="23"/>
  <c r="W16" i="23"/>
  <c r="V16" i="23"/>
  <c r="T16" i="23"/>
  <c r="R16" i="23"/>
  <c r="P16" i="23"/>
  <c r="N16" i="23"/>
  <c r="M16" i="23"/>
  <c r="AE15" i="23"/>
  <c r="AC15" i="23"/>
  <c r="AA15" i="23"/>
  <c r="Y15" i="23"/>
  <c r="W15" i="23"/>
  <c r="V15" i="23"/>
  <c r="T15" i="23"/>
  <c r="R15" i="23"/>
  <c r="P15" i="23"/>
  <c r="N15" i="23"/>
  <c r="M15" i="23"/>
  <c r="AE14" i="23"/>
  <c r="AC14" i="23"/>
  <c r="AA14" i="23"/>
  <c r="Y14" i="23"/>
  <c r="W14" i="23"/>
  <c r="V14" i="23"/>
  <c r="T14" i="23"/>
  <c r="R14" i="23"/>
  <c r="P14" i="23"/>
  <c r="N14" i="23"/>
  <c r="M14" i="23"/>
  <c r="AE13" i="23"/>
  <c r="AC13" i="23"/>
  <c r="AA13" i="23"/>
  <c r="Y13" i="23"/>
  <c r="W13" i="23"/>
  <c r="V13" i="23"/>
  <c r="T13" i="23"/>
  <c r="R13" i="23"/>
  <c r="P13" i="23"/>
  <c r="N13" i="23"/>
  <c r="M13" i="23"/>
  <c r="AE12" i="23"/>
  <c r="AC12" i="23"/>
  <c r="AA12" i="23"/>
  <c r="Y12" i="23"/>
  <c r="W12" i="23"/>
  <c r="V12" i="23"/>
  <c r="T12" i="23"/>
  <c r="R12" i="23"/>
  <c r="P12" i="23"/>
  <c r="N12" i="23"/>
  <c r="M12" i="23"/>
  <c r="AE11" i="23"/>
  <c r="AC11" i="23"/>
  <c r="AA11" i="23"/>
  <c r="Y11" i="23"/>
  <c r="W11" i="23"/>
  <c r="V11" i="23"/>
  <c r="T11" i="23"/>
  <c r="R11" i="23"/>
  <c r="P11" i="23"/>
  <c r="N11" i="23"/>
  <c r="M11" i="23"/>
  <c r="AE10" i="23"/>
  <c r="AC10" i="23"/>
  <c r="AA10" i="23"/>
  <c r="Y10" i="23"/>
  <c r="W10" i="23"/>
  <c r="V10" i="23"/>
  <c r="T10" i="23"/>
  <c r="R10" i="23"/>
  <c r="P10" i="23"/>
  <c r="N10" i="23"/>
  <c r="M10" i="23"/>
  <c r="AE9" i="23"/>
  <c r="AC9" i="23"/>
  <c r="AA9" i="23"/>
  <c r="Y9" i="23"/>
  <c r="W9" i="23"/>
  <c r="V9" i="23"/>
  <c r="T9" i="23"/>
  <c r="R9" i="23"/>
  <c r="P9" i="23"/>
  <c r="N9" i="23"/>
  <c r="M9" i="23"/>
  <c r="AE8" i="23"/>
  <c r="AC8" i="23"/>
  <c r="AA8" i="23"/>
  <c r="Y8" i="23"/>
  <c r="W8" i="23"/>
  <c r="V8" i="23"/>
  <c r="T8" i="23"/>
  <c r="R8" i="23"/>
  <c r="P8" i="23"/>
  <c r="N8" i="23"/>
  <c r="M8" i="23"/>
  <c r="AE7" i="23"/>
  <c r="AC7" i="23"/>
  <c r="AA7" i="23"/>
  <c r="Y7" i="23"/>
  <c r="W7" i="23"/>
  <c r="V7" i="23"/>
  <c r="T7" i="23"/>
  <c r="R7" i="23"/>
  <c r="P7" i="23"/>
  <c r="N7" i="23"/>
  <c r="M7" i="23"/>
  <c r="AE6" i="23"/>
  <c r="AC6" i="23"/>
  <c r="AA6" i="23"/>
  <c r="Y6" i="23"/>
  <c r="W6" i="23"/>
  <c r="V6" i="23"/>
  <c r="T6" i="23"/>
  <c r="R6" i="23"/>
  <c r="P6" i="23"/>
  <c r="N6" i="23"/>
  <c r="M6" i="23"/>
  <c r="AE5" i="23"/>
  <c r="AC5" i="23"/>
  <c r="AA5" i="23"/>
  <c r="Y5" i="23"/>
  <c r="W5" i="23"/>
  <c r="V5" i="23"/>
  <c r="T5" i="23"/>
  <c r="R5" i="23"/>
  <c r="P5" i="23"/>
  <c r="N5" i="23"/>
  <c r="M5" i="23"/>
  <c r="AE4" i="23"/>
  <c r="AC4" i="23"/>
  <c r="AA4" i="23"/>
  <c r="Y4" i="23"/>
  <c r="W4" i="23"/>
  <c r="V4" i="23"/>
  <c r="T4" i="23"/>
  <c r="R4" i="23"/>
  <c r="P4" i="23"/>
  <c r="N4" i="23"/>
  <c r="M4" i="23"/>
  <c r="AG8" i="23" l="1"/>
  <c r="AG28" i="23"/>
  <c r="AG48" i="23"/>
  <c r="AG68" i="23"/>
  <c r="AG88" i="23"/>
  <c r="AG108" i="23"/>
  <c r="AG128" i="23"/>
  <c r="AG148" i="23"/>
  <c r="AG12" i="23"/>
  <c r="AG136" i="23"/>
  <c r="AG69" i="23"/>
  <c r="AG89" i="23"/>
  <c r="AG109" i="23"/>
  <c r="AG149" i="23"/>
  <c r="AG13" i="23"/>
  <c r="AG33" i="23"/>
  <c r="AG53" i="23"/>
  <c r="AG73" i="23"/>
  <c r="AG93" i="23"/>
  <c r="AG113" i="23"/>
  <c r="AG133" i="23"/>
  <c r="AG64" i="23"/>
  <c r="AG84" i="23"/>
  <c r="AG104" i="23"/>
  <c r="AG124" i="23"/>
  <c r="AG144" i="23"/>
  <c r="AG6" i="23"/>
  <c r="AG26" i="23"/>
  <c r="AG46" i="23"/>
  <c r="AG66" i="23"/>
  <c r="AG86" i="23"/>
  <c r="AG106" i="23"/>
  <c r="AG126" i="23"/>
  <c r="AG146" i="23"/>
  <c r="AG55" i="23"/>
  <c r="AG75" i="23"/>
  <c r="AG95" i="23"/>
  <c r="AG115" i="23"/>
  <c r="AG19" i="23"/>
  <c r="AG150" i="23"/>
  <c r="AG5" i="23"/>
  <c r="AG25" i="23"/>
  <c r="AG45" i="23"/>
  <c r="AG65" i="23"/>
  <c r="AG85" i="23"/>
  <c r="AG105" i="23"/>
  <c r="AG125" i="23"/>
  <c r="AG7" i="23"/>
  <c r="AG27" i="23"/>
  <c r="AG47" i="23"/>
  <c r="AG67" i="23"/>
  <c r="AG87" i="23"/>
  <c r="AG107" i="23"/>
  <c r="AG127" i="23"/>
  <c r="AG147" i="23"/>
  <c r="AG18" i="23"/>
  <c r="AG38" i="23"/>
  <c r="AG58" i="23"/>
  <c r="AG78" i="23"/>
  <c r="AG98" i="23"/>
  <c r="AG118" i="23"/>
  <c r="AG138" i="23"/>
  <c r="AG11" i="23"/>
  <c r="AG31" i="23"/>
  <c r="AG49" i="23"/>
  <c r="AG51" i="23"/>
  <c r="AG71" i="23"/>
  <c r="AG91" i="23"/>
  <c r="AG129" i="23"/>
  <c r="AG20" i="23"/>
  <c r="AG40" i="23"/>
  <c r="AG60" i="23"/>
  <c r="AG80" i="23"/>
  <c r="AG100" i="23"/>
  <c r="AG120" i="23"/>
  <c r="AG140" i="23"/>
  <c r="AG145" i="23"/>
  <c r="AG9" i="23"/>
  <c r="AG29" i="23"/>
  <c r="AG22" i="23"/>
  <c r="AG42" i="23"/>
  <c r="AG62" i="23"/>
  <c r="AG82" i="23"/>
  <c r="AG102" i="23"/>
  <c r="AG122" i="23"/>
  <c r="AG142" i="23"/>
  <c r="AG111" i="23"/>
  <c r="AG131" i="23"/>
  <c r="AG151" i="23"/>
  <c r="AG15" i="23"/>
  <c r="AG35" i="23"/>
  <c r="AG77" i="23"/>
  <c r="AG137" i="23"/>
  <c r="AG17" i="23"/>
  <c r="AG37" i="23"/>
  <c r="AG57" i="23"/>
  <c r="AG97" i="23"/>
  <c r="AG117" i="23"/>
  <c r="AG21" i="23"/>
  <c r="AG39" i="23"/>
  <c r="AG41" i="23"/>
  <c r="AG59" i="23"/>
  <c r="AG61" i="23"/>
  <c r="AG79" i="23"/>
  <c r="AG81" i="23"/>
  <c r="AG99" i="23"/>
  <c r="AG101" i="23"/>
  <c r="AG119" i="23"/>
  <c r="AG121" i="23"/>
  <c r="AG139" i="23"/>
  <c r="AG23" i="23"/>
  <c r="AG43" i="23"/>
  <c r="AG63" i="23"/>
  <c r="AG83" i="23"/>
  <c r="AG103" i="23"/>
  <c r="AG123" i="23"/>
  <c r="AG143" i="23"/>
  <c r="AG14" i="23"/>
  <c r="AG34" i="23"/>
  <c r="AG54" i="23"/>
  <c r="AG74" i="23"/>
  <c r="AG94" i="23"/>
  <c r="AG114" i="23"/>
  <c r="AG134" i="23"/>
  <c r="AE177" i="22"/>
  <c r="AC177" i="22"/>
  <c r="AA177" i="22"/>
  <c r="Y177" i="22"/>
  <c r="W177" i="22"/>
  <c r="V177" i="22"/>
  <c r="T177" i="22"/>
  <c r="R177" i="22"/>
  <c r="P177" i="22"/>
  <c r="N177" i="22"/>
  <c r="M177" i="22"/>
  <c r="AE176" i="22"/>
  <c r="AC176" i="22"/>
  <c r="AA176" i="22"/>
  <c r="Y176" i="22"/>
  <c r="W176" i="22"/>
  <c r="V176" i="22"/>
  <c r="T176" i="22"/>
  <c r="R176" i="22"/>
  <c r="P176" i="22"/>
  <c r="N176" i="22"/>
  <c r="M176" i="22"/>
  <c r="AG175" i="22"/>
  <c r="AE175" i="22"/>
  <c r="AC175" i="22"/>
  <c r="AA175" i="22"/>
  <c r="Y175" i="22"/>
  <c r="W175" i="22"/>
  <c r="V175" i="22"/>
  <c r="T175" i="22"/>
  <c r="R175" i="22"/>
  <c r="P175" i="22"/>
  <c r="N175" i="22"/>
  <c r="M175" i="22"/>
  <c r="AE174" i="22"/>
  <c r="AC174" i="22"/>
  <c r="AA174" i="22"/>
  <c r="Y174" i="22"/>
  <c r="W174" i="22"/>
  <c r="V174" i="22"/>
  <c r="T174" i="22"/>
  <c r="R174" i="22"/>
  <c r="P174" i="22"/>
  <c r="N174" i="22"/>
  <c r="M174" i="22"/>
  <c r="AE173" i="22"/>
  <c r="AC173" i="22"/>
  <c r="AA173" i="22"/>
  <c r="Y173" i="22"/>
  <c r="W173" i="22"/>
  <c r="V173" i="22"/>
  <c r="T173" i="22"/>
  <c r="R173" i="22"/>
  <c r="P173" i="22"/>
  <c r="N173" i="22"/>
  <c r="AG173" i="22" s="1"/>
  <c r="M173" i="22"/>
  <c r="AE172" i="22"/>
  <c r="AC172" i="22"/>
  <c r="AA172" i="22"/>
  <c r="Y172" i="22"/>
  <c r="W172" i="22"/>
  <c r="V172" i="22"/>
  <c r="T172" i="22"/>
  <c r="R172" i="22"/>
  <c r="P172" i="22"/>
  <c r="N172" i="22"/>
  <c r="AG172" i="22" s="1"/>
  <c r="M172" i="22"/>
  <c r="AE171" i="22"/>
  <c r="AC171" i="22"/>
  <c r="AA171" i="22"/>
  <c r="Y171" i="22"/>
  <c r="W171" i="22"/>
  <c r="V171" i="22"/>
  <c r="T171" i="22"/>
  <c r="R171" i="22"/>
  <c r="P171" i="22"/>
  <c r="N171" i="22"/>
  <c r="AG171" i="22" s="1"/>
  <c r="M171" i="22"/>
  <c r="AE170" i="22"/>
  <c r="AC170" i="22"/>
  <c r="AA170" i="22"/>
  <c r="Y170" i="22"/>
  <c r="W170" i="22"/>
  <c r="V170" i="22"/>
  <c r="T170" i="22"/>
  <c r="R170" i="22"/>
  <c r="P170" i="22"/>
  <c r="N170" i="22"/>
  <c r="AG170" i="22" s="1"/>
  <c r="M170" i="22"/>
  <c r="AE169" i="22"/>
  <c r="AC169" i="22"/>
  <c r="AA169" i="22"/>
  <c r="Y169" i="22"/>
  <c r="W169" i="22"/>
  <c r="V169" i="22"/>
  <c r="T169" i="22"/>
  <c r="R169" i="22"/>
  <c r="P169" i="22"/>
  <c r="N169" i="22"/>
  <c r="AG169" i="22" s="1"/>
  <c r="M169" i="22"/>
  <c r="AE168" i="22"/>
  <c r="AC168" i="22"/>
  <c r="AA168" i="22"/>
  <c r="Y168" i="22"/>
  <c r="W168" i="22"/>
  <c r="V168" i="22"/>
  <c r="T168" i="22"/>
  <c r="R168" i="22"/>
  <c r="P168" i="22"/>
  <c r="N168" i="22"/>
  <c r="M168" i="22"/>
  <c r="AE167" i="22"/>
  <c r="AC167" i="22"/>
  <c r="AA167" i="22"/>
  <c r="Y167" i="22"/>
  <c r="W167" i="22"/>
  <c r="V167" i="22"/>
  <c r="T167" i="22"/>
  <c r="R167" i="22"/>
  <c r="P167" i="22"/>
  <c r="N167" i="22"/>
  <c r="M167" i="22"/>
  <c r="AE166" i="22"/>
  <c r="AC166" i="22"/>
  <c r="AA166" i="22"/>
  <c r="Y166" i="22"/>
  <c r="W166" i="22"/>
  <c r="V166" i="22"/>
  <c r="T166" i="22"/>
  <c r="R166" i="22"/>
  <c r="P166" i="22"/>
  <c r="N166" i="22"/>
  <c r="M166" i="22"/>
  <c r="AE165" i="22"/>
  <c r="AC165" i="22"/>
  <c r="AA165" i="22"/>
  <c r="Y165" i="22"/>
  <c r="W165" i="22"/>
  <c r="V165" i="22"/>
  <c r="T165" i="22"/>
  <c r="R165" i="22"/>
  <c r="P165" i="22"/>
  <c r="N165" i="22"/>
  <c r="AG165" i="22" s="1"/>
  <c r="M165" i="22"/>
  <c r="AE164" i="22"/>
  <c r="AC164" i="22"/>
  <c r="AA164" i="22"/>
  <c r="Y164" i="22"/>
  <c r="W164" i="22"/>
  <c r="V164" i="22"/>
  <c r="T164" i="22"/>
  <c r="R164" i="22"/>
  <c r="P164" i="22"/>
  <c r="N164" i="22"/>
  <c r="AG164" i="22" s="1"/>
  <c r="M164" i="22"/>
  <c r="AE163" i="22"/>
  <c r="AC163" i="22"/>
  <c r="AA163" i="22"/>
  <c r="Y163" i="22"/>
  <c r="W163" i="22"/>
  <c r="V163" i="22"/>
  <c r="T163" i="22"/>
  <c r="R163" i="22"/>
  <c r="P163" i="22"/>
  <c r="N163" i="22"/>
  <c r="AG163" i="22" s="1"/>
  <c r="M163" i="22"/>
  <c r="AE162" i="22"/>
  <c r="AC162" i="22"/>
  <c r="AA162" i="22"/>
  <c r="Y162" i="22"/>
  <c r="W162" i="22"/>
  <c r="V162" i="22"/>
  <c r="T162" i="22"/>
  <c r="R162" i="22"/>
  <c r="P162" i="22"/>
  <c r="N162" i="22"/>
  <c r="AG162" i="22" s="1"/>
  <c r="M162" i="22"/>
  <c r="AE161" i="22"/>
  <c r="AC161" i="22"/>
  <c r="AA161" i="22"/>
  <c r="Y161" i="22"/>
  <c r="W161" i="22"/>
  <c r="V161" i="22"/>
  <c r="T161" i="22"/>
  <c r="R161" i="22"/>
  <c r="P161" i="22"/>
  <c r="N161" i="22"/>
  <c r="M161" i="22"/>
  <c r="AE160" i="22"/>
  <c r="AC160" i="22"/>
  <c r="AA160" i="22"/>
  <c r="Y160" i="22"/>
  <c r="W160" i="22"/>
  <c r="V160" i="22"/>
  <c r="T160" i="22"/>
  <c r="R160" i="22"/>
  <c r="AG160" i="22" s="1"/>
  <c r="P160" i="22"/>
  <c r="N160" i="22"/>
  <c r="M160" i="22"/>
  <c r="AE159" i="22"/>
  <c r="AC159" i="22"/>
  <c r="AA159" i="22"/>
  <c r="Y159" i="22"/>
  <c r="W159" i="22"/>
  <c r="V159" i="22"/>
  <c r="T159" i="22"/>
  <c r="R159" i="22"/>
  <c r="P159" i="22"/>
  <c r="N159" i="22"/>
  <c r="M159" i="22"/>
  <c r="AE158" i="22"/>
  <c r="AC158" i="22"/>
  <c r="AA158" i="22"/>
  <c r="Y158" i="22"/>
  <c r="W158" i="22"/>
  <c r="V158" i="22"/>
  <c r="T158" i="22"/>
  <c r="R158" i="22"/>
  <c r="P158" i="22"/>
  <c r="N158" i="22"/>
  <c r="AG158" i="22" s="1"/>
  <c r="M158" i="22"/>
  <c r="AE157" i="22"/>
  <c r="AC157" i="22"/>
  <c r="AA157" i="22"/>
  <c r="Y157" i="22"/>
  <c r="W157" i="22"/>
  <c r="V157" i="22"/>
  <c r="T157" i="22"/>
  <c r="R157" i="22"/>
  <c r="P157" i="22"/>
  <c r="N157" i="22"/>
  <c r="AG157" i="22" s="1"/>
  <c r="M157" i="22"/>
  <c r="AE156" i="22"/>
  <c r="AC156" i="22"/>
  <c r="AA156" i="22"/>
  <c r="Y156" i="22"/>
  <c r="W156" i="22"/>
  <c r="V156" i="22"/>
  <c r="T156" i="22"/>
  <c r="R156" i="22"/>
  <c r="P156" i="22"/>
  <c r="N156" i="22"/>
  <c r="AG156" i="22" s="1"/>
  <c r="M156" i="22"/>
  <c r="AG155" i="22"/>
  <c r="AE155" i="22"/>
  <c r="AC155" i="22"/>
  <c r="AA155" i="22"/>
  <c r="Y155" i="22"/>
  <c r="W155" i="22"/>
  <c r="V155" i="22"/>
  <c r="T155" i="22"/>
  <c r="R155" i="22"/>
  <c r="P155" i="22"/>
  <c r="N155" i="22"/>
  <c r="M155" i="22"/>
  <c r="AE154" i="22"/>
  <c r="AC154" i="22"/>
  <c r="AA154" i="22"/>
  <c r="Y154" i="22"/>
  <c r="W154" i="22"/>
  <c r="V154" i="22"/>
  <c r="T154" i="22"/>
  <c r="R154" i="22"/>
  <c r="P154" i="22"/>
  <c r="N154" i="22"/>
  <c r="AG154" i="22" s="1"/>
  <c r="M154" i="22"/>
  <c r="AE153" i="22"/>
  <c r="AC153" i="22"/>
  <c r="AA153" i="22"/>
  <c r="Y153" i="22"/>
  <c r="W153" i="22"/>
  <c r="V153" i="22"/>
  <c r="T153" i="22"/>
  <c r="R153" i="22"/>
  <c r="P153" i="22"/>
  <c r="N153" i="22"/>
  <c r="M153" i="22"/>
  <c r="AE152" i="22"/>
  <c r="AC152" i="22"/>
  <c r="AA152" i="22"/>
  <c r="Y152" i="22"/>
  <c r="W152" i="22"/>
  <c r="V152" i="22"/>
  <c r="T152" i="22"/>
  <c r="R152" i="22"/>
  <c r="P152" i="22"/>
  <c r="N152" i="22"/>
  <c r="M152" i="22"/>
  <c r="AE151" i="22"/>
  <c r="AC151" i="22"/>
  <c r="AA151" i="22"/>
  <c r="Y151" i="22"/>
  <c r="W151" i="22"/>
  <c r="V151" i="22"/>
  <c r="T151" i="22"/>
  <c r="R151" i="22"/>
  <c r="P151" i="22"/>
  <c r="N151" i="22"/>
  <c r="M151" i="22"/>
  <c r="AG150" i="22"/>
  <c r="AE150" i="22"/>
  <c r="AC150" i="22"/>
  <c r="AA150" i="22"/>
  <c r="Y150" i="22"/>
  <c r="W150" i="22"/>
  <c r="V150" i="22"/>
  <c r="T150" i="22"/>
  <c r="R150" i="22"/>
  <c r="P150" i="22"/>
  <c r="N150" i="22"/>
  <c r="M150" i="22"/>
  <c r="AE149" i="22"/>
  <c r="AC149" i="22"/>
  <c r="AA149" i="22"/>
  <c r="Y149" i="22"/>
  <c r="W149" i="22"/>
  <c r="V149" i="22"/>
  <c r="T149" i="22"/>
  <c r="R149" i="22"/>
  <c r="P149" i="22"/>
  <c r="N149" i="22"/>
  <c r="M149" i="22"/>
  <c r="AE148" i="22"/>
  <c r="AC148" i="22"/>
  <c r="AA148" i="22"/>
  <c r="Y148" i="22"/>
  <c r="W148" i="22"/>
  <c r="V148" i="22"/>
  <c r="T148" i="22"/>
  <c r="R148" i="22"/>
  <c r="P148" i="22"/>
  <c r="N148" i="22"/>
  <c r="AG148" i="22" s="1"/>
  <c r="M148" i="22"/>
  <c r="AE147" i="22"/>
  <c r="AC147" i="22"/>
  <c r="AA147" i="22"/>
  <c r="Y147" i="22"/>
  <c r="W147" i="22"/>
  <c r="V147" i="22"/>
  <c r="T147" i="22"/>
  <c r="R147" i="22"/>
  <c r="P147" i="22"/>
  <c r="N147" i="22"/>
  <c r="AG147" i="22" s="1"/>
  <c r="M147" i="22"/>
  <c r="AE146" i="22"/>
  <c r="AC146" i="22"/>
  <c r="AA146" i="22"/>
  <c r="Y146" i="22"/>
  <c r="W146" i="22"/>
  <c r="V146" i="22"/>
  <c r="T146" i="22"/>
  <c r="R146" i="22"/>
  <c r="P146" i="22"/>
  <c r="N146" i="22"/>
  <c r="AG146" i="22" s="1"/>
  <c r="M146" i="22"/>
  <c r="AE145" i="22"/>
  <c r="AC145" i="22"/>
  <c r="AA145" i="22"/>
  <c r="Y145" i="22"/>
  <c r="W145" i="22"/>
  <c r="V145" i="22"/>
  <c r="T145" i="22"/>
  <c r="R145" i="22"/>
  <c r="P145" i="22"/>
  <c r="N145" i="22"/>
  <c r="AG145" i="22" s="1"/>
  <c r="M145" i="22"/>
  <c r="AE144" i="22"/>
  <c r="AC144" i="22"/>
  <c r="AA144" i="22"/>
  <c r="Y144" i="22"/>
  <c r="W144" i="22"/>
  <c r="V144" i="22"/>
  <c r="T144" i="22"/>
  <c r="R144" i="22"/>
  <c r="P144" i="22"/>
  <c r="N144" i="22"/>
  <c r="AG144" i="22" s="1"/>
  <c r="M144" i="22"/>
  <c r="AE143" i="22"/>
  <c r="AC143" i="22"/>
  <c r="AA143" i="22"/>
  <c r="Y143" i="22"/>
  <c r="W143" i="22"/>
  <c r="V143" i="22"/>
  <c r="T143" i="22"/>
  <c r="R143" i="22"/>
  <c r="P143" i="22"/>
  <c r="N143" i="22"/>
  <c r="M143" i="22"/>
  <c r="AE142" i="22"/>
  <c r="AC142" i="22"/>
  <c r="AA142" i="22"/>
  <c r="Y142" i="22"/>
  <c r="W142" i="22"/>
  <c r="V142" i="22"/>
  <c r="T142" i="22"/>
  <c r="R142" i="22"/>
  <c r="P142" i="22"/>
  <c r="N142" i="22"/>
  <c r="M142" i="22"/>
  <c r="AE141" i="22"/>
  <c r="AC141" i="22"/>
  <c r="AA141" i="22"/>
  <c r="Y141" i="22"/>
  <c r="W141" i="22"/>
  <c r="V141" i="22"/>
  <c r="T141" i="22"/>
  <c r="R141" i="22"/>
  <c r="P141" i="22"/>
  <c r="N141" i="22"/>
  <c r="M141" i="22"/>
  <c r="AE140" i="22"/>
  <c r="AC140" i="22"/>
  <c r="AA140" i="22"/>
  <c r="Y140" i="22"/>
  <c r="W140" i="22"/>
  <c r="V140" i="22"/>
  <c r="T140" i="22"/>
  <c r="R140" i="22"/>
  <c r="P140" i="22"/>
  <c r="N140" i="22"/>
  <c r="AG140" i="22" s="1"/>
  <c r="M140" i="22"/>
  <c r="AE139" i="22"/>
  <c r="AC139" i="22"/>
  <c r="AA139" i="22"/>
  <c r="Y139" i="22"/>
  <c r="W139" i="22"/>
  <c r="V139" i="22"/>
  <c r="T139" i="22"/>
  <c r="R139" i="22"/>
  <c r="P139" i="22"/>
  <c r="N139" i="22"/>
  <c r="AG139" i="22" s="1"/>
  <c r="M139" i="22"/>
  <c r="AE138" i="22"/>
  <c r="AC138" i="22"/>
  <c r="AA138" i="22"/>
  <c r="Y138" i="22"/>
  <c r="W138" i="22"/>
  <c r="V138" i="22"/>
  <c r="T138" i="22"/>
  <c r="R138" i="22"/>
  <c r="P138" i="22"/>
  <c r="N138" i="22"/>
  <c r="AG138" i="22" s="1"/>
  <c r="M138" i="22"/>
  <c r="AE137" i="22"/>
  <c r="AC137" i="22"/>
  <c r="AA137" i="22"/>
  <c r="Y137" i="22"/>
  <c r="W137" i="22"/>
  <c r="V137" i="22"/>
  <c r="T137" i="22"/>
  <c r="R137" i="22"/>
  <c r="P137" i="22"/>
  <c r="N137" i="22"/>
  <c r="AG137" i="22" s="1"/>
  <c r="M137" i="22"/>
  <c r="AE136" i="22"/>
  <c r="AC136" i="22"/>
  <c r="AA136" i="22"/>
  <c r="Y136" i="22"/>
  <c r="W136" i="22"/>
  <c r="V136" i="22"/>
  <c r="T136" i="22"/>
  <c r="R136" i="22"/>
  <c r="P136" i="22"/>
  <c r="N136" i="22"/>
  <c r="M136" i="22"/>
  <c r="AE135" i="22"/>
  <c r="AC135" i="22"/>
  <c r="AA135" i="22"/>
  <c r="Y135" i="22"/>
  <c r="W135" i="22"/>
  <c r="V135" i="22"/>
  <c r="T135" i="22"/>
  <c r="R135" i="22"/>
  <c r="AG135" i="22" s="1"/>
  <c r="P135" i="22"/>
  <c r="N135" i="22"/>
  <c r="M135" i="22"/>
  <c r="AE134" i="22"/>
  <c r="AC134" i="22"/>
  <c r="AA134" i="22"/>
  <c r="Y134" i="22"/>
  <c r="W134" i="22"/>
  <c r="V134" i="22"/>
  <c r="T134" i="22"/>
  <c r="R134" i="22"/>
  <c r="P134" i="22"/>
  <c r="N134" i="22"/>
  <c r="M134" i="22"/>
  <c r="AE133" i="22"/>
  <c r="AC133" i="22"/>
  <c r="AA133" i="22"/>
  <c r="Y133" i="22"/>
  <c r="W133" i="22"/>
  <c r="V133" i="22"/>
  <c r="T133" i="22"/>
  <c r="R133" i="22"/>
  <c r="P133" i="22"/>
  <c r="N133" i="22"/>
  <c r="AG133" i="22" s="1"/>
  <c r="M133" i="22"/>
  <c r="AE132" i="22"/>
  <c r="AC132" i="22"/>
  <c r="AA132" i="22"/>
  <c r="Y132" i="22"/>
  <c r="W132" i="22"/>
  <c r="V132" i="22"/>
  <c r="T132" i="22"/>
  <c r="R132" i="22"/>
  <c r="P132" i="22"/>
  <c r="N132" i="22"/>
  <c r="AG132" i="22" s="1"/>
  <c r="M132" i="22"/>
  <c r="AE131" i="22"/>
  <c r="AC131" i="22"/>
  <c r="AA131" i="22"/>
  <c r="Y131" i="22"/>
  <c r="W131" i="22"/>
  <c r="V131" i="22"/>
  <c r="T131" i="22"/>
  <c r="R131" i="22"/>
  <c r="P131" i="22"/>
  <c r="N131" i="22"/>
  <c r="AG131" i="22" s="1"/>
  <c r="M131" i="22"/>
  <c r="AG130" i="22"/>
  <c r="AE130" i="22"/>
  <c r="AC130" i="22"/>
  <c r="AA130" i="22"/>
  <c r="Y130" i="22"/>
  <c r="W130" i="22"/>
  <c r="V130" i="22"/>
  <c r="T130" i="22"/>
  <c r="R130" i="22"/>
  <c r="P130" i="22"/>
  <c r="N130" i="22"/>
  <c r="M130" i="22"/>
  <c r="AE129" i="22"/>
  <c r="AC129" i="22"/>
  <c r="AA129" i="22"/>
  <c r="Y129" i="22"/>
  <c r="W129" i="22"/>
  <c r="V129" i="22"/>
  <c r="T129" i="22"/>
  <c r="R129" i="22"/>
  <c r="P129" i="22"/>
  <c r="N129" i="22"/>
  <c r="AG129" i="22" s="1"/>
  <c r="M129" i="22"/>
  <c r="AE128" i="22"/>
  <c r="AC128" i="22"/>
  <c r="AA128" i="22"/>
  <c r="Y128" i="22"/>
  <c r="W128" i="22"/>
  <c r="V128" i="22"/>
  <c r="T128" i="22"/>
  <c r="R128" i="22"/>
  <c r="P128" i="22"/>
  <c r="N128" i="22"/>
  <c r="M128" i="22"/>
  <c r="AE127" i="22"/>
  <c r="AC127" i="22"/>
  <c r="AA127" i="22"/>
  <c r="Y127" i="22"/>
  <c r="W127" i="22"/>
  <c r="V127" i="22"/>
  <c r="T127" i="22"/>
  <c r="R127" i="22"/>
  <c r="P127" i="22"/>
  <c r="N127" i="22"/>
  <c r="M127" i="22"/>
  <c r="AE126" i="22"/>
  <c r="AC126" i="22"/>
  <c r="AA126" i="22"/>
  <c r="Y126" i="22"/>
  <c r="W126" i="22"/>
  <c r="V126" i="22"/>
  <c r="T126" i="22"/>
  <c r="R126" i="22"/>
  <c r="P126" i="22"/>
  <c r="N126" i="22"/>
  <c r="M126" i="22"/>
  <c r="AG125" i="22"/>
  <c r="AE125" i="22"/>
  <c r="AC125" i="22"/>
  <c r="AA125" i="22"/>
  <c r="Y125" i="22"/>
  <c r="W125" i="22"/>
  <c r="V125" i="22"/>
  <c r="T125" i="22"/>
  <c r="R125" i="22"/>
  <c r="P125" i="22"/>
  <c r="N125" i="22"/>
  <c r="M125" i="22"/>
  <c r="AE124" i="22"/>
  <c r="AC124" i="22"/>
  <c r="AA124" i="22"/>
  <c r="Y124" i="22"/>
  <c r="W124" i="22"/>
  <c r="V124" i="22"/>
  <c r="T124" i="22"/>
  <c r="R124" i="22"/>
  <c r="P124" i="22"/>
  <c r="N124" i="22"/>
  <c r="M124" i="22"/>
  <c r="AE123" i="22"/>
  <c r="AC123" i="22"/>
  <c r="AA123" i="22"/>
  <c r="Y123" i="22"/>
  <c r="W123" i="22"/>
  <c r="V123" i="22"/>
  <c r="T123" i="22"/>
  <c r="R123" i="22"/>
  <c r="P123" i="22"/>
  <c r="N123" i="22"/>
  <c r="AG123" i="22" s="1"/>
  <c r="M123" i="22"/>
  <c r="AE122" i="22"/>
  <c r="AC122" i="22"/>
  <c r="AA122" i="22"/>
  <c r="Y122" i="22"/>
  <c r="W122" i="22"/>
  <c r="V122" i="22"/>
  <c r="T122" i="22"/>
  <c r="R122" i="22"/>
  <c r="P122" i="22"/>
  <c r="N122" i="22"/>
  <c r="AG122" i="22" s="1"/>
  <c r="M122" i="22"/>
  <c r="AE121" i="22"/>
  <c r="AC121" i="22"/>
  <c r="AA121" i="22"/>
  <c r="Y121" i="22"/>
  <c r="W121" i="22"/>
  <c r="V121" i="22"/>
  <c r="T121" i="22"/>
  <c r="R121" i="22"/>
  <c r="P121" i="22"/>
  <c r="N121" i="22"/>
  <c r="AG121" i="22" s="1"/>
  <c r="M121" i="22"/>
  <c r="AE120" i="22"/>
  <c r="AC120" i="22"/>
  <c r="AA120" i="22"/>
  <c r="Y120" i="22"/>
  <c r="W120" i="22"/>
  <c r="V120" i="22"/>
  <c r="T120" i="22"/>
  <c r="R120" i="22"/>
  <c r="P120" i="22"/>
  <c r="N120" i="22"/>
  <c r="AG120" i="22" s="1"/>
  <c r="M120" i="22"/>
  <c r="AE119" i="22"/>
  <c r="AC119" i="22"/>
  <c r="AA119" i="22"/>
  <c r="Y119" i="22"/>
  <c r="W119" i="22"/>
  <c r="V119" i="22"/>
  <c r="T119" i="22"/>
  <c r="R119" i="22"/>
  <c r="P119" i="22"/>
  <c r="N119" i="22"/>
  <c r="AG119" i="22" s="1"/>
  <c r="M119" i="22"/>
  <c r="AE118" i="22"/>
  <c r="AC118" i="22"/>
  <c r="AA118" i="22"/>
  <c r="Y118" i="22"/>
  <c r="W118" i="22"/>
  <c r="V118" i="22"/>
  <c r="T118" i="22"/>
  <c r="R118" i="22"/>
  <c r="P118" i="22"/>
  <c r="N118" i="22"/>
  <c r="M118" i="22"/>
  <c r="AE117" i="22"/>
  <c r="AC117" i="22"/>
  <c r="AA117" i="22"/>
  <c r="Y117" i="22"/>
  <c r="W117" i="22"/>
  <c r="V117" i="22"/>
  <c r="T117" i="22"/>
  <c r="R117" i="22"/>
  <c r="P117" i="22"/>
  <c r="N117" i="22"/>
  <c r="M117" i="22"/>
  <c r="AE116" i="22"/>
  <c r="AC116" i="22"/>
  <c r="AA116" i="22"/>
  <c r="Y116" i="22"/>
  <c r="W116" i="22"/>
  <c r="V116" i="22"/>
  <c r="T116" i="22"/>
  <c r="R116" i="22"/>
  <c r="P116" i="22"/>
  <c r="N116" i="22"/>
  <c r="M116" i="22"/>
  <c r="AE115" i="22"/>
  <c r="AC115" i="22"/>
  <c r="AA115" i="22"/>
  <c r="Y115" i="22"/>
  <c r="W115" i="22"/>
  <c r="V115" i="22"/>
  <c r="T115" i="22"/>
  <c r="R115" i="22"/>
  <c r="P115" i="22"/>
  <c r="N115" i="22"/>
  <c r="AG115" i="22" s="1"/>
  <c r="M115" i="22"/>
  <c r="AE114" i="22"/>
  <c r="AC114" i="22"/>
  <c r="AA114" i="22"/>
  <c r="Y114" i="22"/>
  <c r="W114" i="22"/>
  <c r="V114" i="22"/>
  <c r="T114" i="22"/>
  <c r="R114" i="22"/>
  <c r="P114" i="22"/>
  <c r="N114" i="22"/>
  <c r="AG114" i="22" s="1"/>
  <c r="M114" i="22"/>
  <c r="AE113" i="22"/>
  <c r="AC113" i="22"/>
  <c r="AA113" i="22"/>
  <c r="Y113" i="22"/>
  <c r="W113" i="22"/>
  <c r="V113" i="22"/>
  <c r="T113" i="22"/>
  <c r="R113" i="22"/>
  <c r="P113" i="22"/>
  <c r="N113" i="22"/>
  <c r="AG113" i="22" s="1"/>
  <c r="M113" i="22"/>
  <c r="AE112" i="22"/>
  <c r="AC112" i="22"/>
  <c r="AA112" i="22"/>
  <c r="Y112" i="22"/>
  <c r="W112" i="22"/>
  <c r="V112" i="22"/>
  <c r="T112" i="22"/>
  <c r="R112" i="22"/>
  <c r="P112" i="22"/>
  <c r="N112" i="22"/>
  <c r="AG112" i="22" s="1"/>
  <c r="M112" i="22"/>
  <c r="AE111" i="22"/>
  <c r="AC111" i="22"/>
  <c r="AA111" i="22"/>
  <c r="Y111" i="22"/>
  <c r="W111" i="22"/>
  <c r="V111" i="22"/>
  <c r="T111" i="22"/>
  <c r="R111" i="22"/>
  <c r="P111" i="22"/>
  <c r="N111" i="22"/>
  <c r="M111" i="22"/>
  <c r="AE110" i="22"/>
  <c r="AC110" i="22"/>
  <c r="AA110" i="22"/>
  <c r="Y110" i="22"/>
  <c r="W110" i="22"/>
  <c r="V110" i="22"/>
  <c r="T110" i="22"/>
  <c r="R110" i="22"/>
  <c r="AG110" i="22" s="1"/>
  <c r="P110" i="22"/>
  <c r="N110" i="22"/>
  <c r="M110" i="22"/>
  <c r="AE109" i="22"/>
  <c r="AC109" i="22"/>
  <c r="AA109" i="22"/>
  <c r="Y109" i="22"/>
  <c r="W109" i="22"/>
  <c r="V109" i="22"/>
  <c r="T109" i="22"/>
  <c r="R109" i="22"/>
  <c r="P109" i="22"/>
  <c r="N109" i="22"/>
  <c r="M109" i="22"/>
  <c r="AE108" i="22"/>
  <c r="AC108" i="22"/>
  <c r="AA108" i="22"/>
  <c r="Y108" i="22"/>
  <c r="W108" i="22"/>
  <c r="V108" i="22"/>
  <c r="T108" i="22"/>
  <c r="R108" i="22"/>
  <c r="P108" i="22"/>
  <c r="N108" i="22"/>
  <c r="AG108" i="22" s="1"/>
  <c r="M108" i="22"/>
  <c r="AE107" i="22"/>
  <c r="AC107" i="22"/>
  <c r="AA107" i="22"/>
  <c r="Y107" i="22"/>
  <c r="W107" i="22"/>
  <c r="V107" i="22"/>
  <c r="T107" i="22"/>
  <c r="R107" i="22"/>
  <c r="P107" i="22"/>
  <c r="N107" i="22"/>
  <c r="AG107" i="22" s="1"/>
  <c r="M107" i="22"/>
  <c r="AE106" i="22"/>
  <c r="AC106" i="22"/>
  <c r="AA106" i="22"/>
  <c r="Y106" i="22"/>
  <c r="W106" i="22"/>
  <c r="V106" i="22"/>
  <c r="T106" i="22"/>
  <c r="R106" i="22"/>
  <c r="P106" i="22"/>
  <c r="N106" i="22"/>
  <c r="AG106" i="22" s="1"/>
  <c r="M106" i="22"/>
  <c r="AG105" i="22"/>
  <c r="AE105" i="22"/>
  <c r="AC105" i="22"/>
  <c r="AA105" i="22"/>
  <c r="Y105" i="22"/>
  <c r="W105" i="22"/>
  <c r="V105" i="22"/>
  <c r="T105" i="22"/>
  <c r="R105" i="22"/>
  <c r="P105" i="22"/>
  <c r="N105" i="22"/>
  <c r="M105" i="22"/>
  <c r="AE104" i="22"/>
  <c r="AC104" i="22"/>
  <c r="AA104" i="22"/>
  <c r="Y104" i="22"/>
  <c r="W104" i="22"/>
  <c r="V104" i="22"/>
  <c r="T104" i="22"/>
  <c r="R104" i="22"/>
  <c r="P104" i="22"/>
  <c r="N104" i="22"/>
  <c r="AG104" i="22" s="1"/>
  <c r="M104" i="22"/>
  <c r="AE103" i="22"/>
  <c r="AC103" i="22"/>
  <c r="AA103" i="22"/>
  <c r="Y103" i="22"/>
  <c r="W103" i="22"/>
  <c r="V103" i="22"/>
  <c r="T103" i="22"/>
  <c r="R103" i="22"/>
  <c r="P103" i="22"/>
  <c r="N103" i="22"/>
  <c r="M103" i="22"/>
  <c r="AE102" i="22"/>
  <c r="AC102" i="22"/>
  <c r="AA102" i="22"/>
  <c r="Y102" i="22"/>
  <c r="W102" i="22"/>
  <c r="V102" i="22"/>
  <c r="T102" i="22"/>
  <c r="R102" i="22"/>
  <c r="P102" i="22"/>
  <c r="N102" i="22"/>
  <c r="M102" i="22"/>
  <c r="AE101" i="22"/>
  <c r="AC101" i="22"/>
  <c r="AA101" i="22"/>
  <c r="Y101" i="22"/>
  <c r="W101" i="22"/>
  <c r="V101" i="22"/>
  <c r="T101" i="22"/>
  <c r="R101" i="22"/>
  <c r="P101" i="22"/>
  <c r="N101" i="22"/>
  <c r="M101" i="22"/>
  <c r="AG100" i="22"/>
  <c r="AE100" i="22"/>
  <c r="AC100" i="22"/>
  <c r="AA100" i="22"/>
  <c r="Y100" i="22"/>
  <c r="W100" i="22"/>
  <c r="V100" i="22"/>
  <c r="T100" i="22"/>
  <c r="R100" i="22"/>
  <c r="P100" i="22"/>
  <c r="N100" i="22"/>
  <c r="M100" i="22"/>
  <c r="AE99" i="22"/>
  <c r="AC99" i="22"/>
  <c r="AA99" i="22"/>
  <c r="Y99" i="22"/>
  <c r="W99" i="22"/>
  <c r="V99" i="22"/>
  <c r="T99" i="22"/>
  <c r="R99" i="22"/>
  <c r="P99" i="22"/>
  <c r="N99" i="22"/>
  <c r="M99" i="22"/>
  <c r="AE98" i="22"/>
  <c r="AC98" i="22"/>
  <c r="AA98" i="22"/>
  <c r="Y98" i="22"/>
  <c r="W98" i="22"/>
  <c r="V98" i="22"/>
  <c r="T98" i="22"/>
  <c r="R98" i="22"/>
  <c r="P98" i="22"/>
  <c r="N98" i="22"/>
  <c r="AG98" i="22" s="1"/>
  <c r="M98" i="22"/>
  <c r="AE97" i="22"/>
  <c r="AC97" i="22"/>
  <c r="AA97" i="22"/>
  <c r="Y97" i="22"/>
  <c r="W97" i="22"/>
  <c r="V97" i="22"/>
  <c r="T97" i="22"/>
  <c r="R97" i="22"/>
  <c r="P97" i="22"/>
  <c r="N97" i="22"/>
  <c r="AG97" i="22" s="1"/>
  <c r="M97" i="22"/>
  <c r="AE96" i="22"/>
  <c r="AC96" i="22"/>
  <c r="AA96" i="22"/>
  <c r="Y96" i="22"/>
  <c r="W96" i="22"/>
  <c r="V96" i="22"/>
  <c r="T96" i="22"/>
  <c r="R96" i="22"/>
  <c r="P96" i="22"/>
  <c r="N96" i="22"/>
  <c r="AG96" i="22" s="1"/>
  <c r="M96" i="22"/>
  <c r="AE95" i="22"/>
  <c r="AC95" i="22"/>
  <c r="AA95" i="22"/>
  <c r="Y95" i="22"/>
  <c r="W95" i="22"/>
  <c r="V95" i="22"/>
  <c r="T95" i="22"/>
  <c r="R95" i="22"/>
  <c r="P95" i="22"/>
  <c r="N95" i="22"/>
  <c r="AG95" i="22" s="1"/>
  <c r="M95" i="22"/>
  <c r="AE94" i="22"/>
  <c r="AC94" i="22"/>
  <c r="AA94" i="22"/>
  <c r="Y94" i="22"/>
  <c r="W94" i="22"/>
  <c r="V94" i="22"/>
  <c r="T94" i="22"/>
  <c r="R94" i="22"/>
  <c r="P94" i="22"/>
  <c r="N94" i="22"/>
  <c r="AG94" i="22" s="1"/>
  <c r="M94" i="22"/>
  <c r="AE93" i="22"/>
  <c r="AC93" i="22"/>
  <c r="AA93" i="22"/>
  <c r="Y93" i="22"/>
  <c r="W93" i="22"/>
  <c r="V93" i="22"/>
  <c r="T93" i="22"/>
  <c r="R93" i="22"/>
  <c r="P93" i="22"/>
  <c r="N93" i="22"/>
  <c r="M93" i="22"/>
  <c r="AE92" i="22"/>
  <c r="AC92" i="22"/>
  <c r="AA92" i="22"/>
  <c r="Y92" i="22"/>
  <c r="W92" i="22"/>
  <c r="V92" i="22"/>
  <c r="T92" i="22"/>
  <c r="R92" i="22"/>
  <c r="P92" i="22"/>
  <c r="N92" i="22"/>
  <c r="M92" i="22"/>
  <c r="AE91" i="22"/>
  <c r="AC91" i="22"/>
  <c r="AA91" i="22"/>
  <c r="Y91" i="22"/>
  <c r="W91" i="22"/>
  <c r="V91" i="22"/>
  <c r="T91" i="22"/>
  <c r="R91" i="22"/>
  <c r="P91" i="22"/>
  <c r="N91" i="22"/>
  <c r="M91" i="22"/>
  <c r="AE90" i="22"/>
  <c r="AC90" i="22"/>
  <c r="AA90" i="22"/>
  <c r="Y90" i="22"/>
  <c r="W90" i="22"/>
  <c r="V90" i="22"/>
  <c r="T90" i="22"/>
  <c r="R90" i="22"/>
  <c r="P90" i="22"/>
  <c r="N90" i="22"/>
  <c r="AG90" i="22" s="1"/>
  <c r="M90" i="22"/>
  <c r="AE89" i="22"/>
  <c r="AC89" i="22"/>
  <c r="AA89" i="22"/>
  <c r="Y89" i="22"/>
  <c r="W89" i="22"/>
  <c r="V89" i="22"/>
  <c r="T89" i="22"/>
  <c r="R89" i="22"/>
  <c r="P89" i="22"/>
  <c r="N89" i="22"/>
  <c r="AG89" i="22" s="1"/>
  <c r="M89" i="22"/>
  <c r="AE88" i="22"/>
  <c r="AC88" i="22"/>
  <c r="AA88" i="22"/>
  <c r="Y88" i="22"/>
  <c r="W88" i="22"/>
  <c r="V88" i="22"/>
  <c r="T88" i="22"/>
  <c r="R88" i="22"/>
  <c r="P88" i="22"/>
  <c r="N88" i="22"/>
  <c r="AG88" i="22" s="1"/>
  <c r="M88" i="22"/>
  <c r="AE87" i="22"/>
  <c r="AC87" i="22"/>
  <c r="AA87" i="22"/>
  <c r="Y87" i="22"/>
  <c r="W87" i="22"/>
  <c r="V87" i="22"/>
  <c r="T87" i="22"/>
  <c r="R87" i="22"/>
  <c r="P87" i="22"/>
  <c r="N87" i="22"/>
  <c r="AG87" i="22" s="1"/>
  <c r="M87" i="22"/>
  <c r="AE86" i="22"/>
  <c r="AC86" i="22"/>
  <c r="AA86" i="22"/>
  <c r="Y86" i="22"/>
  <c r="W86" i="22"/>
  <c r="V86" i="22"/>
  <c r="T86" i="22"/>
  <c r="R86" i="22"/>
  <c r="P86" i="22"/>
  <c r="N86" i="22"/>
  <c r="M86" i="22"/>
  <c r="AE85" i="22"/>
  <c r="AC85" i="22"/>
  <c r="AA85" i="22"/>
  <c r="Y85" i="22"/>
  <c r="W85" i="22"/>
  <c r="V85" i="22"/>
  <c r="T85" i="22"/>
  <c r="R85" i="22"/>
  <c r="AG85" i="22" s="1"/>
  <c r="P85" i="22"/>
  <c r="N85" i="22"/>
  <c r="M85" i="22"/>
  <c r="AE84" i="22"/>
  <c r="AC84" i="22"/>
  <c r="AA84" i="22"/>
  <c r="Y84" i="22"/>
  <c r="W84" i="22"/>
  <c r="V84" i="22"/>
  <c r="T84" i="22"/>
  <c r="R84" i="22"/>
  <c r="P84" i="22"/>
  <c r="N84" i="22"/>
  <c r="M84" i="22"/>
  <c r="AE83" i="22"/>
  <c r="AC83" i="22"/>
  <c r="AA83" i="22"/>
  <c r="Y83" i="22"/>
  <c r="W83" i="22"/>
  <c r="V83" i="22"/>
  <c r="T83" i="22"/>
  <c r="R83" i="22"/>
  <c r="P83" i="22"/>
  <c r="N83" i="22"/>
  <c r="AG83" i="22" s="1"/>
  <c r="M83" i="22"/>
  <c r="AE82" i="22"/>
  <c r="AC82" i="22"/>
  <c r="AA82" i="22"/>
  <c r="Y82" i="22"/>
  <c r="W82" i="22"/>
  <c r="V82" i="22"/>
  <c r="T82" i="22"/>
  <c r="R82" i="22"/>
  <c r="P82" i="22"/>
  <c r="N82" i="22"/>
  <c r="AG82" i="22" s="1"/>
  <c r="M82" i="22"/>
  <c r="AE81" i="22"/>
  <c r="AC81" i="22"/>
  <c r="AA81" i="22"/>
  <c r="Y81" i="22"/>
  <c r="W81" i="22"/>
  <c r="V81" i="22"/>
  <c r="T81" i="22"/>
  <c r="R81" i="22"/>
  <c r="P81" i="22"/>
  <c r="N81" i="22"/>
  <c r="AG81" i="22" s="1"/>
  <c r="M81" i="22"/>
  <c r="AG80" i="22"/>
  <c r="AE80" i="22"/>
  <c r="AC80" i="22"/>
  <c r="AA80" i="22"/>
  <c r="Y80" i="22"/>
  <c r="W80" i="22"/>
  <c r="V80" i="22"/>
  <c r="T80" i="22"/>
  <c r="R80" i="22"/>
  <c r="P80" i="22"/>
  <c r="N80" i="22"/>
  <c r="M80" i="22"/>
  <c r="AE79" i="22"/>
  <c r="AC79" i="22"/>
  <c r="AA79" i="22"/>
  <c r="Y79" i="22"/>
  <c r="W79" i="22"/>
  <c r="V79" i="22"/>
  <c r="T79" i="22"/>
  <c r="R79" i="22"/>
  <c r="P79" i="22"/>
  <c r="N79" i="22"/>
  <c r="AG79" i="22" s="1"/>
  <c r="M79" i="22"/>
  <c r="AE78" i="22"/>
  <c r="AC78" i="22"/>
  <c r="AA78" i="22"/>
  <c r="Y78" i="22"/>
  <c r="W78" i="22"/>
  <c r="V78" i="22"/>
  <c r="T78" i="22"/>
  <c r="R78" i="22"/>
  <c r="P78" i="22"/>
  <c r="N78" i="22"/>
  <c r="M78" i="22"/>
  <c r="AE77" i="22"/>
  <c r="AC77" i="22"/>
  <c r="AA77" i="22"/>
  <c r="Y77" i="22"/>
  <c r="W77" i="22"/>
  <c r="V77" i="22"/>
  <c r="T77" i="22"/>
  <c r="R77" i="22"/>
  <c r="P77" i="22"/>
  <c r="N77" i="22"/>
  <c r="M77" i="22"/>
  <c r="AE76" i="22"/>
  <c r="AC76" i="22"/>
  <c r="AA76" i="22"/>
  <c r="Y76" i="22"/>
  <c r="W76" i="22"/>
  <c r="V76" i="22"/>
  <c r="T76" i="22"/>
  <c r="R76" i="22"/>
  <c r="P76" i="22"/>
  <c r="N76" i="22"/>
  <c r="M76" i="22"/>
  <c r="AG75" i="22"/>
  <c r="AE75" i="22"/>
  <c r="AC75" i="22"/>
  <c r="AA75" i="22"/>
  <c r="Y75" i="22"/>
  <c r="W75" i="22"/>
  <c r="V75" i="22"/>
  <c r="T75" i="22"/>
  <c r="R75" i="22"/>
  <c r="P75" i="22"/>
  <c r="N75" i="22"/>
  <c r="M75" i="22"/>
  <c r="AE74" i="22"/>
  <c r="AC74" i="22"/>
  <c r="AA74" i="22"/>
  <c r="Y74" i="22"/>
  <c r="W74" i="22"/>
  <c r="V74" i="22"/>
  <c r="T74" i="22"/>
  <c r="R74" i="22"/>
  <c r="P74" i="22"/>
  <c r="N74" i="22"/>
  <c r="AG74" i="22" s="1"/>
  <c r="M74" i="22"/>
  <c r="AE73" i="22"/>
  <c r="AC73" i="22"/>
  <c r="AA73" i="22"/>
  <c r="Y73" i="22"/>
  <c r="W73" i="22"/>
  <c r="V73" i="22"/>
  <c r="T73" i="22"/>
  <c r="R73" i="22"/>
  <c r="P73" i="22"/>
  <c r="N73" i="22"/>
  <c r="M73" i="22"/>
  <c r="AE72" i="22"/>
  <c r="AC72" i="22"/>
  <c r="AA72" i="22"/>
  <c r="Y72" i="22"/>
  <c r="W72" i="22"/>
  <c r="V72" i="22"/>
  <c r="T72" i="22"/>
  <c r="R72" i="22"/>
  <c r="P72" i="22"/>
  <c r="N72" i="22"/>
  <c r="AG72" i="22" s="1"/>
  <c r="M72" i="22"/>
  <c r="AE71" i="22"/>
  <c r="AC71" i="22"/>
  <c r="AA71" i="22"/>
  <c r="Y71" i="22"/>
  <c r="W71" i="22"/>
  <c r="V71" i="22"/>
  <c r="T71" i="22"/>
  <c r="R71" i="22"/>
  <c r="P71" i="22"/>
  <c r="N71" i="22"/>
  <c r="AG71" i="22" s="1"/>
  <c r="M71" i="22"/>
  <c r="AE70" i="22"/>
  <c r="AC70" i="22"/>
  <c r="AA70" i="22"/>
  <c r="Y70" i="22"/>
  <c r="W70" i="22"/>
  <c r="V70" i="22"/>
  <c r="T70" i="22"/>
  <c r="R70" i="22"/>
  <c r="P70" i="22"/>
  <c r="N70" i="22"/>
  <c r="AG70" i="22" s="1"/>
  <c r="M70" i="22"/>
  <c r="AE69" i="22"/>
  <c r="AC69" i="22"/>
  <c r="AA69" i="22"/>
  <c r="Y69" i="22"/>
  <c r="W69" i="22"/>
  <c r="V69" i="22"/>
  <c r="T69" i="22"/>
  <c r="R69" i="22"/>
  <c r="P69" i="22"/>
  <c r="N69" i="22"/>
  <c r="AG69" i="22" s="1"/>
  <c r="M69" i="22"/>
  <c r="AE68" i="22"/>
  <c r="AC68" i="22"/>
  <c r="AA68" i="22"/>
  <c r="Y68" i="22"/>
  <c r="W68" i="22"/>
  <c r="V68" i="22"/>
  <c r="T68" i="22"/>
  <c r="R68" i="22"/>
  <c r="P68" i="22"/>
  <c r="N68" i="22"/>
  <c r="M68" i="22"/>
  <c r="AE67" i="22"/>
  <c r="AC67" i="22"/>
  <c r="AA67" i="22"/>
  <c r="Y67" i="22"/>
  <c r="W67" i="22"/>
  <c r="V67" i="22"/>
  <c r="T67" i="22"/>
  <c r="R67" i="22"/>
  <c r="P67" i="22"/>
  <c r="N67" i="22"/>
  <c r="M67" i="22"/>
  <c r="AE66" i="22"/>
  <c r="AC66" i="22"/>
  <c r="AA66" i="22"/>
  <c r="Y66" i="22"/>
  <c r="W66" i="22"/>
  <c r="V66" i="22"/>
  <c r="T66" i="22"/>
  <c r="R66" i="22"/>
  <c r="P66" i="22"/>
  <c r="N66" i="22"/>
  <c r="M66" i="22"/>
  <c r="AE65" i="22"/>
  <c r="AC65" i="22"/>
  <c r="AA65" i="22"/>
  <c r="Y65" i="22"/>
  <c r="W65" i="22"/>
  <c r="V65" i="22"/>
  <c r="T65" i="22"/>
  <c r="R65" i="22"/>
  <c r="P65" i="22"/>
  <c r="N65" i="22"/>
  <c r="AG65" i="22" s="1"/>
  <c r="M65" i="22"/>
  <c r="AE64" i="22"/>
  <c r="AC64" i="22"/>
  <c r="AA64" i="22"/>
  <c r="Y64" i="22"/>
  <c r="W64" i="22"/>
  <c r="V64" i="22"/>
  <c r="T64" i="22"/>
  <c r="R64" i="22"/>
  <c r="P64" i="22"/>
  <c r="N64" i="22"/>
  <c r="AG64" i="22" s="1"/>
  <c r="M64" i="22"/>
  <c r="AE63" i="22"/>
  <c r="AC63" i="22"/>
  <c r="AA63" i="22"/>
  <c r="Y63" i="22"/>
  <c r="W63" i="22"/>
  <c r="V63" i="22"/>
  <c r="T63" i="22"/>
  <c r="R63" i="22"/>
  <c r="P63" i="22"/>
  <c r="N63" i="22"/>
  <c r="AG63" i="22" s="1"/>
  <c r="M63" i="22"/>
  <c r="AE62" i="22"/>
  <c r="AC62" i="22"/>
  <c r="AA62" i="22"/>
  <c r="Y62" i="22"/>
  <c r="W62" i="22"/>
  <c r="V62" i="22"/>
  <c r="T62" i="22"/>
  <c r="R62" i="22"/>
  <c r="P62" i="22"/>
  <c r="N62" i="22"/>
  <c r="AG62" i="22" s="1"/>
  <c r="M62" i="22"/>
  <c r="AE61" i="22"/>
  <c r="AC61" i="22"/>
  <c r="AA61" i="22"/>
  <c r="Y61" i="22"/>
  <c r="W61" i="22"/>
  <c r="V61" i="22"/>
  <c r="T61" i="22"/>
  <c r="R61" i="22"/>
  <c r="P61" i="22"/>
  <c r="N61" i="22"/>
  <c r="M61" i="22"/>
  <c r="AE60" i="22"/>
  <c r="AC60" i="22"/>
  <c r="AA60" i="22"/>
  <c r="Y60" i="22"/>
  <c r="W60" i="22"/>
  <c r="V60" i="22"/>
  <c r="T60" i="22"/>
  <c r="R60" i="22"/>
  <c r="AG60" i="22" s="1"/>
  <c r="P60" i="22"/>
  <c r="N60" i="22"/>
  <c r="M60" i="22"/>
  <c r="AE59" i="22"/>
  <c r="AC59" i="22"/>
  <c r="AA59" i="22"/>
  <c r="Y59" i="22"/>
  <c r="W59" i="22"/>
  <c r="V59" i="22"/>
  <c r="T59" i="22"/>
  <c r="R59" i="22"/>
  <c r="P59" i="22"/>
  <c r="N59" i="22"/>
  <c r="M59" i="22"/>
  <c r="AE58" i="22"/>
  <c r="AC58" i="22"/>
  <c r="AA58" i="22"/>
  <c r="Y58" i="22"/>
  <c r="W58" i="22"/>
  <c r="V58" i="22"/>
  <c r="T58" i="22"/>
  <c r="R58" i="22"/>
  <c r="P58" i="22"/>
  <c r="N58" i="22"/>
  <c r="AG58" i="22" s="1"/>
  <c r="M58" i="22"/>
  <c r="AE57" i="22"/>
  <c r="AC57" i="22"/>
  <c r="AA57" i="22"/>
  <c r="Y57" i="22"/>
  <c r="W57" i="22"/>
  <c r="V57" i="22"/>
  <c r="T57" i="22"/>
  <c r="R57" i="22"/>
  <c r="P57" i="22"/>
  <c r="N57" i="22"/>
  <c r="AG57" i="22" s="1"/>
  <c r="M57" i="22"/>
  <c r="AE56" i="22"/>
  <c r="AC56" i="22"/>
  <c r="AA56" i="22"/>
  <c r="Y56" i="22"/>
  <c r="W56" i="22"/>
  <c r="V56" i="22"/>
  <c r="T56" i="22"/>
  <c r="R56" i="22"/>
  <c r="P56" i="22"/>
  <c r="N56" i="22"/>
  <c r="AG56" i="22" s="1"/>
  <c r="M56" i="22"/>
  <c r="AG55" i="22"/>
  <c r="AE55" i="22"/>
  <c r="AC55" i="22"/>
  <c r="AA55" i="22"/>
  <c r="Y55" i="22"/>
  <c r="W55" i="22"/>
  <c r="V55" i="22"/>
  <c r="T55" i="22"/>
  <c r="R55" i="22"/>
  <c r="P55" i="22"/>
  <c r="N55" i="22"/>
  <c r="M55" i="22"/>
  <c r="AE54" i="22"/>
  <c r="AC54" i="22"/>
  <c r="AA54" i="22"/>
  <c r="Y54" i="22"/>
  <c r="W54" i="22"/>
  <c r="V54" i="22"/>
  <c r="T54" i="22"/>
  <c r="R54" i="22"/>
  <c r="P54" i="22"/>
  <c r="N54" i="22"/>
  <c r="AG54" i="22" s="1"/>
  <c r="M54" i="22"/>
  <c r="AE53" i="22"/>
  <c r="AC53" i="22"/>
  <c r="AA53" i="22"/>
  <c r="Y53" i="22"/>
  <c r="W53" i="22"/>
  <c r="V53" i="22"/>
  <c r="T53" i="22"/>
  <c r="R53" i="22"/>
  <c r="P53" i="22"/>
  <c r="N53" i="22"/>
  <c r="M53" i="22"/>
  <c r="AE52" i="22"/>
  <c r="AC52" i="22"/>
  <c r="AA52" i="22"/>
  <c r="Y52" i="22"/>
  <c r="W52" i="22"/>
  <c r="V52" i="22"/>
  <c r="T52" i="22"/>
  <c r="R52" i="22"/>
  <c r="P52" i="22"/>
  <c r="N52" i="22"/>
  <c r="M52" i="22"/>
  <c r="AE51" i="22"/>
  <c r="AC51" i="22"/>
  <c r="AA51" i="22"/>
  <c r="Y51" i="22"/>
  <c r="W51" i="22"/>
  <c r="V51" i="22"/>
  <c r="T51" i="22"/>
  <c r="R51" i="22"/>
  <c r="P51" i="22"/>
  <c r="N51" i="22"/>
  <c r="M51" i="22"/>
  <c r="AG50" i="22"/>
  <c r="AE50" i="22"/>
  <c r="AC50" i="22"/>
  <c r="AA50" i="22"/>
  <c r="Y50" i="22"/>
  <c r="W50" i="22"/>
  <c r="V50" i="22"/>
  <c r="T50" i="22"/>
  <c r="R50" i="22"/>
  <c r="P50" i="22"/>
  <c r="N50" i="22"/>
  <c r="M50" i="22"/>
  <c r="AE49" i="22"/>
  <c r="AC49" i="22"/>
  <c r="AA49" i="22"/>
  <c r="Y49" i="22"/>
  <c r="W49" i="22"/>
  <c r="V49" i="22"/>
  <c r="T49" i="22"/>
  <c r="R49" i="22"/>
  <c r="P49" i="22"/>
  <c r="N49" i="22"/>
  <c r="AG49" i="22" s="1"/>
  <c r="M49" i="22"/>
  <c r="AE48" i="22"/>
  <c r="AC48" i="22"/>
  <c r="AA48" i="22"/>
  <c r="Y48" i="22"/>
  <c r="W48" i="22"/>
  <c r="V48" i="22"/>
  <c r="T48" i="22"/>
  <c r="R48" i="22"/>
  <c r="P48" i="22"/>
  <c r="N48" i="22"/>
  <c r="M48" i="22"/>
  <c r="AE47" i="22"/>
  <c r="AC47" i="22"/>
  <c r="AA47" i="22"/>
  <c r="Y47" i="22"/>
  <c r="W47" i="22"/>
  <c r="V47" i="22"/>
  <c r="T47" i="22"/>
  <c r="R47" i="22"/>
  <c r="P47" i="22"/>
  <c r="N47" i="22"/>
  <c r="AG47" i="22" s="1"/>
  <c r="M47" i="22"/>
  <c r="AE46" i="22"/>
  <c r="AC46" i="22"/>
  <c r="AA46" i="22"/>
  <c r="Y46" i="22"/>
  <c r="W46" i="22"/>
  <c r="V46" i="22"/>
  <c r="T46" i="22"/>
  <c r="R46" i="22"/>
  <c r="P46" i="22"/>
  <c r="N46" i="22"/>
  <c r="AG46" i="22" s="1"/>
  <c r="M46" i="22"/>
  <c r="AE45" i="22"/>
  <c r="AC45" i="22"/>
  <c r="AA45" i="22"/>
  <c r="Y45" i="22"/>
  <c r="W45" i="22"/>
  <c r="V45" i="22"/>
  <c r="T45" i="22"/>
  <c r="R45" i="22"/>
  <c r="P45" i="22"/>
  <c r="N45" i="22"/>
  <c r="AG45" i="22" s="1"/>
  <c r="M45" i="22"/>
  <c r="AE44" i="22"/>
  <c r="AC44" i="22"/>
  <c r="AA44" i="22"/>
  <c r="Y44" i="22"/>
  <c r="W44" i="22"/>
  <c r="V44" i="22"/>
  <c r="T44" i="22"/>
  <c r="R44" i="22"/>
  <c r="P44" i="22"/>
  <c r="N44" i="22"/>
  <c r="AG44" i="22" s="1"/>
  <c r="M44" i="22"/>
  <c r="AE43" i="22"/>
  <c r="AC43" i="22"/>
  <c r="AA43" i="22"/>
  <c r="Y43" i="22"/>
  <c r="W43" i="22"/>
  <c r="V43" i="22"/>
  <c r="T43" i="22"/>
  <c r="R43" i="22"/>
  <c r="P43" i="22"/>
  <c r="N43" i="22"/>
  <c r="M43" i="22"/>
  <c r="AE42" i="22"/>
  <c r="AC42" i="22"/>
  <c r="AA42" i="22"/>
  <c r="Y42" i="22"/>
  <c r="W42" i="22"/>
  <c r="V42" i="22"/>
  <c r="T42" i="22"/>
  <c r="R42" i="22"/>
  <c r="P42" i="22"/>
  <c r="N42" i="22"/>
  <c r="M42" i="22"/>
  <c r="AE41" i="22"/>
  <c r="AC41" i="22"/>
  <c r="AA41" i="22"/>
  <c r="Y41" i="22"/>
  <c r="W41" i="22"/>
  <c r="V41" i="22"/>
  <c r="T41" i="22"/>
  <c r="R41" i="22"/>
  <c r="P41" i="22"/>
  <c r="N41" i="22"/>
  <c r="M41" i="22"/>
  <c r="AE40" i="22"/>
  <c r="AC40" i="22"/>
  <c r="AA40" i="22"/>
  <c r="Y40" i="22"/>
  <c r="W40" i="22"/>
  <c r="V40" i="22"/>
  <c r="T40" i="22"/>
  <c r="R40" i="22"/>
  <c r="P40" i="22"/>
  <c r="N40" i="22"/>
  <c r="AG40" i="22" s="1"/>
  <c r="M40" i="22"/>
  <c r="AE39" i="22"/>
  <c r="AC39" i="22"/>
  <c r="AA39" i="22"/>
  <c r="Y39" i="22"/>
  <c r="W39" i="22"/>
  <c r="V39" i="22"/>
  <c r="T39" i="22"/>
  <c r="R39" i="22"/>
  <c r="P39" i="22"/>
  <c r="N39" i="22"/>
  <c r="AG39" i="22" s="1"/>
  <c r="M39" i="22"/>
  <c r="AE38" i="22"/>
  <c r="AC38" i="22"/>
  <c r="AA38" i="22"/>
  <c r="Y38" i="22"/>
  <c r="W38" i="22"/>
  <c r="V38" i="22"/>
  <c r="T38" i="22"/>
  <c r="R38" i="22"/>
  <c r="P38" i="22"/>
  <c r="N38" i="22"/>
  <c r="AG38" i="22" s="1"/>
  <c r="M38" i="22"/>
  <c r="AE37" i="22"/>
  <c r="AC37" i="22"/>
  <c r="AA37" i="22"/>
  <c r="Y37" i="22"/>
  <c r="W37" i="22"/>
  <c r="V37" i="22"/>
  <c r="T37" i="22"/>
  <c r="R37" i="22"/>
  <c r="P37" i="22"/>
  <c r="N37" i="22"/>
  <c r="AG37" i="22" s="1"/>
  <c r="M37" i="22"/>
  <c r="AE36" i="22"/>
  <c r="AC36" i="22"/>
  <c r="AA36" i="22"/>
  <c r="Y36" i="22"/>
  <c r="W36" i="22"/>
  <c r="V36" i="22"/>
  <c r="T36" i="22"/>
  <c r="R36" i="22"/>
  <c r="P36" i="22"/>
  <c r="N36" i="22"/>
  <c r="M36" i="22"/>
  <c r="AE35" i="22"/>
  <c r="AC35" i="22"/>
  <c r="AA35" i="22"/>
  <c r="Y35" i="22"/>
  <c r="W35" i="22"/>
  <c r="V35" i="22"/>
  <c r="T35" i="22"/>
  <c r="R35" i="22"/>
  <c r="AG35" i="22" s="1"/>
  <c r="P35" i="22"/>
  <c r="N35" i="22"/>
  <c r="M35" i="22"/>
  <c r="AE34" i="22"/>
  <c r="AC34" i="22"/>
  <c r="AA34" i="22"/>
  <c r="Y34" i="22"/>
  <c r="W34" i="22"/>
  <c r="V34" i="22"/>
  <c r="T34" i="22"/>
  <c r="R34" i="22"/>
  <c r="P34" i="22"/>
  <c r="N34" i="22"/>
  <c r="M34" i="22"/>
  <c r="AE33" i="22"/>
  <c r="AC33" i="22"/>
  <c r="AA33" i="22"/>
  <c r="Y33" i="22"/>
  <c r="W33" i="22"/>
  <c r="V33" i="22"/>
  <c r="T33" i="22"/>
  <c r="R33" i="22"/>
  <c r="P33" i="22"/>
  <c r="N33" i="22"/>
  <c r="AG33" i="22" s="1"/>
  <c r="M33" i="22"/>
  <c r="AE32" i="22"/>
  <c r="AC32" i="22"/>
  <c r="AA32" i="22"/>
  <c r="Y32" i="22"/>
  <c r="W32" i="22"/>
  <c r="V32" i="22"/>
  <c r="T32" i="22"/>
  <c r="R32" i="22"/>
  <c r="P32" i="22"/>
  <c r="N32" i="22"/>
  <c r="AG32" i="22" s="1"/>
  <c r="M32" i="22"/>
  <c r="AE31" i="22"/>
  <c r="AC31" i="22"/>
  <c r="AA31" i="22"/>
  <c r="Y31" i="22"/>
  <c r="W31" i="22"/>
  <c r="V31" i="22"/>
  <c r="T31" i="22"/>
  <c r="R31" i="22"/>
  <c r="P31" i="22"/>
  <c r="N31" i="22"/>
  <c r="AG31" i="22" s="1"/>
  <c r="M31" i="22"/>
  <c r="AG30" i="22"/>
  <c r="AE30" i="22"/>
  <c r="AC30" i="22"/>
  <c r="AA30" i="22"/>
  <c r="Y30" i="22"/>
  <c r="W30" i="22"/>
  <c r="V30" i="22"/>
  <c r="T30" i="22"/>
  <c r="R30" i="22"/>
  <c r="P30" i="22"/>
  <c r="N30" i="22"/>
  <c r="M30" i="22"/>
  <c r="AE29" i="22"/>
  <c r="AC29" i="22"/>
  <c r="AA29" i="22"/>
  <c r="Y29" i="22"/>
  <c r="W29" i="22"/>
  <c r="V29" i="22"/>
  <c r="T29" i="22"/>
  <c r="R29" i="22"/>
  <c r="P29" i="22"/>
  <c r="N29" i="22"/>
  <c r="AG29" i="22" s="1"/>
  <c r="M29" i="22"/>
  <c r="AE28" i="22"/>
  <c r="AC28" i="22"/>
  <c r="AA28" i="22"/>
  <c r="Y28" i="22"/>
  <c r="W28" i="22"/>
  <c r="V28" i="22"/>
  <c r="T28" i="22"/>
  <c r="R28" i="22"/>
  <c r="P28" i="22"/>
  <c r="N28" i="22"/>
  <c r="M28" i="22"/>
  <c r="AE27" i="22"/>
  <c r="AC27" i="22"/>
  <c r="AA27" i="22"/>
  <c r="Y27" i="22"/>
  <c r="W27" i="22"/>
  <c r="V27" i="22"/>
  <c r="T27" i="22"/>
  <c r="R27" i="22"/>
  <c r="P27" i="22"/>
  <c r="N27" i="22"/>
  <c r="M27" i="22"/>
  <c r="AE26" i="22"/>
  <c r="AC26" i="22"/>
  <c r="AA26" i="22"/>
  <c r="Y26" i="22"/>
  <c r="W26" i="22"/>
  <c r="V26" i="22"/>
  <c r="T26" i="22"/>
  <c r="R26" i="22"/>
  <c r="P26" i="22"/>
  <c r="N26" i="22"/>
  <c r="M26" i="22"/>
  <c r="AE25" i="22"/>
  <c r="AC25" i="22"/>
  <c r="AA25" i="22"/>
  <c r="Y25" i="22"/>
  <c r="W25" i="22"/>
  <c r="V25" i="22"/>
  <c r="T25" i="22"/>
  <c r="R25" i="22"/>
  <c r="AG25" i="22" s="1"/>
  <c r="P25" i="22"/>
  <c r="N25" i="22"/>
  <c r="M25" i="22"/>
  <c r="AE24" i="22"/>
  <c r="AC24" i="22"/>
  <c r="AA24" i="22"/>
  <c r="Y24" i="22"/>
  <c r="W24" i="22"/>
  <c r="V24" i="22"/>
  <c r="T24" i="22"/>
  <c r="R24" i="22"/>
  <c r="P24" i="22"/>
  <c r="N24" i="22"/>
  <c r="AG24" i="22" s="1"/>
  <c r="M24" i="22"/>
  <c r="AE23" i="22"/>
  <c r="AC23" i="22"/>
  <c r="AA23" i="22"/>
  <c r="Y23" i="22"/>
  <c r="W23" i="22"/>
  <c r="V23" i="22"/>
  <c r="T23" i="22"/>
  <c r="R23" i="22"/>
  <c r="P23" i="22"/>
  <c r="N23" i="22"/>
  <c r="M23" i="22"/>
  <c r="AE22" i="22"/>
  <c r="AC22" i="22"/>
  <c r="AA22" i="22"/>
  <c r="Y22" i="22"/>
  <c r="W22" i="22"/>
  <c r="V22" i="22"/>
  <c r="T22" i="22"/>
  <c r="R22" i="22"/>
  <c r="P22" i="22"/>
  <c r="N22" i="22"/>
  <c r="AG22" i="22" s="1"/>
  <c r="M22" i="22"/>
  <c r="AE21" i="22"/>
  <c r="AC21" i="22"/>
  <c r="AA21" i="22"/>
  <c r="Y21" i="22"/>
  <c r="W21" i="22"/>
  <c r="V21" i="22"/>
  <c r="T21" i="22"/>
  <c r="R21" i="22"/>
  <c r="P21" i="22"/>
  <c r="N21" i="22"/>
  <c r="AG21" i="22" s="1"/>
  <c r="M21" i="22"/>
  <c r="AE20" i="22"/>
  <c r="AC20" i="22"/>
  <c r="AA20" i="22"/>
  <c r="Y20" i="22"/>
  <c r="W20" i="22"/>
  <c r="V20" i="22"/>
  <c r="T20" i="22"/>
  <c r="R20" i="22"/>
  <c r="P20" i="22"/>
  <c r="N20" i="22"/>
  <c r="AG20" i="22" s="1"/>
  <c r="M20" i="22"/>
  <c r="AE19" i="22"/>
  <c r="AC19" i="22"/>
  <c r="AA19" i="22"/>
  <c r="Y19" i="22"/>
  <c r="W19" i="22"/>
  <c r="V19" i="22"/>
  <c r="T19" i="22"/>
  <c r="R19" i="22"/>
  <c r="P19" i="22"/>
  <c r="N19" i="22"/>
  <c r="AG19" i="22" s="1"/>
  <c r="M19" i="22"/>
  <c r="AE18" i="22"/>
  <c r="AC18" i="22"/>
  <c r="AA18" i="22"/>
  <c r="Y18" i="22"/>
  <c r="W18" i="22"/>
  <c r="V18" i="22"/>
  <c r="T18" i="22"/>
  <c r="R18" i="22"/>
  <c r="P18" i="22"/>
  <c r="N18" i="22"/>
  <c r="M18" i="22"/>
  <c r="AE17" i="22"/>
  <c r="AC17" i="22"/>
  <c r="AA17" i="22"/>
  <c r="Y17" i="22"/>
  <c r="W17" i="22"/>
  <c r="V17" i="22"/>
  <c r="T17" i="22"/>
  <c r="R17" i="22"/>
  <c r="P17" i="22"/>
  <c r="N17" i="22"/>
  <c r="M17" i="22"/>
  <c r="AE16" i="22"/>
  <c r="AC16" i="22"/>
  <c r="AA16" i="22"/>
  <c r="Y16" i="22"/>
  <c r="W16" i="22"/>
  <c r="V16" i="22"/>
  <c r="T16" i="22"/>
  <c r="R16" i="22"/>
  <c r="P16" i="22"/>
  <c r="N16" i="22"/>
  <c r="M16" i="22"/>
  <c r="AE15" i="22"/>
  <c r="AC15" i="22"/>
  <c r="AA15" i="22"/>
  <c r="Y15" i="22"/>
  <c r="W15" i="22"/>
  <c r="V15" i="22"/>
  <c r="T15" i="22"/>
  <c r="R15" i="22"/>
  <c r="P15" i="22"/>
  <c r="N15" i="22"/>
  <c r="AG15" i="22" s="1"/>
  <c r="M15" i="22"/>
  <c r="AE14" i="22"/>
  <c r="AC14" i="22"/>
  <c r="AA14" i="22"/>
  <c r="Y14" i="22"/>
  <c r="W14" i="22"/>
  <c r="V14" i="22"/>
  <c r="T14" i="22"/>
  <c r="R14" i="22"/>
  <c r="P14" i="22"/>
  <c r="N14" i="22"/>
  <c r="AG14" i="22" s="1"/>
  <c r="M14" i="22"/>
  <c r="AE13" i="22"/>
  <c r="AC13" i="22"/>
  <c r="AA13" i="22"/>
  <c r="Y13" i="22"/>
  <c r="W13" i="22"/>
  <c r="V13" i="22"/>
  <c r="T13" i="22"/>
  <c r="R13" i="22"/>
  <c r="P13" i="22"/>
  <c r="N13" i="22"/>
  <c r="AG13" i="22" s="1"/>
  <c r="M13" i="22"/>
  <c r="AE12" i="22"/>
  <c r="AC12" i="22"/>
  <c r="AA12" i="22"/>
  <c r="Y12" i="22"/>
  <c r="W12" i="22"/>
  <c r="V12" i="22"/>
  <c r="T12" i="22"/>
  <c r="R12" i="22"/>
  <c r="P12" i="22"/>
  <c r="N12" i="22"/>
  <c r="AG12" i="22" s="1"/>
  <c r="M12" i="22"/>
  <c r="AE11" i="22"/>
  <c r="AC11" i="22"/>
  <c r="AA11" i="22"/>
  <c r="Y11" i="22"/>
  <c r="W11" i="22"/>
  <c r="V11" i="22"/>
  <c r="T11" i="22"/>
  <c r="R11" i="22"/>
  <c r="P11" i="22"/>
  <c r="N11" i="22"/>
  <c r="M11" i="22"/>
  <c r="AE10" i="22"/>
  <c r="AC10" i="22"/>
  <c r="AA10" i="22"/>
  <c r="Y10" i="22"/>
  <c r="W10" i="22"/>
  <c r="V10" i="22"/>
  <c r="T10" i="22"/>
  <c r="R10" i="22"/>
  <c r="AG10" i="22" s="1"/>
  <c r="P10" i="22"/>
  <c r="N10" i="22"/>
  <c r="M10" i="22"/>
  <c r="AE9" i="22"/>
  <c r="AC9" i="22"/>
  <c r="AA9" i="22"/>
  <c r="Y9" i="22"/>
  <c r="W9" i="22"/>
  <c r="V9" i="22"/>
  <c r="T9" i="22"/>
  <c r="R9" i="22"/>
  <c r="P9" i="22"/>
  <c r="N9" i="22"/>
  <c r="M9" i="22"/>
  <c r="AE8" i="22"/>
  <c r="AC8" i="22"/>
  <c r="AA8" i="22"/>
  <c r="Y8" i="22"/>
  <c r="W8" i="22"/>
  <c r="V8" i="22"/>
  <c r="T8" i="22"/>
  <c r="R8" i="22"/>
  <c r="P8" i="22"/>
  <c r="N8" i="22"/>
  <c r="AG8" i="22" s="1"/>
  <c r="M8" i="22"/>
  <c r="AE7" i="22"/>
  <c r="AC7" i="22"/>
  <c r="AA7" i="22"/>
  <c r="Y7" i="22"/>
  <c r="W7" i="22"/>
  <c r="V7" i="22"/>
  <c r="T7" i="22"/>
  <c r="R7" i="22"/>
  <c r="P7" i="22"/>
  <c r="N7" i="22"/>
  <c r="AG7" i="22" s="1"/>
  <c r="M7" i="22"/>
  <c r="AE6" i="22"/>
  <c r="AC6" i="22"/>
  <c r="AA6" i="22"/>
  <c r="Y6" i="22"/>
  <c r="W6" i="22"/>
  <c r="V6" i="22"/>
  <c r="T6" i="22"/>
  <c r="R6" i="22"/>
  <c r="P6" i="22"/>
  <c r="N6" i="22"/>
  <c r="AG6" i="22" s="1"/>
  <c r="M6" i="22"/>
  <c r="AG5" i="22"/>
  <c r="AE5" i="22"/>
  <c r="AC5" i="22"/>
  <c r="AA5" i="22"/>
  <c r="Y5" i="22"/>
  <c r="W5" i="22"/>
  <c r="V5" i="22"/>
  <c r="T5" i="22"/>
  <c r="R5" i="22"/>
  <c r="P5" i="22"/>
  <c r="N5" i="22"/>
  <c r="M5" i="22"/>
  <c r="AE4" i="22"/>
  <c r="AC4" i="22"/>
  <c r="AA4" i="22"/>
  <c r="Y4" i="22"/>
  <c r="W4" i="22"/>
  <c r="V4" i="22"/>
  <c r="T4" i="22"/>
  <c r="R4" i="22"/>
  <c r="P4" i="22"/>
  <c r="N4" i="22"/>
  <c r="AG4" i="22" s="1"/>
  <c r="M4" i="22"/>
  <c r="AE177" i="21"/>
  <c r="AC177" i="21"/>
  <c r="AA177" i="21"/>
  <c r="Y177" i="21"/>
  <c r="W177" i="21"/>
  <c r="V177" i="21"/>
  <c r="T177" i="21"/>
  <c r="R177" i="21"/>
  <c r="P177" i="21"/>
  <c r="N177" i="21"/>
  <c r="AG177" i="21" s="1"/>
  <c r="M177" i="21"/>
  <c r="AE176" i="21"/>
  <c r="AC176" i="21"/>
  <c r="AA176" i="21"/>
  <c r="Y176" i="21"/>
  <c r="W176" i="21"/>
  <c r="V176" i="21"/>
  <c r="T176" i="21"/>
  <c r="R176" i="21"/>
  <c r="P176" i="21"/>
  <c r="N176" i="21"/>
  <c r="AG176" i="21" s="1"/>
  <c r="M176" i="21"/>
  <c r="AE175" i="21"/>
  <c r="AC175" i="21"/>
  <c r="AA175" i="21"/>
  <c r="Y175" i="21"/>
  <c r="W175" i="21"/>
  <c r="V175" i="21"/>
  <c r="T175" i="21"/>
  <c r="R175" i="21"/>
  <c r="P175" i="21"/>
  <c r="N175" i="21"/>
  <c r="AG175" i="21" s="1"/>
  <c r="M175" i="21"/>
  <c r="AE174" i="21"/>
  <c r="AC174" i="21"/>
  <c r="AA174" i="21"/>
  <c r="Y174" i="21"/>
  <c r="W174" i="21"/>
  <c r="V174" i="21"/>
  <c r="T174" i="21"/>
  <c r="R174" i="21"/>
  <c r="P174" i="21"/>
  <c r="N174" i="21"/>
  <c r="AG174" i="21" s="1"/>
  <c r="M174" i="21"/>
  <c r="AE173" i="21"/>
  <c r="AC173" i="21"/>
  <c r="AA173" i="21"/>
  <c r="Y173" i="21"/>
  <c r="W173" i="21"/>
  <c r="V173" i="21"/>
  <c r="T173" i="21"/>
  <c r="R173" i="21"/>
  <c r="P173" i="21"/>
  <c r="N173" i="21"/>
  <c r="AG173" i="21" s="1"/>
  <c r="M173" i="21"/>
  <c r="AE172" i="21"/>
  <c r="AC172" i="21"/>
  <c r="AA172" i="21"/>
  <c r="Y172" i="21"/>
  <c r="W172" i="21"/>
  <c r="V172" i="21"/>
  <c r="T172" i="21"/>
  <c r="R172" i="21"/>
  <c r="P172" i="21"/>
  <c r="N172" i="21"/>
  <c r="AG172" i="21" s="1"/>
  <c r="M172" i="21"/>
  <c r="AE171" i="21"/>
  <c r="AC171" i="21"/>
  <c r="AA171" i="21"/>
  <c r="Y171" i="21"/>
  <c r="W171" i="21"/>
  <c r="V171" i="21"/>
  <c r="T171" i="21"/>
  <c r="R171" i="21"/>
  <c r="AG171" i="21" s="1"/>
  <c r="P171" i="21"/>
  <c r="N171" i="21"/>
  <c r="M171" i="21"/>
  <c r="AE170" i="21"/>
  <c r="AC170" i="21"/>
  <c r="AA170" i="21"/>
  <c r="Y170" i="21"/>
  <c r="W170" i="21"/>
  <c r="V170" i="21"/>
  <c r="T170" i="21"/>
  <c r="R170" i="21"/>
  <c r="P170" i="21"/>
  <c r="N170" i="21"/>
  <c r="M170" i="21"/>
  <c r="AE169" i="21"/>
  <c r="AC169" i="21"/>
  <c r="AA169" i="21"/>
  <c r="Y169" i="21"/>
  <c r="W169" i="21"/>
  <c r="V169" i="21"/>
  <c r="T169" i="21"/>
  <c r="R169" i="21"/>
  <c r="P169" i="21"/>
  <c r="N169" i="21"/>
  <c r="AG169" i="21" s="1"/>
  <c r="M169" i="21"/>
  <c r="AE168" i="21"/>
  <c r="AC168" i="21"/>
  <c r="AA168" i="21"/>
  <c r="Y168" i="21"/>
  <c r="W168" i="21"/>
  <c r="V168" i="21"/>
  <c r="T168" i="21"/>
  <c r="R168" i="21"/>
  <c r="P168" i="21"/>
  <c r="N168" i="21"/>
  <c r="AG168" i="21" s="1"/>
  <c r="M168" i="21"/>
  <c r="AG167" i="21"/>
  <c r="AE167" i="21"/>
  <c r="AC167" i="21"/>
  <c r="AA167" i="21"/>
  <c r="Y167" i="21"/>
  <c r="W167" i="21"/>
  <c r="V167" i="21"/>
  <c r="T167" i="21"/>
  <c r="R167" i="21"/>
  <c r="P167" i="21"/>
  <c r="N167" i="21"/>
  <c r="M167" i="21"/>
  <c r="AE166" i="21"/>
  <c r="AC166" i="21"/>
  <c r="AA166" i="21"/>
  <c r="Y166" i="21"/>
  <c r="W166" i="21"/>
  <c r="V166" i="21"/>
  <c r="T166" i="21"/>
  <c r="R166" i="21"/>
  <c r="AG166" i="21" s="1"/>
  <c r="P166" i="21"/>
  <c r="N166" i="21"/>
  <c r="M166" i="21"/>
  <c r="AE165" i="21"/>
  <c r="AC165" i="21"/>
  <c r="AA165" i="21"/>
  <c r="Y165" i="21"/>
  <c r="W165" i="21"/>
  <c r="V165" i="21"/>
  <c r="T165" i="21"/>
  <c r="R165" i="21"/>
  <c r="P165" i="21"/>
  <c r="N165" i="21"/>
  <c r="M165" i="21"/>
  <c r="AE164" i="21"/>
  <c r="AC164" i="21"/>
  <c r="AA164" i="21"/>
  <c r="Y164" i="21"/>
  <c r="W164" i="21"/>
  <c r="V164" i="21"/>
  <c r="T164" i="21"/>
  <c r="R164" i="21"/>
  <c r="AG164" i="21" s="1"/>
  <c r="P164" i="21"/>
  <c r="N164" i="21"/>
  <c r="M164" i="21"/>
  <c r="AE163" i="21"/>
  <c r="AC163" i="21"/>
  <c r="AA163" i="21"/>
  <c r="Y163" i="21"/>
  <c r="W163" i="21"/>
  <c r="V163" i="21"/>
  <c r="T163" i="21"/>
  <c r="R163" i="21"/>
  <c r="P163" i="21"/>
  <c r="N163" i="21"/>
  <c r="AG163" i="21" s="1"/>
  <c r="M163" i="21"/>
  <c r="AE162" i="21"/>
  <c r="AC162" i="21"/>
  <c r="AA162" i="21"/>
  <c r="Y162" i="21"/>
  <c r="W162" i="21"/>
  <c r="V162" i="21"/>
  <c r="T162" i="21"/>
  <c r="R162" i="21"/>
  <c r="P162" i="21"/>
  <c r="N162" i="21"/>
  <c r="AG162" i="21" s="1"/>
  <c r="M162" i="21"/>
  <c r="AE161" i="21"/>
  <c r="AC161" i="21"/>
  <c r="AA161" i="21"/>
  <c r="Y161" i="21"/>
  <c r="W161" i="21"/>
  <c r="V161" i="21"/>
  <c r="T161" i="21"/>
  <c r="R161" i="21"/>
  <c r="P161" i="21"/>
  <c r="N161" i="21"/>
  <c r="AG161" i="21" s="1"/>
  <c r="M161" i="21"/>
  <c r="AE160" i="21"/>
  <c r="AC160" i="21"/>
  <c r="AA160" i="21"/>
  <c r="Y160" i="21"/>
  <c r="W160" i="21"/>
  <c r="V160" i="21"/>
  <c r="T160" i="21"/>
  <c r="R160" i="21"/>
  <c r="P160" i="21"/>
  <c r="N160" i="21"/>
  <c r="AG160" i="21" s="1"/>
  <c r="M160" i="21"/>
  <c r="AE159" i="21"/>
  <c r="AC159" i="21"/>
  <c r="AA159" i="21"/>
  <c r="Y159" i="21"/>
  <c r="W159" i="21"/>
  <c r="V159" i="21"/>
  <c r="T159" i="21"/>
  <c r="R159" i="21"/>
  <c r="P159" i="21"/>
  <c r="N159" i="21"/>
  <c r="AG159" i="21" s="1"/>
  <c r="M159" i="21"/>
  <c r="AE158" i="21"/>
  <c r="AC158" i="21"/>
  <c r="AA158" i="21"/>
  <c r="Y158" i="21"/>
  <c r="W158" i="21"/>
  <c r="V158" i="21"/>
  <c r="T158" i="21"/>
  <c r="R158" i="21"/>
  <c r="P158" i="21"/>
  <c r="N158" i="21"/>
  <c r="M158" i="21"/>
  <c r="AE157" i="21"/>
  <c r="AC157" i="21"/>
  <c r="AA157" i="21"/>
  <c r="Y157" i="21"/>
  <c r="W157" i="21"/>
  <c r="V157" i="21"/>
  <c r="T157" i="21"/>
  <c r="R157" i="21"/>
  <c r="P157" i="21"/>
  <c r="N157" i="21"/>
  <c r="AG157" i="21" s="1"/>
  <c r="M157" i="21"/>
  <c r="AG156" i="21"/>
  <c r="AE156" i="21"/>
  <c r="AC156" i="21"/>
  <c r="AA156" i="21"/>
  <c r="Y156" i="21"/>
  <c r="W156" i="21"/>
  <c r="V156" i="21"/>
  <c r="T156" i="21"/>
  <c r="R156" i="21"/>
  <c r="P156" i="21"/>
  <c r="N156" i="21"/>
  <c r="M156" i="21"/>
  <c r="AE155" i="21"/>
  <c r="AC155" i="21"/>
  <c r="AA155" i="21"/>
  <c r="Y155" i="21"/>
  <c r="W155" i="21"/>
  <c r="V155" i="21"/>
  <c r="T155" i="21"/>
  <c r="R155" i="21"/>
  <c r="P155" i="21"/>
  <c r="N155" i="21"/>
  <c r="AG155" i="21" s="1"/>
  <c r="M155" i="21"/>
  <c r="AG154" i="21"/>
  <c r="AE154" i="21"/>
  <c r="AC154" i="21"/>
  <c r="AA154" i="21"/>
  <c r="Y154" i="21"/>
  <c r="W154" i="21"/>
  <c r="V154" i="21"/>
  <c r="T154" i="21"/>
  <c r="R154" i="21"/>
  <c r="P154" i="21"/>
  <c r="N154" i="21"/>
  <c r="M154" i="21"/>
  <c r="AE153" i="21"/>
  <c r="AC153" i="21"/>
  <c r="AA153" i="21"/>
  <c r="Y153" i="21"/>
  <c r="W153" i="21"/>
  <c r="V153" i="21"/>
  <c r="T153" i="21"/>
  <c r="R153" i="21"/>
  <c r="P153" i="21"/>
  <c r="N153" i="21"/>
  <c r="M153" i="21"/>
  <c r="AE152" i="21"/>
  <c r="AC152" i="21"/>
  <c r="AA152" i="21"/>
  <c r="Y152" i="21"/>
  <c r="W152" i="21"/>
  <c r="V152" i="21"/>
  <c r="T152" i="21"/>
  <c r="R152" i="21"/>
  <c r="AG152" i="21" s="1"/>
  <c r="P152" i="21"/>
  <c r="N152" i="21"/>
  <c r="M152" i="21"/>
  <c r="AG151" i="21"/>
  <c r="AE151" i="21"/>
  <c r="AC151" i="21"/>
  <c r="AA151" i="21"/>
  <c r="Y151" i="21"/>
  <c r="W151" i="21"/>
  <c r="V151" i="21"/>
  <c r="T151" i="21"/>
  <c r="R151" i="21"/>
  <c r="P151" i="21"/>
  <c r="N151" i="21"/>
  <c r="M151" i="21"/>
  <c r="AE150" i="21"/>
  <c r="AC150" i="21"/>
  <c r="AA150" i="21"/>
  <c r="Y150" i="21"/>
  <c r="W150" i="21"/>
  <c r="V150" i="21"/>
  <c r="T150" i="21"/>
  <c r="R150" i="21"/>
  <c r="P150" i="21"/>
  <c r="N150" i="21"/>
  <c r="AG150" i="21" s="1"/>
  <c r="M150" i="21"/>
  <c r="AE149" i="21"/>
  <c r="AC149" i="21"/>
  <c r="AA149" i="21"/>
  <c r="Y149" i="21"/>
  <c r="W149" i="21"/>
  <c r="V149" i="21"/>
  <c r="T149" i="21"/>
  <c r="R149" i="21"/>
  <c r="P149" i="21"/>
  <c r="N149" i="21"/>
  <c r="AG149" i="21" s="1"/>
  <c r="M149" i="21"/>
  <c r="AE148" i="21"/>
  <c r="AC148" i="21"/>
  <c r="AA148" i="21"/>
  <c r="Y148" i="21"/>
  <c r="W148" i="21"/>
  <c r="V148" i="21"/>
  <c r="T148" i="21"/>
  <c r="R148" i="21"/>
  <c r="P148" i="21"/>
  <c r="N148" i="21"/>
  <c r="AG148" i="21" s="1"/>
  <c r="M148" i="21"/>
  <c r="AE147" i="21"/>
  <c r="AC147" i="21"/>
  <c r="AA147" i="21"/>
  <c r="Y147" i="21"/>
  <c r="W147" i="21"/>
  <c r="V147" i="21"/>
  <c r="T147" i="21"/>
  <c r="R147" i="21"/>
  <c r="AG147" i="21" s="1"/>
  <c r="P147" i="21"/>
  <c r="N147" i="21"/>
  <c r="M147" i="21"/>
  <c r="AE146" i="21"/>
  <c r="AC146" i="21"/>
  <c r="AA146" i="21"/>
  <c r="Y146" i="21"/>
  <c r="W146" i="21"/>
  <c r="V146" i="21"/>
  <c r="T146" i="21"/>
  <c r="R146" i="21"/>
  <c r="P146" i="21"/>
  <c r="N146" i="21"/>
  <c r="AG146" i="21" s="1"/>
  <c r="M146" i="21"/>
  <c r="AE145" i="21"/>
  <c r="AC145" i="21"/>
  <c r="AA145" i="21"/>
  <c r="Y145" i="21"/>
  <c r="W145" i="21"/>
  <c r="V145" i="21"/>
  <c r="T145" i="21"/>
  <c r="R145" i="21"/>
  <c r="P145" i="21"/>
  <c r="N145" i="21"/>
  <c r="M145" i="21"/>
  <c r="AE144" i="21"/>
  <c r="AC144" i="21"/>
  <c r="AA144" i="21"/>
  <c r="Y144" i="21"/>
  <c r="W144" i="21"/>
  <c r="V144" i="21"/>
  <c r="T144" i="21"/>
  <c r="R144" i="21"/>
  <c r="P144" i="21"/>
  <c r="N144" i="21"/>
  <c r="AG144" i="21" s="1"/>
  <c r="M144" i="21"/>
  <c r="AE143" i="21"/>
  <c r="AC143" i="21"/>
  <c r="AA143" i="21"/>
  <c r="Y143" i="21"/>
  <c r="W143" i="21"/>
  <c r="V143" i="21"/>
  <c r="T143" i="21"/>
  <c r="R143" i="21"/>
  <c r="P143" i="21"/>
  <c r="N143" i="21"/>
  <c r="AG143" i="21" s="1"/>
  <c r="M143" i="21"/>
  <c r="AE142" i="21"/>
  <c r="AC142" i="21"/>
  <c r="AA142" i="21"/>
  <c r="Y142" i="21"/>
  <c r="W142" i="21"/>
  <c r="V142" i="21"/>
  <c r="T142" i="21"/>
  <c r="R142" i="21"/>
  <c r="P142" i="21"/>
  <c r="N142" i="21"/>
  <c r="AG142" i="21" s="1"/>
  <c r="M142" i="21"/>
  <c r="AE141" i="21"/>
  <c r="AC141" i="21"/>
  <c r="AA141" i="21"/>
  <c r="Y141" i="21"/>
  <c r="W141" i="21"/>
  <c r="V141" i="21"/>
  <c r="T141" i="21"/>
  <c r="R141" i="21"/>
  <c r="P141" i="21"/>
  <c r="N141" i="21"/>
  <c r="AG141" i="21" s="1"/>
  <c r="M141" i="21"/>
  <c r="AE140" i="21"/>
  <c r="AC140" i="21"/>
  <c r="AA140" i="21"/>
  <c r="Y140" i="21"/>
  <c r="W140" i="21"/>
  <c r="V140" i="21"/>
  <c r="T140" i="21"/>
  <c r="R140" i="21"/>
  <c r="P140" i="21"/>
  <c r="N140" i="21"/>
  <c r="AG140" i="21" s="1"/>
  <c r="M140" i="21"/>
  <c r="AE139" i="21"/>
  <c r="AC139" i="21"/>
  <c r="AA139" i="21"/>
  <c r="Y139" i="21"/>
  <c r="W139" i="21"/>
  <c r="V139" i="21"/>
  <c r="T139" i="21"/>
  <c r="R139" i="21"/>
  <c r="P139" i="21"/>
  <c r="N139" i="21"/>
  <c r="AG139" i="21" s="1"/>
  <c r="M139" i="21"/>
  <c r="AE138" i="21"/>
  <c r="AC138" i="21"/>
  <c r="AA138" i="21"/>
  <c r="Y138" i="21"/>
  <c r="W138" i="21"/>
  <c r="V138" i="21"/>
  <c r="T138" i="21"/>
  <c r="R138" i="21"/>
  <c r="P138" i="21"/>
  <c r="N138" i="21"/>
  <c r="AG138" i="21" s="1"/>
  <c r="M138" i="21"/>
  <c r="AG137" i="21"/>
  <c r="AE137" i="21"/>
  <c r="AC137" i="21"/>
  <c r="AA137" i="21"/>
  <c r="Y137" i="21"/>
  <c r="W137" i="21"/>
  <c r="V137" i="21"/>
  <c r="T137" i="21"/>
  <c r="R137" i="21"/>
  <c r="P137" i="21"/>
  <c r="N137" i="21"/>
  <c r="M137" i="21"/>
  <c r="AG136" i="21"/>
  <c r="AE136" i="21"/>
  <c r="AC136" i="21"/>
  <c r="AA136" i="21"/>
  <c r="Y136" i="21"/>
  <c r="W136" i="21"/>
  <c r="V136" i="21"/>
  <c r="T136" i="21"/>
  <c r="R136" i="21"/>
  <c r="P136" i="21"/>
  <c r="N136" i="21"/>
  <c r="M136" i="21"/>
  <c r="AE135" i="21"/>
  <c r="AC135" i="21"/>
  <c r="AA135" i="21"/>
  <c r="Y135" i="21"/>
  <c r="W135" i="21"/>
  <c r="V135" i="21"/>
  <c r="T135" i="21"/>
  <c r="R135" i="21"/>
  <c r="P135" i="21"/>
  <c r="N135" i="21"/>
  <c r="AG135" i="21" s="1"/>
  <c r="M135" i="21"/>
  <c r="AG134" i="21"/>
  <c r="AE134" i="21"/>
  <c r="AC134" i="21"/>
  <c r="AA134" i="21"/>
  <c r="Y134" i="21"/>
  <c r="W134" i="21"/>
  <c r="V134" i="21"/>
  <c r="T134" i="21"/>
  <c r="R134" i="21"/>
  <c r="P134" i="21"/>
  <c r="N134" i="21"/>
  <c r="M134" i="21"/>
  <c r="AE133" i="21"/>
  <c r="AC133" i="21"/>
  <c r="AA133" i="21"/>
  <c r="Y133" i="21"/>
  <c r="W133" i="21"/>
  <c r="V133" i="21"/>
  <c r="T133" i="21"/>
  <c r="R133" i="21"/>
  <c r="P133" i="21"/>
  <c r="N133" i="21"/>
  <c r="M133" i="21"/>
  <c r="AG132" i="21"/>
  <c r="AE132" i="21"/>
  <c r="AC132" i="21"/>
  <c r="AA132" i="21"/>
  <c r="Y132" i="21"/>
  <c r="W132" i="21"/>
  <c r="V132" i="21"/>
  <c r="T132" i="21"/>
  <c r="R132" i="21"/>
  <c r="P132" i="21"/>
  <c r="N132" i="21"/>
  <c r="M132" i="21"/>
  <c r="AE131" i="21"/>
  <c r="AC131" i="21"/>
  <c r="AA131" i="21"/>
  <c r="Y131" i="21"/>
  <c r="W131" i="21"/>
  <c r="V131" i="21"/>
  <c r="T131" i="21"/>
  <c r="R131" i="21"/>
  <c r="P131" i="21"/>
  <c r="N131" i="21"/>
  <c r="AG131" i="21" s="1"/>
  <c r="M131" i="21"/>
  <c r="AE130" i="21"/>
  <c r="AC130" i="21"/>
  <c r="AA130" i="21"/>
  <c r="Y130" i="21"/>
  <c r="W130" i="21"/>
  <c r="V130" i="21"/>
  <c r="T130" i="21"/>
  <c r="R130" i="21"/>
  <c r="P130" i="21"/>
  <c r="N130" i="21"/>
  <c r="AG130" i="21" s="1"/>
  <c r="M130" i="21"/>
  <c r="AE129" i="21"/>
  <c r="AC129" i="21"/>
  <c r="AA129" i="21"/>
  <c r="Y129" i="21"/>
  <c r="W129" i="21"/>
  <c r="V129" i="21"/>
  <c r="T129" i="21"/>
  <c r="R129" i="21"/>
  <c r="P129" i="21"/>
  <c r="N129" i="21"/>
  <c r="AG129" i="21" s="1"/>
  <c r="M129" i="21"/>
  <c r="AE128" i="21"/>
  <c r="AC128" i="21"/>
  <c r="AA128" i="21"/>
  <c r="Y128" i="21"/>
  <c r="W128" i="21"/>
  <c r="V128" i="21"/>
  <c r="T128" i="21"/>
  <c r="R128" i="21"/>
  <c r="P128" i="21"/>
  <c r="N128" i="21"/>
  <c r="M128" i="21"/>
  <c r="AE127" i="21"/>
  <c r="AC127" i="21"/>
  <c r="AA127" i="21"/>
  <c r="Y127" i="21"/>
  <c r="W127" i="21"/>
  <c r="V127" i="21"/>
  <c r="T127" i="21"/>
  <c r="R127" i="21"/>
  <c r="P127" i="21"/>
  <c r="N127" i="21"/>
  <c r="AG127" i="21" s="1"/>
  <c r="M127" i="21"/>
  <c r="AE126" i="21"/>
  <c r="AC126" i="21"/>
  <c r="AA126" i="21"/>
  <c r="Y126" i="21"/>
  <c r="W126" i="21"/>
  <c r="V126" i="21"/>
  <c r="T126" i="21"/>
  <c r="R126" i="21"/>
  <c r="P126" i="21"/>
  <c r="N126" i="21"/>
  <c r="AG126" i="21" s="1"/>
  <c r="M126" i="21"/>
  <c r="AE125" i="21"/>
  <c r="AC125" i="21"/>
  <c r="AA125" i="21"/>
  <c r="Y125" i="21"/>
  <c r="W125" i="21"/>
  <c r="V125" i="21"/>
  <c r="T125" i="21"/>
  <c r="R125" i="21"/>
  <c r="P125" i="21"/>
  <c r="N125" i="21"/>
  <c r="AG125" i="21" s="1"/>
  <c r="M125" i="21"/>
  <c r="AE124" i="21"/>
  <c r="AC124" i="21"/>
  <c r="AA124" i="21"/>
  <c r="Y124" i="21"/>
  <c r="W124" i="21"/>
  <c r="V124" i="21"/>
  <c r="T124" i="21"/>
  <c r="R124" i="21"/>
  <c r="P124" i="21"/>
  <c r="N124" i="21"/>
  <c r="AG124" i="21" s="1"/>
  <c r="M124" i="21"/>
  <c r="AE123" i="21"/>
  <c r="AC123" i="21"/>
  <c r="AA123" i="21"/>
  <c r="Y123" i="21"/>
  <c r="W123" i="21"/>
  <c r="V123" i="21"/>
  <c r="T123" i="21"/>
  <c r="R123" i="21"/>
  <c r="P123" i="21"/>
  <c r="N123" i="21"/>
  <c r="AG123" i="21" s="1"/>
  <c r="M123" i="21"/>
  <c r="AE122" i="21"/>
  <c r="AC122" i="21"/>
  <c r="AA122" i="21"/>
  <c r="Y122" i="21"/>
  <c r="W122" i="21"/>
  <c r="V122" i="21"/>
  <c r="T122" i="21"/>
  <c r="R122" i="21"/>
  <c r="P122" i="21"/>
  <c r="N122" i="21"/>
  <c r="AG122" i="21" s="1"/>
  <c r="M122" i="21"/>
  <c r="AE121" i="21"/>
  <c r="AC121" i="21"/>
  <c r="AA121" i="21"/>
  <c r="Y121" i="21"/>
  <c r="W121" i="21"/>
  <c r="V121" i="21"/>
  <c r="T121" i="21"/>
  <c r="R121" i="21"/>
  <c r="AG121" i="21" s="1"/>
  <c r="P121" i="21"/>
  <c r="N121" i="21"/>
  <c r="M121" i="21"/>
  <c r="AE120" i="21"/>
  <c r="AC120" i="21"/>
  <c r="AA120" i="21"/>
  <c r="Y120" i="21"/>
  <c r="W120" i="21"/>
  <c r="V120" i="21"/>
  <c r="T120" i="21"/>
  <c r="R120" i="21"/>
  <c r="P120" i="21"/>
  <c r="N120" i="21"/>
  <c r="M120" i="21"/>
  <c r="AE119" i="21"/>
  <c r="AC119" i="21"/>
  <c r="AA119" i="21"/>
  <c r="Y119" i="21"/>
  <c r="W119" i="21"/>
  <c r="V119" i="21"/>
  <c r="T119" i="21"/>
  <c r="R119" i="21"/>
  <c r="P119" i="21"/>
  <c r="N119" i="21"/>
  <c r="AG119" i="21" s="1"/>
  <c r="M119" i="21"/>
  <c r="AE118" i="21"/>
  <c r="AC118" i="21"/>
  <c r="AA118" i="21"/>
  <c r="Y118" i="21"/>
  <c r="W118" i="21"/>
  <c r="V118" i="21"/>
  <c r="T118" i="21"/>
  <c r="R118" i="21"/>
  <c r="P118" i="21"/>
  <c r="N118" i="21"/>
  <c r="AG118" i="21" s="1"/>
  <c r="M118" i="21"/>
  <c r="AG117" i="21"/>
  <c r="AE117" i="21"/>
  <c r="AC117" i="21"/>
  <c r="AA117" i="21"/>
  <c r="Y117" i="21"/>
  <c r="W117" i="21"/>
  <c r="V117" i="21"/>
  <c r="T117" i="21"/>
  <c r="R117" i="21"/>
  <c r="P117" i="21"/>
  <c r="N117" i="21"/>
  <c r="M117" i="21"/>
  <c r="AE116" i="21"/>
  <c r="AC116" i="21"/>
  <c r="AA116" i="21"/>
  <c r="Y116" i="21"/>
  <c r="W116" i="21"/>
  <c r="V116" i="21"/>
  <c r="T116" i="21"/>
  <c r="R116" i="21"/>
  <c r="AG116" i="21" s="1"/>
  <c r="P116" i="21"/>
  <c r="N116" i="21"/>
  <c r="M116" i="21"/>
  <c r="AE115" i="21"/>
  <c r="AC115" i="21"/>
  <c r="AA115" i="21"/>
  <c r="Y115" i="21"/>
  <c r="W115" i="21"/>
  <c r="V115" i="21"/>
  <c r="T115" i="21"/>
  <c r="R115" i="21"/>
  <c r="P115" i="21"/>
  <c r="N115" i="21"/>
  <c r="M115" i="21"/>
  <c r="AE114" i="21"/>
  <c r="AC114" i="21"/>
  <c r="AA114" i="21"/>
  <c r="Y114" i="21"/>
  <c r="W114" i="21"/>
  <c r="V114" i="21"/>
  <c r="T114" i="21"/>
  <c r="R114" i="21"/>
  <c r="AG114" i="21" s="1"/>
  <c r="P114" i="21"/>
  <c r="N114" i="21"/>
  <c r="M114" i="21"/>
  <c r="AE113" i="21"/>
  <c r="AC113" i="21"/>
  <c r="AA113" i="21"/>
  <c r="Y113" i="21"/>
  <c r="W113" i="21"/>
  <c r="V113" i="21"/>
  <c r="T113" i="21"/>
  <c r="R113" i="21"/>
  <c r="P113" i="21"/>
  <c r="N113" i="21"/>
  <c r="AG113" i="21" s="1"/>
  <c r="M113" i="21"/>
  <c r="AE112" i="21"/>
  <c r="AC112" i="21"/>
  <c r="AA112" i="21"/>
  <c r="Y112" i="21"/>
  <c r="W112" i="21"/>
  <c r="V112" i="21"/>
  <c r="T112" i="21"/>
  <c r="R112" i="21"/>
  <c r="P112" i="21"/>
  <c r="N112" i="21"/>
  <c r="AG112" i="21" s="1"/>
  <c r="M112" i="21"/>
  <c r="AE111" i="21"/>
  <c r="AC111" i="21"/>
  <c r="AA111" i="21"/>
  <c r="Y111" i="21"/>
  <c r="W111" i="21"/>
  <c r="V111" i="21"/>
  <c r="T111" i="21"/>
  <c r="R111" i="21"/>
  <c r="P111" i="21"/>
  <c r="N111" i="21"/>
  <c r="AG111" i="21" s="1"/>
  <c r="M111" i="21"/>
  <c r="AE110" i="21"/>
  <c r="AC110" i="21"/>
  <c r="AA110" i="21"/>
  <c r="Y110" i="21"/>
  <c r="W110" i="21"/>
  <c r="V110" i="21"/>
  <c r="T110" i="21"/>
  <c r="R110" i="21"/>
  <c r="P110" i="21"/>
  <c r="N110" i="21"/>
  <c r="AG110" i="21" s="1"/>
  <c r="M110" i="21"/>
  <c r="AE109" i="21"/>
  <c r="AC109" i="21"/>
  <c r="AA109" i="21"/>
  <c r="Y109" i="21"/>
  <c r="W109" i="21"/>
  <c r="V109" i="21"/>
  <c r="T109" i="21"/>
  <c r="R109" i="21"/>
  <c r="P109" i="21"/>
  <c r="N109" i="21"/>
  <c r="AG109" i="21" s="1"/>
  <c r="M109" i="21"/>
  <c r="AE108" i="21"/>
  <c r="AC108" i="21"/>
  <c r="AA108" i="21"/>
  <c r="Y108" i="21"/>
  <c r="W108" i="21"/>
  <c r="V108" i="21"/>
  <c r="T108" i="21"/>
  <c r="R108" i="21"/>
  <c r="P108" i="21"/>
  <c r="N108" i="21"/>
  <c r="M108" i="21"/>
  <c r="AE107" i="21"/>
  <c r="AC107" i="21"/>
  <c r="AA107" i="21"/>
  <c r="Y107" i="21"/>
  <c r="W107" i="21"/>
  <c r="V107" i="21"/>
  <c r="T107" i="21"/>
  <c r="R107" i="21"/>
  <c r="P107" i="21"/>
  <c r="N107" i="21"/>
  <c r="AG107" i="21" s="1"/>
  <c r="M107" i="21"/>
  <c r="AG106" i="21"/>
  <c r="AE106" i="21"/>
  <c r="AC106" i="21"/>
  <c r="AA106" i="21"/>
  <c r="Y106" i="21"/>
  <c r="W106" i="21"/>
  <c r="V106" i="21"/>
  <c r="T106" i="21"/>
  <c r="R106" i="21"/>
  <c r="P106" i="21"/>
  <c r="N106" i="21"/>
  <c r="M106" i="21"/>
  <c r="AE105" i="21"/>
  <c r="AC105" i="21"/>
  <c r="AA105" i="21"/>
  <c r="Y105" i="21"/>
  <c r="W105" i="21"/>
  <c r="V105" i="21"/>
  <c r="T105" i="21"/>
  <c r="R105" i="21"/>
  <c r="P105" i="21"/>
  <c r="N105" i="21"/>
  <c r="AG105" i="21" s="1"/>
  <c r="M105" i="21"/>
  <c r="AG104" i="21"/>
  <c r="AE104" i="21"/>
  <c r="AC104" i="21"/>
  <c r="AA104" i="21"/>
  <c r="Y104" i="21"/>
  <c r="W104" i="21"/>
  <c r="V104" i="21"/>
  <c r="T104" i="21"/>
  <c r="R104" i="21"/>
  <c r="P104" i="21"/>
  <c r="N104" i="21"/>
  <c r="M104" i="21"/>
  <c r="AE103" i="21"/>
  <c r="AC103" i="21"/>
  <c r="AA103" i="21"/>
  <c r="Y103" i="21"/>
  <c r="W103" i="21"/>
  <c r="V103" i="21"/>
  <c r="T103" i="21"/>
  <c r="R103" i="21"/>
  <c r="P103" i="21"/>
  <c r="N103" i="21"/>
  <c r="M103" i="21"/>
  <c r="AE102" i="21"/>
  <c r="AC102" i="21"/>
  <c r="AA102" i="21"/>
  <c r="Y102" i="21"/>
  <c r="W102" i="21"/>
  <c r="V102" i="21"/>
  <c r="T102" i="21"/>
  <c r="R102" i="21"/>
  <c r="AG102" i="21" s="1"/>
  <c r="P102" i="21"/>
  <c r="N102" i="21"/>
  <c r="M102" i="21"/>
  <c r="AG101" i="21"/>
  <c r="AE101" i="21"/>
  <c r="AC101" i="21"/>
  <c r="AA101" i="21"/>
  <c r="Y101" i="21"/>
  <c r="W101" i="21"/>
  <c r="V101" i="21"/>
  <c r="T101" i="21"/>
  <c r="R101" i="21"/>
  <c r="P101" i="21"/>
  <c r="N101" i="21"/>
  <c r="M101" i="21"/>
  <c r="AE100" i="21"/>
  <c r="AC100" i="21"/>
  <c r="AA100" i="21"/>
  <c r="Y100" i="21"/>
  <c r="W100" i="21"/>
  <c r="V100" i="21"/>
  <c r="T100" i="21"/>
  <c r="R100" i="21"/>
  <c r="P100" i="21"/>
  <c r="N100" i="21"/>
  <c r="AG100" i="21" s="1"/>
  <c r="M100" i="21"/>
  <c r="AE99" i="21"/>
  <c r="AC99" i="21"/>
  <c r="AA99" i="21"/>
  <c r="Y99" i="21"/>
  <c r="W99" i="21"/>
  <c r="V99" i="21"/>
  <c r="T99" i="21"/>
  <c r="R99" i="21"/>
  <c r="P99" i="21"/>
  <c r="N99" i="21"/>
  <c r="AG99" i="21" s="1"/>
  <c r="M99" i="21"/>
  <c r="AE98" i="21"/>
  <c r="AC98" i="21"/>
  <c r="AA98" i="21"/>
  <c r="Y98" i="21"/>
  <c r="W98" i="21"/>
  <c r="V98" i="21"/>
  <c r="T98" i="21"/>
  <c r="R98" i="21"/>
  <c r="P98" i="21"/>
  <c r="N98" i="21"/>
  <c r="AG98" i="21" s="1"/>
  <c r="M98" i="21"/>
  <c r="AE97" i="21"/>
  <c r="AC97" i="21"/>
  <c r="AA97" i="21"/>
  <c r="Y97" i="21"/>
  <c r="W97" i="21"/>
  <c r="V97" i="21"/>
  <c r="T97" i="21"/>
  <c r="R97" i="21"/>
  <c r="AG97" i="21" s="1"/>
  <c r="P97" i="21"/>
  <c r="N97" i="21"/>
  <c r="M97" i="21"/>
  <c r="AE96" i="21"/>
  <c r="AC96" i="21"/>
  <c r="AA96" i="21"/>
  <c r="Y96" i="21"/>
  <c r="W96" i="21"/>
  <c r="V96" i="21"/>
  <c r="T96" i="21"/>
  <c r="R96" i="21"/>
  <c r="P96" i="21"/>
  <c r="N96" i="21"/>
  <c r="AG96" i="21" s="1"/>
  <c r="M96" i="21"/>
  <c r="AE95" i="21"/>
  <c r="AC95" i="21"/>
  <c r="AA95" i="21"/>
  <c r="Y95" i="21"/>
  <c r="W95" i="21"/>
  <c r="V95" i="21"/>
  <c r="T95" i="21"/>
  <c r="R95" i="21"/>
  <c r="P95" i="21"/>
  <c r="N95" i="21"/>
  <c r="M95" i="21"/>
  <c r="AE94" i="21"/>
  <c r="AC94" i="21"/>
  <c r="AA94" i="21"/>
  <c r="Y94" i="21"/>
  <c r="W94" i="21"/>
  <c r="V94" i="21"/>
  <c r="T94" i="21"/>
  <c r="R94" i="21"/>
  <c r="P94" i="21"/>
  <c r="N94" i="21"/>
  <c r="AG94" i="21" s="1"/>
  <c r="M94" i="21"/>
  <c r="AE93" i="21"/>
  <c r="AC93" i="21"/>
  <c r="AA93" i="21"/>
  <c r="Y93" i="21"/>
  <c r="W93" i="21"/>
  <c r="V93" i="21"/>
  <c r="T93" i="21"/>
  <c r="R93" i="21"/>
  <c r="P93" i="21"/>
  <c r="N93" i="21"/>
  <c r="AG93" i="21" s="1"/>
  <c r="M93" i="21"/>
  <c r="AE92" i="21"/>
  <c r="AC92" i="21"/>
  <c r="AA92" i="21"/>
  <c r="Y92" i="21"/>
  <c r="W92" i="21"/>
  <c r="V92" i="21"/>
  <c r="T92" i="21"/>
  <c r="R92" i="21"/>
  <c r="P92" i="21"/>
  <c r="N92" i="21"/>
  <c r="AG92" i="21" s="1"/>
  <c r="M92" i="21"/>
  <c r="AE91" i="21"/>
  <c r="AC91" i="21"/>
  <c r="AA91" i="21"/>
  <c r="Y91" i="21"/>
  <c r="W91" i="21"/>
  <c r="V91" i="21"/>
  <c r="T91" i="21"/>
  <c r="R91" i="21"/>
  <c r="P91" i="21"/>
  <c r="N91" i="21"/>
  <c r="AG91" i="21" s="1"/>
  <c r="M91" i="21"/>
  <c r="AE90" i="21"/>
  <c r="AC90" i="21"/>
  <c r="AA90" i="21"/>
  <c r="Y90" i="21"/>
  <c r="W90" i="21"/>
  <c r="V90" i="21"/>
  <c r="T90" i="21"/>
  <c r="R90" i="21"/>
  <c r="P90" i="21"/>
  <c r="N90" i="21"/>
  <c r="AG90" i="21" s="1"/>
  <c r="M90" i="21"/>
  <c r="AE89" i="21"/>
  <c r="AC89" i="21"/>
  <c r="AA89" i="21"/>
  <c r="Y89" i="21"/>
  <c r="W89" i="21"/>
  <c r="V89" i="21"/>
  <c r="T89" i="21"/>
  <c r="R89" i="21"/>
  <c r="P89" i="21"/>
  <c r="N89" i="21"/>
  <c r="AG89" i="21" s="1"/>
  <c r="M89" i="21"/>
  <c r="AE88" i="21"/>
  <c r="AC88" i="21"/>
  <c r="AA88" i="21"/>
  <c r="Y88" i="21"/>
  <c r="W88" i="21"/>
  <c r="V88" i="21"/>
  <c r="T88" i="21"/>
  <c r="R88" i="21"/>
  <c r="P88" i="21"/>
  <c r="N88" i="21"/>
  <c r="AG88" i="21" s="1"/>
  <c r="M88" i="21"/>
  <c r="AG87" i="21"/>
  <c r="AE87" i="21"/>
  <c r="AC87" i="21"/>
  <c r="AA87" i="21"/>
  <c r="Y87" i="21"/>
  <c r="W87" i="21"/>
  <c r="V87" i="21"/>
  <c r="T87" i="21"/>
  <c r="R87" i="21"/>
  <c r="P87" i="21"/>
  <c r="N87" i="21"/>
  <c r="M87" i="21"/>
  <c r="AG86" i="21"/>
  <c r="AE86" i="21"/>
  <c r="AC86" i="21"/>
  <c r="AA86" i="21"/>
  <c r="Y86" i="21"/>
  <c r="W86" i="21"/>
  <c r="V86" i="21"/>
  <c r="T86" i="21"/>
  <c r="R86" i="21"/>
  <c r="P86" i="21"/>
  <c r="N86" i="21"/>
  <c r="M86" i="21"/>
  <c r="AE85" i="21"/>
  <c r="AC85" i="21"/>
  <c r="AA85" i="21"/>
  <c r="Y85" i="21"/>
  <c r="W85" i="21"/>
  <c r="V85" i="21"/>
  <c r="T85" i="21"/>
  <c r="R85" i="21"/>
  <c r="P85" i="21"/>
  <c r="N85" i="21"/>
  <c r="AG85" i="21" s="1"/>
  <c r="M85" i="21"/>
  <c r="AG84" i="21"/>
  <c r="AE84" i="21"/>
  <c r="AC84" i="21"/>
  <c r="AA84" i="21"/>
  <c r="Y84" i="21"/>
  <c r="W84" i="21"/>
  <c r="V84" i="21"/>
  <c r="T84" i="21"/>
  <c r="R84" i="21"/>
  <c r="P84" i="21"/>
  <c r="N84" i="21"/>
  <c r="M84" i="21"/>
  <c r="AE83" i="21"/>
  <c r="AC83" i="21"/>
  <c r="AA83" i="21"/>
  <c r="Y83" i="21"/>
  <c r="W83" i="21"/>
  <c r="V83" i="21"/>
  <c r="T83" i="21"/>
  <c r="R83" i="21"/>
  <c r="P83" i="21"/>
  <c r="N83" i="21"/>
  <c r="M83" i="21"/>
  <c r="AG82" i="21"/>
  <c r="AE82" i="21"/>
  <c r="AC82" i="21"/>
  <c r="AA82" i="21"/>
  <c r="Y82" i="21"/>
  <c r="W82" i="21"/>
  <c r="V82" i="21"/>
  <c r="T82" i="21"/>
  <c r="R82" i="21"/>
  <c r="P82" i="21"/>
  <c r="N82" i="21"/>
  <c r="M82" i="21"/>
  <c r="AE81" i="21"/>
  <c r="AC81" i="21"/>
  <c r="AA81" i="21"/>
  <c r="Y81" i="21"/>
  <c r="W81" i="21"/>
  <c r="V81" i="21"/>
  <c r="T81" i="21"/>
  <c r="R81" i="21"/>
  <c r="P81" i="21"/>
  <c r="N81" i="21"/>
  <c r="AG81" i="21" s="1"/>
  <c r="M81" i="21"/>
  <c r="AE80" i="21"/>
  <c r="AC80" i="21"/>
  <c r="AA80" i="21"/>
  <c r="Y80" i="21"/>
  <c r="W80" i="21"/>
  <c r="V80" i="21"/>
  <c r="T80" i="21"/>
  <c r="R80" i="21"/>
  <c r="P80" i="21"/>
  <c r="N80" i="21"/>
  <c r="AG80" i="21" s="1"/>
  <c r="M80" i="21"/>
  <c r="AE79" i="21"/>
  <c r="AC79" i="21"/>
  <c r="AA79" i="21"/>
  <c r="Y79" i="21"/>
  <c r="W79" i="21"/>
  <c r="V79" i="21"/>
  <c r="T79" i="21"/>
  <c r="R79" i="21"/>
  <c r="P79" i="21"/>
  <c r="N79" i="21"/>
  <c r="AG79" i="21" s="1"/>
  <c r="M79" i="21"/>
  <c r="AE78" i="21"/>
  <c r="AC78" i="21"/>
  <c r="AA78" i="21"/>
  <c r="Y78" i="21"/>
  <c r="W78" i="21"/>
  <c r="V78" i="21"/>
  <c r="T78" i="21"/>
  <c r="R78" i="21"/>
  <c r="P78" i="21"/>
  <c r="N78" i="21"/>
  <c r="M78" i="21"/>
  <c r="AE77" i="21"/>
  <c r="AC77" i="21"/>
  <c r="AA77" i="21"/>
  <c r="Y77" i="21"/>
  <c r="W77" i="21"/>
  <c r="V77" i="21"/>
  <c r="T77" i="21"/>
  <c r="R77" i="21"/>
  <c r="P77" i="21"/>
  <c r="N77" i="21"/>
  <c r="AG77" i="21" s="1"/>
  <c r="M77" i="21"/>
  <c r="AE76" i="21"/>
  <c r="AC76" i="21"/>
  <c r="AA76" i="21"/>
  <c r="Y76" i="21"/>
  <c r="W76" i="21"/>
  <c r="V76" i="21"/>
  <c r="T76" i="21"/>
  <c r="R76" i="21"/>
  <c r="P76" i="21"/>
  <c r="N76" i="21"/>
  <c r="AG76" i="21" s="1"/>
  <c r="M76" i="21"/>
  <c r="AE75" i="21"/>
  <c r="AC75" i="21"/>
  <c r="AA75" i="21"/>
  <c r="Y75" i="21"/>
  <c r="W75" i="21"/>
  <c r="V75" i="21"/>
  <c r="T75" i="21"/>
  <c r="R75" i="21"/>
  <c r="P75" i="21"/>
  <c r="N75" i="21"/>
  <c r="AG75" i="21" s="1"/>
  <c r="M75" i="21"/>
  <c r="AG74" i="21"/>
  <c r="AE74" i="21"/>
  <c r="AC74" i="21"/>
  <c r="AA74" i="21"/>
  <c r="Y74" i="21"/>
  <c r="W74" i="21"/>
  <c r="V74" i="21"/>
  <c r="T74" i="21"/>
  <c r="R74" i="21"/>
  <c r="P74" i="21"/>
  <c r="N74" i="21"/>
  <c r="M74" i="21"/>
  <c r="AE73" i="21"/>
  <c r="AC73" i="21"/>
  <c r="AA73" i="21"/>
  <c r="Y73" i="21"/>
  <c r="W73" i="21"/>
  <c r="V73" i="21"/>
  <c r="T73" i="21"/>
  <c r="R73" i="21"/>
  <c r="P73" i="21"/>
  <c r="N73" i="21"/>
  <c r="AG73" i="21" s="1"/>
  <c r="M73" i="21"/>
  <c r="AE72" i="21"/>
  <c r="AC72" i="21"/>
  <c r="AA72" i="21"/>
  <c r="Y72" i="21"/>
  <c r="W72" i="21"/>
  <c r="V72" i="21"/>
  <c r="T72" i="21"/>
  <c r="R72" i="21"/>
  <c r="P72" i="21"/>
  <c r="N72" i="21"/>
  <c r="AG72" i="21" s="1"/>
  <c r="M72" i="21"/>
  <c r="AE71" i="21"/>
  <c r="AC71" i="21"/>
  <c r="AA71" i="21"/>
  <c r="Y71" i="21"/>
  <c r="W71" i="21"/>
  <c r="V71" i="21"/>
  <c r="T71" i="21"/>
  <c r="R71" i="21"/>
  <c r="AG71" i="21" s="1"/>
  <c r="P71" i="21"/>
  <c r="N71" i="21"/>
  <c r="M71" i="21"/>
  <c r="AE70" i="21"/>
  <c r="AC70" i="21"/>
  <c r="AA70" i="21"/>
  <c r="Y70" i="21"/>
  <c r="W70" i="21"/>
  <c r="V70" i="21"/>
  <c r="T70" i="21"/>
  <c r="R70" i="21"/>
  <c r="P70" i="21"/>
  <c r="N70" i="21"/>
  <c r="M70" i="21"/>
  <c r="AE69" i="21"/>
  <c r="AC69" i="21"/>
  <c r="AA69" i="21"/>
  <c r="Y69" i="21"/>
  <c r="W69" i="21"/>
  <c r="V69" i="21"/>
  <c r="T69" i="21"/>
  <c r="R69" i="21"/>
  <c r="P69" i="21"/>
  <c r="N69" i="21"/>
  <c r="AG69" i="21" s="1"/>
  <c r="M69" i="21"/>
  <c r="AE68" i="21"/>
  <c r="AC68" i="21"/>
  <c r="AA68" i="21"/>
  <c r="Y68" i="21"/>
  <c r="W68" i="21"/>
  <c r="V68" i="21"/>
  <c r="T68" i="21"/>
  <c r="R68" i="21"/>
  <c r="P68" i="21"/>
  <c r="N68" i="21"/>
  <c r="AG68" i="21" s="1"/>
  <c r="M68" i="21"/>
  <c r="AG67" i="21"/>
  <c r="AE67" i="21"/>
  <c r="AC67" i="21"/>
  <c r="AA67" i="21"/>
  <c r="Y67" i="21"/>
  <c r="W67" i="21"/>
  <c r="V67" i="21"/>
  <c r="T67" i="21"/>
  <c r="R67" i="21"/>
  <c r="P67" i="21"/>
  <c r="N67" i="21"/>
  <c r="M67" i="21"/>
  <c r="AE66" i="21"/>
  <c r="AC66" i="21"/>
  <c r="AA66" i="21"/>
  <c r="Y66" i="21"/>
  <c r="W66" i="21"/>
  <c r="V66" i="21"/>
  <c r="T66" i="21"/>
  <c r="R66" i="21"/>
  <c r="AG66" i="21" s="1"/>
  <c r="P66" i="21"/>
  <c r="N66" i="21"/>
  <c r="M66" i="21"/>
  <c r="AE65" i="21"/>
  <c r="AC65" i="21"/>
  <c r="AA65" i="21"/>
  <c r="Y65" i="21"/>
  <c r="W65" i="21"/>
  <c r="V65" i="21"/>
  <c r="T65" i="21"/>
  <c r="R65" i="21"/>
  <c r="P65" i="21"/>
  <c r="N65" i="21"/>
  <c r="M65" i="21"/>
  <c r="AE64" i="21"/>
  <c r="AC64" i="21"/>
  <c r="AA64" i="21"/>
  <c r="Y64" i="21"/>
  <c r="W64" i="21"/>
  <c r="V64" i="21"/>
  <c r="T64" i="21"/>
  <c r="R64" i="21"/>
  <c r="AG64" i="21" s="1"/>
  <c r="P64" i="21"/>
  <c r="N64" i="21"/>
  <c r="M64" i="21"/>
  <c r="AE63" i="21"/>
  <c r="AC63" i="21"/>
  <c r="AA63" i="21"/>
  <c r="Y63" i="21"/>
  <c r="W63" i="21"/>
  <c r="V63" i="21"/>
  <c r="T63" i="21"/>
  <c r="R63" i="21"/>
  <c r="P63" i="21"/>
  <c r="N63" i="21"/>
  <c r="M63" i="21"/>
  <c r="AE62" i="21"/>
  <c r="AC62" i="21"/>
  <c r="AA62" i="21"/>
  <c r="Y62" i="21"/>
  <c r="W62" i="21"/>
  <c r="V62" i="21"/>
  <c r="T62" i="21"/>
  <c r="R62" i="21"/>
  <c r="P62" i="21"/>
  <c r="N62" i="21"/>
  <c r="AG62" i="21" s="1"/>
  <c r="M62" i="21"/>
  <c r="AE61" i="21"/>
  <c r="AC61" i="21"/>
  <c r="AA61" i="21"/>
  <c r="Y61" i="21"/>
  <c r="W61" i="21"/>
  <c r="V61" i="21"/>
  <c r="T61" i="21"/>
  <c r="R61" i="21"/>
  <c r="P61" i="21"/>
  <c r="N61" i="21"/>
  <c r="AG61" i="21" s="1"/>
  <c r="M61" i="21"/>
  <c r="AE60" i="21"/>
  <c r="AC60" i="21"/>
  <c r="AA60" i="21"/>
  <c r="Y60" i="21"/>
  <c r="W60" i="21"/>
  <c r="V60" i="21"/>
  <c r="T60" i="21"/>
  <c r="R60" i="21"/>
  <c r="P60" i="21"/>
  <c r="N60" i="21"/>
  <c r="AG60" i="21" s="1"/>
  <c r="M60" i="21"/>
  <c r="AE59" i="21"/>
  <c r="AC59" i="21"/>
  <c r="AA59" i="21"/>
  <c r="Y59" i="21"/>
  <c r="W59" i="21"/>
  <c r="V59" i="21"/>
  <c r="T59" i="21"/>
  <c r="R59" i="21"/>
  <c r="P59" i="21"/>
  <c r="N59" i="21"/>
  <c r="AG59" i="21" s="1"/>
  <c r="M59" i="21"/>
  <c r="AE58" i="21"/>
  <c r="AC58" i="21"/>
  <c r="AA58" i="21"/>
  <c r="Y58" i="21"/>
  <c r="W58" i="21"/>
  <c r="V58" i="21"/>
  <c r="T58" i="21"/>
  <c r="R58" i="21"/>
  <c r="P58" i="21"/>
  <c r="N58" i="21"/>
  <c r="M58" i="21"/>
  <c r="AE57" i="21"/>
  <c r="AC57" i="21"/>
  <c r="AA57" i="21"/>
  <c r="Y57" i="21"/>
  <c r="W57" i="21"/>
  <c r="V57" i="21"/>
  <c r="T57" i="21"/>
  <c r="R57" i="21"/>
  <c r="P57" i="21"/>
  <c r="N57" i="21"/>
  <c r="AG57" i="21" s="1"/>
  <c r="M57" i="21"/>
  <c r="AG56" i="21"/>
  <c r="AE56" i="21"/>
  <c r="AC56" i="21"/>
  <c r="AA56" i="21"/>
  <c r="Y56" i="21"/>
  <c r="W56" i="21"/>
  <c r="V56" i="21"/>
  <c r="T56" i="21"/>
  <c r="R56" i="21"/>
  <c r="P56" i="21"/>
  <c r="N56" i="21"/>
  <c r="M56" i="21"/>
  <c r="AE55" i="21"/>
  <c r="AC55" i="21"/>
  <c r="AA55" i="21"/>
  <c r="Y55" i="21"/>
  <c r="W55" i="21"/>
  <c r="V55" i="21"/>
  <c r="T55" i="21"/>
  <c r="R55" i="21"/>
  <c r="P55" i="21"/>
  <c r="N55" i="21"/>
  <c r="AG55" i="21" s="1"/>
  <c r="M55" i="21"/>
  <c r="AG54" i="21"/>
  <c r="AE54" i="21"/>
  <c r="AC54" i="21"/>
  <c r="AA54" i="21"/>
  <c r="Y54" i="21"/>
  <c r="W54" i="21"/>
  <c r="V54" i="21"/>
  <c r="T54" i="21"/>
  <c r="R54" i="21"/>
  <c r="P54" i="21"/>
  <c r="N54" i="21"/>
  <c r="M54" i="21"/>
  <c r="AE53" i="21"/>
  <c r="AC53" i="21"/>
  <c r="AA53" i="21"/>
  <c r="Y53" i="21"/>
  <c r="W53" i="21"/>
  <c r="V53" i="21"/>
  <c r="T53" i="21"/>
  <c r="R53" i="21"/>
  <c r="P53" i="21"/>
  <c r="N53" i="21"/>
  <c r="M53" i="21"/>
  <c r="AE52" i="21"/>
  <c r="AC52" i="21"/>
  <c r="AA52" i="21"/>
  <c r="Y52" i="21"/>
  <c r="W52" i="21"/>
  <c r="V52" i="21"/>
  <c r="T52" i="21"/>
  <c r="R52" i="21"/>
  <c r="AG52" i="21" s="1"/>
  <c r="P52" i="21"/>
  <c r="N52" i="21"/>
  <c r="M52" i="21"/>
  <c r="AG51" i="21"/>
  <c r="AE51" i="21"/>
  <c r="AC51" i="21"/>
  <c r="AA51" i="21"/>
  <c r="Y51" i="21"/>
  <c r="W51" i="21"/>
  <c r="V51" i="21"/>
  <c r="T51" i="21"/>
  <c r="R51" i="21"/>
  <c r="P51" i="21"/>
  <c r="N51" i="21"/>
  <c r="M51" i="21"/>
  <c r="AE50" i="21"/>
  <c r="AC50" i="21"/>
  <c r="AA50" i="21"/>
  <c r="Y50" i="21"/>
  <c r="W50" i="21"/>
  <c r="V50" i="21"/>
  <c r="T50" i="21"/>
  <c r="R50" i="21"/>
  <c r="P50" i="21"/>
  <c r="N50" i="21"/>
  <c r="AG50" i="21" s="1"/>
  <c r="M50" i="21"/>
  <c r="AE49" i="21"/>
  <c r="AC49" i="21"/>
  <c r="AA49" i="21"/>
  <c r="Y49" i="21"/>
  <c r="W49" i="21"/>
  <c r="V49" i="21"/>
  <c r="T49" i="21"/>
  <c r="R49" i="21"/>
  <c r="P49" i="21"/>
  <c r="N49" i="21"/>
  <c r="AG49" i="21" s="1"/>
  <c r="M49" i="21"/>
  <c r="AE48" i="21"/>
  <c r="AC48" i="21"/>
  <c r="AA48" i="21"/>
  <c r="Y48" i="21"/>
  <c r="W48" i="21"/>
  <c r="V48" i="21"/>
  <c r="T48" i="21"/>
  <c r="R48" i="21"/>
  <c r="P48" i="21"/>
  <c r="N48" i="21"/>
  <c r="AG48" i="21" s="1"/>
  <c r="M48" i="21"/>
  <c r="AE47" i="21"/>
  <c r="AC47" i="21"/>
  <c r="AA47" i="21"/>
  <c r="Y47" i="21"/>
  <c r="W47" i="21"/>
  <c r="V47" i="21"/>
  <c r="T47" i="21"/>
  <c r="R47" i="21"/>
  <c r="AG47" i="21" s="1"/>
  <c r="P47" i="21"/>
  <c r="N47" i="21"/>
  <c r="M47" i="21"/>
  <c r="AE46" i="21"/>
  <c r="AC46" i="21"/>
  <c r="AA46" i="21"/>
  <c r="Y46" i="21"/>
  <c r="W46" i="21"/>
  <c r="V46" i="21"/>
  <c r="T46" i="21"/>
  <c r="R46" i="21"/>
  <c r="P46" i="21"/>
  <c r="N46" i="21"/>
  <c r="AG46" i="21" s="1"/>
  <c r="M46" i="21"/>
  <c r="AE45" i="21"/>
  <c r="AC45" i="21"/>
  <c r="AA45" i="21"/>
  <c r="Y45" i="21"/>
  <c r="W45" i="21"/>
  <c r="V45" i="21"/>
  <c r="T45" i="21"/>
  <c r="R45" i="21"/>
  <c r="P45" i="21"/>
  <c r="N45" i="21"/>
  <c r="M45" i="21"/>
  <c r="AE44" i="21"/>
  <c r="AC44" i="21"/>
  <c r="AA44" i="21"/>
  <c r="Y44" i="21"/>
  <c r="W44" i="21"/>
  <c r="V44" i="21"/>
  <c r="T44" i="21"/>
  <c r="R44" i="21"/>
  <c r="P44" i="21"/>
  <c r="N44" i="21"/>
  <c r="AG44" i="21" s="1"/>
  <c r="M44" i="21"/>
  <c r="AE43" i="21"/>
  <c r="AC43" i="21"/>
  <c r="AA43" i="21"/>
  <c r="Y43" i="21"/>
  <c r="W43" i="21"/>
  <c r="V43" i="21"/>
  <c r="T43" i="21"/>
  <c r="R43" i="21"/>
  <c r="P43" i="21"/>
  <c r="N43" i="21"/>
  <c r="AG43" i="21" s="1"/>
  <c r="M43" i="21"/>
  <c r="AE42" i="21"/>
  <c r="AC42" i="21"/>
  <c r="AA42" i="21"/>
  <c r="Y42" i="21"/>
  <c r="W42" i="21"/>
  <c r="V42" i="21"/>
  <c r="T42" i="21"/>
  <c r="R42" i="21"/>
  <c r="P42" i="21"/>
  <c r="N42" i="21"/>
  <c r="AG42" i="21" s="1"/>
  <c r="M42" i="21"/>
  <c r="AE41" i="21"/>
  <c r="AC41" i="21"/>
  <c r="AA41" i="21"/>
  <c r="Y41" i="21"/>
  <c r="W41" i="21"/>
  <c r="V41" i="21"/>
  <c r="T41" i="21"/>
  <c r="R41" i="21"/>
  <c r="P41" i="21"/>
  <c r="N41" i="21"/>
  <c r="AG41" i="21" s="1"/>
  <c r="M41" i="21"/>
  <c r="AE40" i="21"/>
  <c r="AC40" i="21"/>
  <c r="AA40" i="21"/>
  <c r="Y40" i="21"/>
  <c r="W40" i="21"/>
  <c r="V40" i="21"/>
  <c r="T40" i="21"/>
  <c r="R40" i="21"/>
  <c r="P40" i="21"/>
  <c r="N40" i="21"/>
  <c r="AG40" i="21" s="1"/>
  <c r="M40" i="21"/>
  <c r="AE39" i="21"/>
  <c r="AC39" i="21"/>
  <c r="AA39" i="21"/>
  <c r="Y39" i="21"/>
  <c r="W39" i="21"/>
  <c r="V39" i="21"/>
  <c r="T39" i="21"/>
  <c r="R39" i="21"/>
  <c r="P39" i="21"/>
  <c r="N39" i="21"/>
  <c r="AG39" i="21" s="1"/>
  <c r="M39" i="21"/>
  <c r="AE38" i="21"/>
  <c r="AC38" i="21"/>
  <c r="AA38" i="21"/>
  <c r="Y38" i="21"/>
  <c r="W38" i="21"/>
  <c r="V38" i="21"/>
  <c r="T38" i="21"/>
  <c r="R38" i="21"/>
  <c r="P38" i="21"/>
  <c r="N38" i="21"/>
  <c r="AG38" i="21" s="1"/>
  <c r="M38" i="21"/>
  <c r="AG37" i="21"/>
  <c r="AE37" i="21"/>
  <c r="AC37" i="21"/>
  <c r="AA37" i="21"/>
  <c r="Y37" i="21"/>
  <c r="W37" i="21"/>
  <c r="V37" i="21"/>
  <c r="T37" i="21"/>
  <c r="R37" i="21"/>
  <c r="P37" i="21"/>
  <c r="N37" i="21"/>
  <c r="M37" i="21"/>
  <c r="AG36" i="21"/>
  <c r="AE36" i="21"/>
  <c r="AC36" i="21"/>
  <c r="AA36" i="21"/>
  <c r="Y36" i="21"/>
  <c r="W36" i="21"/>
  <c r="V36" i="21"/>
  <c r="T36" i="21"/>
  <c r="R36" i="21"/>
  <c r="P36" i="21"/>
  <c r="N36" i="21"/>
  <c r="M36" i="21"/>
  <c r="AE35" i="21"/>
  <c r="AC35" i="21"/>
  <c r="AA35" i="21"/>
  <c r="Y35" i="21"/>
  <c r="W35" i="21"/>
  <c r="V35" i="21"/>
  <c r="T35" i="21"/>
  <c r="R35" i="21"/>
  <c r="P35" i="21"/>
  <c r="N35" i="21"/>
  <c r="AG35" i="21" s="1"/>
  <c r="M35" i="21"/>
  <c r="AG34" i="21"/>
  <c r="AE34" i="21"/>
  <c r="AC34" i="21"/>
  <c r="AA34" i="21"/>
  <c r="Y34" i="21"/>
  <c r="W34" i="21"/>
  <c r="V34" i="21"/>
  <c r="T34" i="21"/>
  <c r="R34" i="21"/>
  <c r="P34" i="21"/>
  <c r="N34" i="21"/>
  <c r="M34" i="21"/>
  <c r="AE33" i="21"/>
  <c r="AC33" i="21"/>
  <c r="AA33" i="21"/>
  <c r="Y33" i="21"/>
  <c r="W33" i="21"/>
  <c r="V33" i="21"/>
  <c r="T33" i="21"/>
  <c r="R33" i="21"/>
  <c r="P33" i="21"/>
  <c r="N33" i="21"/>
  <c r="M33" i="21"/>
  <c r="AG32" i="21"/>
  <c r="AE32" i="21"/>
  <c r="AC32" i="21"/>
  <c r="AA32" i="21"/>
  <c r="Y32" i="21"/>
  <c r="W32" i="21"/>
  <c r="V32" i="21"/>
  <c r="T32" i="21"/>
  <c r="R32" i="21"/>
  <c r="P32" i="21"/>
  <c r="N32" i="21"/>
  <c r="M32" i="21"/>
  <c r="AE31" i="21"/>
  <c r="AC31" i="21"/>
  <c r="AA31" i="21"/>
  <c r="Y31" i="21"/>
  <c r="W31" i="21"/>
  <c r="V31" i="21"/>
  <c r="T31" i="21"/>
  <c r="R31" i="21"/>
  <c r="P31" i="21"/>
  <c r="N31" i="21"/>
  <c r="AG31" i="21" s="1"/>
  <c r="M31" i="21"/>
  <c r="AE30" i="21"/>
  <c r="AC30" i="21"/>
  <c r="AA30" i="21"/>
  <c r="Y30" i="21"/>
  <c r="W30" i="21"/>
  <c r="V30" i="21"/>
  <c r="T30" i="21"/>
  <c r="R30" i="21"/>
  <c r="P30" i="21"/>
  <c r="N30" i="21"/>
  <c r="M30" i="21"/>
  <c r="AE29" i="21"/>
  <c r="AC29" i="21"/>
  <c r="AA29" i="21"/>
  <c r="Y29" i="21"/>
  <c r="W29" i="21"/>
  <c r="V29" i="21"/>
  <c r="T29" i="21"/>
  <c r="R29" i="21"/>
  <c r="P29" i="21"/>
  <c r="N29" i="21"/>
  <c r="AG29" i="21" s="1"/>
  <c r="M29" i="21"/>
  <c r="AE28" i="21"/>
  <c r="AC28" i="21"/>
  <c r="AA28" i="21"/>
  <c r="Y28" i="21"/>
  <c r="W28" i="21"/>
  <c r="V28" i="21"/>
  <c r="T28" i="21"/>
  <c r="R28" i="21"/>
  <c r="P28" i="21"/>
  <c r="N28" i="21"/>
  <c r="M28" i="21"/>
  <c r="AE27" i="21"/>
  <c r="AC27" i="21"/>
  <c r="AA27" i="21"/>
  <c r="Y27" i="21"/>
  <c r="W27" i="21"/>
  <c r="V27" i="21"/>
  <c r="T27" i="21"/>
  <c r="R27" i="21"/>
  <c r="P27" i="21"/>
  <c r="N27" i="21"/>
  <c r="AG27" i="21" s="1"/>
  <c r="M27" i="21"/>
  <c r="AE26" i="21"/>
  <c r="AC26" i="21"/>
  <c r="AA26" i="21"/>
  <c r="Y26" i="21"/>
  <c r="W26" i="21"/>
  <c r="V26" i="21"/>
  <c r="T26" i="21"/>
  <c r="R26" i="21"/>
  <c r="P26" i="21"/>
  <c r="N26" i="21"/>
  <c r="AG26" i="21" s="1"/>
  <c r="M26" i="21"/>
  <c r="AE25" i="21"/>
  <c r="AC25" i="21"/>
  <c r="AA25" i="21"/>
  <c r="Y25" i="21"/>
  <c r="W25" i="21"/>
  <c r="V25" i="21"/>
  <c r="T25" i="21"/>
  <c r="R25" i="21"/>
  <c r="P25" i="21"/>
  <c r="N25" i="21"/>
  <c r="AG25" i="21" s="1"/>
  <c r="M25" i="21"/>
  <c r="AE24" i="21"/>
  <c r="AC24" i="21"/>
  <c r="AA24" i="21"/>
  <c r="Y24" i="21"/>
  <c r="W24" i="21"/>
  <c r="V24" i="21"/>
  <c r="T24" i="21"/>
  <c r="R24" i="21"/>
  <c r="P24" i="21"/>
  <c r="N24" i="21"/>
  <c r="AG24" i="21" s="1"/>
  <c r="M24" i="21"/>
  <c r="AE23" i="21"/>
  <c r="AC23" i="21"/>
  <c r="AA23" i="21"/>
  <c r="Y23" i="21"/>
  <c r="W23" i="21"/>
  <c r="V23" i="21"/>
  <c r="T23" i="21"/>
  <c r="R23" i="21"/>
  <c r="P23" i="21"/>
  <c r="N23" i="21"/>
  <c r="AG23" i="21" s="1"/>
  <c r="M23" i="21"/>
  <c r="AE22" i="21"/>
  <c r="AC22" i="21"/>
  <c r="AA22" i="21"/>
  <c r="Y22" i="21"/>
  <c r="W22" i="21"/>
  <c r="V22" i="21"/>
  <c r="T22" i="21"/>
  <c r="R22" i="21"/>
  <c r="P22" i="21"/>
  <c r="N22" i="21"/>
  <c r="AG22" i="21" s="1"/>
  <c r="M22" i="21"/>
  <c r="AE21" i="21"/>
  <c r="AC21" i="21"/>
  <c r="AA21" i="21"/>
  <c r="Y21" i="21"/>
  <c r="W21" i="21"/>
  <c r="V21" i="21"/>
  <c r="T21" i="21"/>
  <c r="R21" i="21"/>
  <c r="AG21" i="21" s="1"/>
  <c r="P21" i="21"/>
  <c r="N21" i="21"/>
  <c r="M21" i="21"/>
  <c r="AE20" i="21"/>
  <c r="AC20" i="21"/>
  <c r="AA20" i="21"/>
  <c r="Y20" i="21"/>
  <c r="W20" i="21"/>
  <c r="V20" i="21"/>
  <c r="T20" i="21"/>
  <c r="R20" i="21"/>
  <c r="P20" i="21"/>
  <c r="N20" i="21"/>
  <c r="M20" i="21"/>
  <c r="AG19" i="21"/>
  <c r="AE19" i="21"/>
  <c r="AC19" i="21"/>
  <c r="AA19" i="21"/>
  <c r="Y19" i="21"/>
  <c r="W19" i="21"/>
  <c r="V19" i="21"/>
  <c r="T19" i="21"/>
  <c r="R19" i="21"/>
  <c r="P19" i="21"/>
  <c r="N19" i="21"/>
  <c r="M19" i="21"/>
  <c r="AE18" i="21"/>
  <c r="AC18" i="21"/>
  <c r="AA18" i="21"/>
  <c r="Y18" i="21"/>
  <c r="W18" i="21"/>
  <c r="V18" i="21"/>
  <c r="T18" i="21"/>
  <c r="R18" i="21"/>
  <c r="P18" i="21"/>
  <c r="N18" i="21"/>
  <c r="AG18" i="21" s="1"/>
  <c r="M18" i="21"/>
  <c r="AG17" i="21"/>
  <c r="AE17" i="21"/>
  <c r="AC17" i="21"/>
  <c r="AA17" i="21"/>
  <c r="Y17" i="21"/>
  <c r="W17" i="21"/>
  <c r="V17" i="21"/>
  <c r="T17" i="21"/>
  <c r="R17" i="21"/>
  <c r="P17" i="21"/>
  <c r="N17" i="21"/>
  <c r="M17" i="21"/>
  <c r="AE16" i="21"/>
  <c r="AC16" i="21"/>
  <c r="AA16" i="21"/>
  <c r="Y16" i="21"/>
  <c r="W16" i="21"/>
  <c r="V16" i="21"/>
  <c r="T16" i="21"/>
  <c r="R16" i="21"/>
  <c r="AG16" i="21" s="1"/>
  <c r="P16" i="21"/>
  <c r="N16" i="21"/>
  <c r="M16" i="21"/>
  <c r="AE15" i="21"/>
  <c r="AC15" i="21"/>
  <c r="AA15" i="21"/>
  <c r="Y15" i="21"/>
  <c r="W15" i="21"/>
  <c r="V15" i="21"/>
  <c r="T15" i="21"/>
  <c r="R15" i="21"/>
  <c r="P15" i="21"/>
  <c r="N15" i="21"/>
  <c r="M15" i="21"/>
  <c r="AE14" i="21"/>
  <c r="AC14" i="21"/>
  <c r="AA14" i="21"/>
  <c r="Y14" i="21"/>
  <c r="W14" i="21"/>
  <c r="V14" i="21"/>
  <c r="T14" i="21"/>
  <c r="R14" i="21"/>
  <c r="AG14" i="21" s="1"/>
  <c r="P14" i="21"/>
  <c r="N14" i="21"/>
  <c r="M14" i="21"/>
  <c r="AE13" i="21"/>
  <c r="AC13" i="21"/>
  <c r="AA13" i="21"/>
  <c r="Y13" i="21"/>
  <c r="W13" i="21"/>
  <c r="V13" i="21"/>
  <c r="T13" i="21"/>
  <c r="R13" i="21"/>
  <c r="P13" i="21"/>
  <c r="N13" i="21"/>
  <c r="M13" i="21"/>
  <c r="AE12" i="21"/>
  <c r="AC12" i="21"/>
  <c r="AA12" i="21"/>
  <c r="Y12" i="21"/>
  <c r="W12" i="21"/>
  <c r="V12" i="21"/>
  <c r="T12" i="21"/>
  <c r="R12" i="21"/>
  <c r="P12" i="21"/>
  <c r="N12" i="21"/>
  <c r="AG12" i="21" s="1"/>
  <c r="M12" i="21"/>
  <c r="AE11" i="21"/>
  <c r="AC11" i="21"/>
  <c r="AA11" i="21"/>
  <c r="Y11" i="21"/>
  <c r="W11" i="21"/>
  <c r="V11" i="21"/>
  <c r="T11" i="21"/>
  <c r="R11" i="21"/>
  <c r="P11" i="21"/>
  <c r="N11" i="21"/>
  <c r="AG11" i="21" s="1"/>
  <c r="M11" i="21"/>
  <c r="AE10" i="21"/>
  <c r="AC10" i="21"/>
  <c r="AA10" i="21"/>
  <c r="Y10" i="21"/>
  <c r="W10" i="21"/>
  <c r="V10" i="21"/>
  <c r="T10" i="21"/>
  <c r="R10" i="21"/>
  <c r="P10" i="21"/>
  <c r="N10" i="21"/>
  <c r="AG10" i="21" s="1"/>
  <c r="M10" i="21"/>
  <c r="AE9" i="21"/>
  <c r="AC9" i="21"/>
  <c r="AA9" i="21"/>
  <c r="Y9" i="21"/>
  <c r="W9" i="21"/>
  <c r="V9" i="21"/>
  <c r="T9" i="21"/>
  <c r="R9" i="21"/>
  <c r="P9" i="21"/>
  <c r="N9" i="21"/>
  <c r="AG9" i="21" s="1"/>
  <c r="M9" i="21"/>
  <c r="AE8" i="21"/>
  <c r="AC8" i="21"/>
  <c r="AA8" i="21"/>
  <c r="Y8" i="21"/>
  <c r="W8" i="21"/>
  <c r="V8" i="21"/>
  <c r="T8" i="21"/>
  <c r="R8" i="21"/>
  <c r="P8" i="21"/>
  <c r="N8" i="21"/>
  <c r="M8" i="21"/>
  <c r="AE7" i="21"/>
  <c r="AC7" i="21"/>
  <c r="AA7" i="21"/>
  <c r="Y7" i="21"/>
  <c r="W7" i="21"/>
  <c r="V7" i="21"/>
  <c r="T7" i="21"/>
  <c r="R7" i="21"/>
  <c r="P7" i="21"/>
  <c r="N7" i="21"/>
  <c r="AG7" i="21" s="1"/>
  <c r="M7" i="21"/>
  <c r="AG6" i="21"/>
  <c r="AE6" i="21"/>
  <c r="AC6" i="21"/>
  <c r="AA6" i="21"/>
  <c r="Y6" i="21"/>
  <c r="W6" i="21"/>
  <c r="V6" i="21"/>
  <c r="T6" i="21"/>
  <c r="R6" i="21"/>
  <c r="P6" i="21"/>
  <c r="N6" i="21"/>
  <c r="M6" i="21"/>
  <c r="AE5" i="21"/>
  <c r="AC5" i="21"/>
  <c r="AA5" i="21"/>
  <c r="Y5" i="21"/>
  <c r="W5" i="21"/>
  <c r="V5" i="21"/>
  <c r="T5" i="21"/>
  <c r="R5" i="21"/>
  <c r="P5" i="21"/>
  <c r="N5" i="21"/>
  <c r="AG5" i="21" s="1"/>
  <c r="M5" i="21"/>
  <c r="AG4" i="21"/>
  <c r="AE4" i="21"/>
  <c r="AC4" i="21"/>
  <c r="AA4" i="21"/>
  <c r="Y4" i="21"/>
  <c r="W4" i="21"/>
  <c r="V4" i="21"/>
  <c r="T4" i="21"/>
  <c r="R4" i="21"/>
  <c r="P4" i="21"/>
  <c r="N4" i="21"/>
  <c r="M4" i="21"/>
  <c r="AE177" i="20"/>
  <c r="AC177" i="20"/>
  <c r="AA177" i="20"/>
  <c r="Y177" i="20"/>
  <c r="W177" i="20"/>
  <c r="V177" i="20"/>
  <c r="T177" i="20"/>
  <c r="R177" i="20"/>
  <c r="P177" i="20"/>
  <c r="N177" i="20"/>
  <c r="M177" i="20"/>
  <c r="AE176" i="20"/>
  <c r="AC176" i="20"/>
  <c r="AA176" i="20"/>
  <c r="Y176" i="20"/>
  <c r="W176" i="20"/>
  <c r="V176" i="20"/>
  <c r="T176" i="20"/>
  <c r="R176" i="20"/>
  <c r="P176" i="20"/>
  <c r="N176" i="20"/>
  <c r="M176" i="20"/>
  <c r="AE175" i="20"/>
  <c r="AC175" i="20"/>
  <c r="AA175" i="20"/>
  <c r="Y175" i="20"/>
  <c r="W175" i="20"/>
  <c r="V175" i="20"/>
  <c r="T175" i="20"/>
  <c r="R175" i="20"/>
  <c r="P175" i="20"/>
  <c r="N175" i="20"/>
  <c r="AG175" i="20" s="1"/>
  <c r="M175" i="20"/>
  <c r="AE174" i="20"/>
  <c r="AC174" i="20"/>
  <c r="AA174" i="20"/>
  <c r="Y174" i="20"/>
  <c r="W174" i="20"/>
  <c r="V174" i="20"/>
  <c r="T174" i="20"/>
  <c r="R174" i="20"/>
  <c r="P174" i="20"/>
  <c r="N174" i="20"/>
  <c r="M174" i="20"/>
  <c r="AE173" i="20"/>
  <c r="AC173" i="20"/>
  <c r="AA173" i="20"/>
  <c r="Y173" i="20"/>
  <c r="W173" i="20"/>
  <c r="V173" i="20"/>
  <c r="T173" i="20"/>
  <c r="R173" i="20"/>
  <c r="P173" i="20"/>
  <c r="N173" i="20"/>
  <c r="M173" i="20"/>
  <c r="AE172" i="20"/>
  <c r="AC172" i="20"/>
  <c r="AA172" i="20"/>
  <c r="Y172" i="20"/>
  <c r="W172" i="20"/>
  <c r="V172" i="20"/>
  <c r="T172" i="20"/>
  <c r="R172" i="20"/>
  <c r="P172" i="20"/>
  <c r="N172" i="20"/>
  <c r="M172" i="20"/>
  <c r="AE171" i="20"/>
  <c r="AC171" i="20"/>
  <c r="AA171" i="20"/>
  <c r="Y171" i="20"/>
  <c r="W171" i="20"/>
  <c r="V171" i="20"/>
  <c r="T171" i="20"/>
  <c r="R171" i="20"/>
  <c r="P171" i="20"/>
  <c r="N171" i="20"/>
  <c r="M171" i="20"/>
  <c r="AE170" i="20"/>
  <c r="AC170" i="20"/>
  <c r="AA170" i="20"/>
  <c r="Y170" i="20"/>
  <c r="W170" i="20"/>
  <c r="V170" i="20"/>
  <c r="T170" i="20"/>
  <c r="R170" i="20"/>
  <c r="P170" i="20"/>
  <c r="N170" i="20"/>
  <c r="M170" i="20"/>
  <c r="AE169" i="20"/>
  <c r="AC169" i="20"/>
  <c r="AA169" i="20"/>
  <c r="Y169" i="20"/>
  <c r="W169" i="20"/>
  <c r="V169" i="20"/>
  <c r="T169" i="20"/>
  <c r="R169" i="20"/>
  <c r="P169" i="20"/>
  <c r="N169" i="20"/>
  <c r="M169" i="20"/>
  <c r="AE168" i="20"/>
  <c r="AC168" i="20"/>
  <c r="AA168" i="20"/>
  <c r="Y168" i="20"/>
  <c r="W168" i="20"/>
  <c r="V168" i="20"/>
  <c r="T168" i="20"/>
  <c r="R168" i="20"/>
  <c r="P168" i="20"/>
  <c r="N168" i="20"/>
  <c r="M168" i="20"/>
  <c r="AE167" i="20"/>
  <c r="AC167" i="20"/>
  <c r="AA167" i="20"/>
  <c r="Y167" i="20"/>
  <c r="W167" i="20"/>
  <c r="V167" i="20"/>
  <c r="T167" i="20"/>
  <c r="R167" i="20"/>
  <c r="P167" i="20"/>
  <c r="N167" i="20"/>
  <c r="M167" i="20"/>
  <c r="AE166" i="20"/>
  <c r="AC166" i="20"/>
  <c r="AA166" i="20"/>
  <c r="Y166" i="20"/>
  <c r="W166" i="20"/>
  <c r="V166" i="20"/>
  <c r="T166" i="20"/>
  <c r="R166" i="20"/>
  <c r="AG166" i="20" s="1"/>
  <c r="P166" i="20"/>
  <c r="N166" i="20"/>
  <c r="M166" i="20"/>
  <c r="AE165" i="20"/>
  <c r="AC165" i="20"/>
  <c r="AA165" i="20"/>
  <c r="Y165" i="20"/>
  <c r="W165" i="20"/>
  <c r="V165" i="20"/>
  <c r="T165" i="20"/>
  <c r="R165" i="20"/>
  <c r="P165" i="20"/>
  <c r="N165" i="20"/>
  <c r="M165" i="20"/>
  <c r="AE164" i="20"/>
  <c r="AC164" i="20"/>
  <c r="AA164" i="20"/>
  <c r="Y164" i="20"/>
  <c r="W164" i="20"/>
  <c r="V164" i="20"/>
  <c r="T164" i="20"/>
  <c r="R164" i="20"/>
  <c r="P164" i="20"/>
  <c r="N164" i="20"/>
  <c r="M164" i="20"/>
  <c r="AE163" i="20"/>
  <c r="AC163" i="20"/>
  <c r="AA163" i="20"/>
  <c r="Y163" i="20"/>
  <c r="W163" i="20"/>
  <c r="V163" i="20"/>
  <c r="T163" i="20"/>
  <c r="R163" i="20"/>
  <c r="P163" i="20"/>
  <c r="N163" i="20"/>
  <c r="M163" i="20"/>
  <c r="AE162" i="20"/>
  <c r="AC162" i="20"/>
  <c r="AA162" i="20"/>
  <c r="Y162" i="20"/>
  <c r="W162" i="20"/>
  <c r="V162" i="20"/>
  <c r="T162" i="20"/>
  <c r="R162" i="20"/>
  <c r="P162" i="20"/>
  <c r="N162" i="20"/>
  <c r="M162" i="20"/>
  <c r="AE161" i="20"/>
  <c r="AC161" i="20"/>
  <c r="AA161" i="20"/>
  <c r="Y161" i="20"/>
  <c r="W161" i="20"/>
  <c r="V161" i="20"/>
  <c r="T161" i="20"/>
  <c r="R161" i="20"/>
  <c r="P161" i="20"/>
  <c r="N161" i="20"/>
  <c r="AG161" i="20" s="1"/>
  <c r="M161" i="20"/>
  <c r="AE160" i="20"/>
  <c r="AC160" i="20"/>
  <c r="AA160" i="20"/>
  <c r="Y160" i="20"/>
  <c r="W160" i="20"/>
  <c r="V160" i="20"/>
  <c r="T160" i="20"/>
  <c r="R160" i="20"/>
  <c r="P160" i="20"/>
  <c r="N160" i="20"/>
  <c r="M160" i="20"/>
  <c r="AE159" i="20"/>
  <c r="AC159" i="20"/>
  <c r="AA159" i="20"/>
  <c r="Y159" i="20"/>
  <c r="W159" i="20"/>
  <c r="V159" i="20"/>
  <c r="T159" i="20"/>
  <c r="R159" i="20"/>
  <c r="P159" i="20"/>
  <c r="N159" i="20"/>
  <c r="AG159" i="20" s="1"/>
  <c r="M159" i="20"/>
  <c r="AE158" i="20"/>
  <c r="AC158" i="20"/>
  <c r="AA158" i="20"/>
  <c r="Y158" i="20"/>
  <c r="W158" i="20"/>
  <c r="V158" i="20"/>
  <c r="T158" i="20"/>
  <c r="R158" i="20"/>
  <c r="P158" i="20"/>
  <c r="N158" i="20"/>
  <c r="M158" i="20"/>
  <c r="AE157" i="20"/>
  <c r="AC157" i="20"/>
  <c r="AA157" i="20"/>
  <c r="Y157" i="20"/>
  <c r="W157" i="20"/>
  <c r="V157" i="20"/>
  <c r="T157" i="20"/>
  <c r="R157" i="20"/>
  <c r="P157" i="20"/>
  <c r="N157" i="20"/>
  <c r="M157" i="20"/>
  <c r="AE156" i="20"/>
  <c r="AC156" i="20"/>
  <c r="AA156" i="20"/>
  <c r="Y156" i="20"/>
  <c r="W156" i="20"/>
  <c r="V156" i="20"/>
  <c r="T156" i="20"/>
  <c r="R156" i="20"/>
  <c r="AG156" i="20" s="1"/>
  <c r="P156" i="20"/>
  <c r="N156" i="20"/>
  <c r="M156" i="20"/>
  <c r="AE155" i="20"/>
  <c r="AC155" i="20"/>
  <c r="AA155" i="20"/>
  <c r="Y155" i="20"/>
  <c r="W155" i="20"/>
  <c r="V155" i="20"/>
  <c r="T155" i="20"/>
  <c r="R155" i="20"/>
  <c r="P155" i="20"/>
  <c r="N155" i="20"/>
  <c r="AG155" i="20" s="1"/>
  <c r="M155" i="20"/>
  <c r="AE154" i="20"/>
  <c r="AC154" i="20"/>
  <c r="AA154" i="20"/>
  <c r="Y154" i="20"/>
  <c r="W154" i="20"/>
  <c r="V154" i="20"/>
  <c r="T154" i="20"/>
  <c r="R154" i="20"/>
  <c r="P154" i="20"/>
  <c r="N154" i="20"/>
  <c r="M154" i="20"/>
  <c r="AE153" i="20"/>
  <c r="AC153" i="20"/>
  <c r="AA153" i="20"/>
  <c r="Y153" i="20"/>
  <c r="W153" i="20"/>
  <c r="V153" i="20"/>
  <c r="T153" i="20"/>
  <c r="R153" i="20"/>
  <c r="P153" i="20"/>
  <c r="N153" i="20"/>
  <c r="M153" i="20"/>
  <c r="AE152" i="20"/>
  <c r="AC152" i="20"/>
  <c r="AA152" i="20"/>
  <c r="Y152" i="20"/>
  <c r="W152" i="20"/>
  <c r="V152" i="20"/>
  <c r="T152" i="20"/>
  <c r="R152" i="20"/>
  <c r="P152" i="20"/>
  <c r="N152" i="20"/>
  <c r="M152" i="20"/>
  <c r="AE151" i="20"/>
  <c r="AC151" i="20"/>
  <c r="AA151" i="20"/>
  <c r="Y151" i="20"/>
  <c r="W151" i="20"/>
  <c r="V151" i="20"/>
  <c r="T151" i="20"/>
  <c r="R151" i="20"/>
  <c r="P151" i="20"/>
  <c r="N151" i="20"/>
  <c r="AG151" i="20" s="1"/>
  <c r="M151" i="20"/>
  <c r="AE150" i="20"/>
  <c r="AC150" i="20"/>
  <c r="AA150" i="20"/>
  <c r="Y150" i="20"/>
  <c r="W150" i="20"/>
  <c r="V150" i="20"/>
  <c r="T150" i="20"/>
  <c r="R150" i="20"/>
  <c r="P150" i="20"/>
  <c r="N150" i="20"/>
  <c r="M150" i="20"/>
  <c r="AE149" i="20"/>
  <c r="AC149" i="20"/>
  <c r="AA149" i="20"/>
  <c r="Y149" i="20"/>
  <c r="W149" i="20"/>
  <c r="V149" i="20"/>
  <c r="T149" i="20"/>
  <c r="R149" i="20"/>
  <c r="P149" i="20"/>
  <c r="N149" i="20"/>
  <c r="M149" i="20"/>
  <c r="AE148" i="20"/>
  <c r="AC148" i="20"/>
  <c r="AA148" i="20"/>
  <c r="Y148" i="20"/>
  <c r="W148" i="20"/>
  <c r="V148" i="20"/>
  <c r="T148" i="20"/>
  <c r="R148" i="20"/>
  <c r="P148" i="20"/>
  <c r="N148" i="20"/>
  <c r="M148" i="20"/>
  <c r="AE147" i="20"/>
  <c r="AC147" i="20"/>
  <c r="AA147" i="20"/>
  <c r="Y147" i="20"/>
  <c r="W147" i="20"/>
  <c r="V147" i="20"/>
  <c r="T147" i="20"/>
  <c r="R147" i="20"/>
  <c r="P147" i="20"/>
  <c r="N147" i="20"/>
  <c r="AG147" i="20" s="1"/>
  <c r="M147" i="20"/>
  <c r="AE146" i="20"/>
  <c r="AC146" i="20"/>
  <c r="AA146" i="20"/>
  <c r="Y146" i="20"/>
  <c r="W146" i="20"/>
  <c r="V146" i="20"/>
  <c r="T146" i="20"/>
  <c r="R146" i="20"/>
  <c r="P146" i="20"/>
  <c r="N146" i="20"/>
  <c r="M146" i="20"/>
  <c r="AE145" i="20"/>
  <c r="AC145" i="20"/>
  <c r="AA145" i="20"/>
  <c r="Y145" i="20"/>
  <c r="W145" i="20"/>
  <c r="V145" i="20"/>
  <c r="T145" i="20"/>
  <c r="R145" i="20"/>
  <c r="P145" i="20"/>
  <c r="N145" i="20"/>
  <c r="M145" i="20"/>
  <c r="AE144" i="20"/>
  <c r="AC144" i="20"/>
  <c r="AA144" i="20"/>
  <c r="Y144" i="20"/>
  <c r="W144" i="20"/>
  <c r="V144" i="20"/>
  <c r="T144" i="20"/>
  <c r="R144" i="20"/>
  <c r="P144" i="20"/>
  <c r="N144" i="20"/>
  <c r="M144" i="20"/>
  <c r="AE143" i="20"/>
  <c r="AC143" i="20"/>
  <c r="AA143" i="20"/>
  <c r="Y143" i="20"/>
  <c r="W143" i="20"/>
  <c r="V143" i="20"/>
  <c r="T143" i="20"/>
  <c r="R143" i="20"/>
  <c r="P143" i="20"/>
  <c r="N143" i="20"/>
  <c r="M143" i="20"/>
  <c r="AE142" i="20"/>
  <c r="AC142" i="20"/>
  <c r="AA142" i="20"/>
  <c r="Y142" i="20"/>
  <c r="W142" i="20"/>
  <c r="V142" i="20"/>
  <c r="T142" i="20"/>
  <c r="R142" i="20"/>
  <c r="P142" i="20"/>
  <c r="N142" i="20"/>
  <c r="M142" i="20"/>
  <c r="AE141" i="20"/>
  <c r="AC141" i="20"/>
  <c r="AA141" i="20"/>
  <c r="Y141" i="20"/>
  <c r="W141" i="20"/>
  <c r="V141" i="20"/>
  <c r="T141" i="20"/>
  <c r="R141" i="20"/>
  <c r="P141" i="20"/>
  <c r="N141" i="20"/>
  <c r="M141" i="20"/>
  <c r="AE140" i="20"/>
  <c r="AC140" i="20"/>
  <c r="AA140" i="20"/>
  <c r="Y140" i="20"/>
  <c r="W140" i="20"/>
  <c r="V140" i="20"/>
  <c r="T140" i="20"/>
  <c r="R140" i="20"/>
  <c r="P140" i="20"/>
  <c r="N140" i="20"/>
  <c r="M140" i="20"/>
  <c r="AE139" i="20"/>
  <c r="AC139" i="20"/>
  <c r="AA139" i="20"/>
  <c r="Y139" i="20"/>
  <c r="W139" i="20"/>
  <c r="V139" i="20"/>
  <c r="T139" i="20"/>
  <c r="R139" i="20"/>
  <c r="P139" i="20"/>
  <c r="N139" i="20"/>
  <c r="AG139" i="20" s="1"/>
  <c r="M139" i="20"/>
  <c r="AE138" i="20"/>
  <c r="AC138" i="20"/>
  <c r="AA138" i="20"/>
  <c r="Y138" i="20"/>
  <c r="W138" i="20"/>
  <c r="V138" i="20"/>
  <c r="T138" i="20"/>
  <c r="R138" i="20"/>
  <c r="P138" i="20"/>
  <c r="N138" i="20"/>
  <c r="M138" i="20"/>
  <c r="AE137" i="20"/>
  <c r="AC137" i="20"/>
  <c r="AA137" i="20"/>
  <c r="Y137" i="20"/>
  <c r="W137" i="20"/>
  <c r="V137" i="20"/>
  <c r="T137" i="20"/>
  <c r="R137" i="20"/>
  <c r="P137" i="20"/>
  <c r="N137" i="20"/>
  <c r="M137" i="20"/>
  <c r="AE136" i="20"/>
  <c r="AC136" i="20"/>
  <c r="AA136" i="20"/>
  <c r="Y136" i="20"/>
  <c r="W136" i="20"/>
  <c r="V136" i="20"/>
  <c r="T136" i="20"/>
  <c r="R136" i="20"/>
  <c r="P136" i="20"/>
  <c r="N136" i="20"/>
  <c r="M136" i="20"/>
  <c r="AE135" i="20"/>
  <c r="AC135" i="20"/>
  <c r="AA135" i="20"/>
  <c r="Y135" i="20"/>
  <c r="W135" i="20"/>
  <c r="V135" i="20"/>
  <c r="T135" i="20"/>
  <c r="R135" i="20"/>
  <c r="P135" i="20"/>
  <c r="N135" i="20"/>
  <c r="AG135" i="20" s="1"/>
  <c r="M135" i="20"/>
  <c r="AE134" i="20"/>
  <c r="AC134" i="20"/>
  <c r="AA134" i="20"/>
  <c r="Y134" i="20"/>
  <c r="W134" i="20"/>
  <c r="V134" i="20"/>
  <c r="T134" i="20"/>
  <c r="R134" i="20"/>
  <c r="P134" i="20"/>
  <c r="N134" i="20"/>
  <c r="M134" i="20"/>
  <c r="AE133" i="20"/>
  <c r="AC133" i="20"/>
  <c r="AA133" i="20"/>
  <c r="Y133" i="20"/>
  <c r="W133" i="20"/>
  <c r="V133" i="20"/>
  <c r="T133" i="20"/>
  <c r="R133" i="20"/>
  <c r="P133" i="20"/>
  <c r="N133" i="20"/>
  <c r="M133" i="20"/>
  <c r="AE132" i="20"/>
  <c r="AC132" i="20"/>
  <c r="AA132" i="20"/>
  <c r="Y132" i="20"/>
  <c r="W132" i="20"/>
  <c r="V132" i="20"/>
  <c r="T132" i="20"/>
  <c r="R132" i="20"/>
  <c r="P132" i="20"/>
  <c r="N132" i="20"/>
  <c r="M132" i="20"/>
  <c r="AE131" i="20"/>
  <c r="AC131" i="20"/>
  <c r="AA131" i="20"/>
  <c r="Y131" i="20"/>
  <c r="W131" i="20"/>
  <c r="V131" i="20"/>
  <c r="T131" i="20"/>
  <c r="R131" i="20"/>
  <c r="P131" i="20"/>
  <c r="N131" i="20"/>
  <c r="AG131" i="20" s="1"/>
  <c r="M131" i="20"/>
  <c r="AE130" i="20"/>
  <c r="AC130" i="20"/>
  <c r="AA130" i="20"/>
  <c r="Y130" i="20"/>
  <c r="W130" i="20"/>
  <c r="V130" i="20"/>
  <c r="T130" i="20"/>
  <c r="R130" i="20"/>
  <c r="P130" i="20"/>
  <c r="N130" i="20"/>
  <c r="M130" i="20"/>
  <c r="AE129" i="20"/>
  <c r="AC129" i="20"/>
  <c r="AA129" i="20"/>
  <c r="Y129" i="20"/>
  <c r="W129" i="20"/>
  <c r="V129" i="20"/>
  <c r="T129" i="20"/>
  <c r="R129" i="20"/>
  <c r="P129" i="20"/>
  <c r="N129" i="20"/>
  <c r="M129" i="20"/>
  <c r="AE128" i="20"/>
  <c r="AC128" i="20"/>
  <c r="AA128" i="20"/>
  <c r="Y128" i="20"/>
  <c r="W128" i="20"/>
  <c r="V128" i="20"/>
  <c r="T128" i="20"/>
  <c r="R128" i="20"/>
  <c r="P128" i="20"/>
  <c r="N128" i="20"/>
  <c r="M128" i="20"/>
  <c r="AE127" i="20"/>
  <c r="AC127" i="20"/>
  <c r="AA127" i="20"/>
  <c r="Y127" i="20"/>
  <c r="W127" i="20"/>
  <c r="V127" i="20"/>
  <c r="T127" i="20"/>
  <c r="R127" i="20"/>
  <c r="P127" i="20"/>
  <c r="N127" i="20"/>
  <c r="AG127" i="20" s="1"/>
  <c r="M127" i="20"/>
  <c r="AE126" i="20"/>
  <c r="AC126" i="20"/>
  <c r="AA126" i="20"/>
  <c r="Y126" i="20"/>
  <c r="W126" i="20"/>
  <c r="V126" i="20"/>
  <c r="T126" i="20"/>
  <c r="R126" i="20"/>
  <c r="P126" i="20"/>
  <c r="N126" i="20"/>
  <c r="M126" i="20"/>
  <c r="AE125" i="20"/>
  <c r="AC125" i="20"/>
  <c r="AA125" i="20"/>
  <c r="Y125" i="20"/>
  <c r="W125" i="20"/>
  <c r="V125" i="20"/>
  <c r="T125" i="20"/>
  <c r="R125" i="20"/>
  <c r="P125" i="20"/>
  <c r="N125" i="20"/>
  <c r="M125" i="20"/>
  <c r="AE124" i="20"/>
  <c r="AC124" i="20"/>
  <c r="AA124" i="20"/>
  <c r="Y124" i="20"/>
  <c r="W124" i="20"/>
  <c r="V124" i="20"/>
  <c r="T124" i="20"/>
  <c r="R124" i="20"/>
  <c r="P124" i="20"/>
  <c r="N124" i="20"/>
  <c r="M124" i="20"/>
  <c r="AG123" i="20"/>
  <c r="AE123" i="20"/>
  <c r="AC123" i="20"/>
  <c r="AA123" i="20"/>
  <c r="Y123" i="20"/>
  <c r="W123" i="20"/>
  <c r="V123" i="20"/>
  <c r="T123" i="20"/>
  <c r="R123" i="20"/>
  <c r="P123" i="20"/>
  <c r="N123" i="20"/>
  <c r="M123" i="20"/>
  <c r="AE122" i="20"/>
  <c r="AC122" i="20"/>
  <c r="AA122" i="20"/>
  <c r="Y122" i="20"/>
  <c r="W122" i="20"/>
  <c r="V122" i="20"/>
  <c r="T122" i="20"/>
  <c r="R122" i="20"/>
  <c r="P122" i="20"/>
  <c r="N122" i="20"/>
  <c r="M122" i="20"/>
  <c r="AE121" i="20"/>
  <c r="AC121" i="20"/>
  <c r="AA121" i="20"/>
  <c r="Y121" i="20"/>
  <c r="W121" i="20"/>
  <c r="V121" i="20"/>
  <c r="T121" i="20"/>
  <c r="R121" i="20"/>
  <c r="P121" i="20"/>
  <c r="N121" i="20"/>
  <c r="AG121" i="20" s="1"/>
  <c r="M121" i="20"/>
  <c r="AE120" i="20"/>
  <c r="AC120" i="20"/>
  <c r="AA120" i="20"/>
  <c r="Y120" i="20"/>
  <c r="W120" i="20"/>
  <c r="V120" i="20"/>
  <c r="T120" i="20"/>
  <c r="R120" i="20"/>
  <c r="P120" i="20"/>
  <c r="N120" i="20"/>
  <c r="M120" i="20"/>
  <c r="AE119" i="20"/>
  <c r="AC119" i="20"/>
  <c r="AA119" i="20"/>
  <c r="Y119" i="20"/>
  <c r="W119" i="20"/>
  <c r="V119" i="20"/>
  <c r="T119" i="20"/>
  <c r="R119" i="20"/>
  <c r="P119" i="20"/>
  <c r="N119" i="20"/>
  <c r="AG119" i="20" s="1"/>
  <c r="M119" i="20"/>
  <c r="AE118" i="20"/>
  <c r="AC118" i="20"/>
  <c r="AA118" i="20"/>
  <c r="Y118" i="20"/>
  <c r="W118" i="20"/>
  <c r="V118" i="20"/>
  <c r="T118" i="20"/>
  <c r="R118" i="20"/>
  <c r="P118" i="20"/>
  <c r="N118" i="20"/>
  <c r="M118" i="20"/>
  <c r="AE117" i="20"/>
  <c r="AC117" i="20"/>
  <c r="AA117" i="20"/>
  <c r="Y117" i="20"/>
  <c r="W117" i="20"/>
  <c r="V117" i="20"/>
  <c r="T117" i="20"/>
  <c r="R117" i="20"/>
  <c r="P117" i="20"/>
  <c r="N117" i="20"/>
  <c r="M117" i="20"/>
  <c r="AE116" i="20"/>
  <c r="AC116" i="20"/>
  <c r="AA116" i="20"/>
  <c r="Y116" i="20"/>
  <c r="W116" i="20"/>
  <c r="V116" i="20"/>
  <c r="T116" i="20"/>
  <c r="R116" i="20"/>
  <c r="P116" i="20"/>
  <c r="N116" i="20"/>
  <c r="M116" i="20"/>
  <c r="AE115" i="20"/>
  <c r="AC115" i="20"/>
  <c r="AA115" i="20"/>
  <c r="Y115" i="20"/>
  <c r="W115" i="20"/>
  <c r="V115" i="20"/>
  <c r="T115" i="20"/>
  <c r="R115" i="20"/>
  <c r="P115" i="20"/>
  <c r="N115" i="20"/>
  <c r="M115" i="20"/>
  <c r="AE114" i="20"/>
  <c r="AC114" i="20"/>
  <c r="AA114" i="20"/>
  <c r="Y114" i="20"/>
  <c r="W114" i="20"/>
  <c r="V114" i="20"/>
  <c r="T114" i="20"/>
  <c r="R114" i="20"/>
  <c r="P114" i="20"/>
  <c r="N114" i="20"/>
  <c r="M114" i="20"/>
  <c r="AE113" i="20"/>
  <c r="AC113" i="20"/>
  <c r="AA113" i="20"/>
  <c r="Y113" i="20"/>
  <c r="W113" i="20"/>
  <c r="V113" i="20"/>
  <c r="T113" i="20"/>
  <c r="R113" i="20"/>
  <c r="P113" i="20"/>
  <c r="N113" i="20"/>
  <c r="AG113" i="20" s="1"/>
  <c r="M113" i="20"/>
  <c r="AE112" i="20"/>
  <c r="AC112" i="20"/>
  <c r="AA112" i="20"/>
  <c r="Y112" i="20"/>
  <c r="W112" i="20"/>
  <c r="V112" i="20"/>
  <c r="T112" i="20"/>
  <c r="R112" i="20"/>
  <c r="P112" i="20"/>
  <c r="N112" i="20"/>
  <c r="M112" i="20"/>
  <c r="AE111" i="20"/>
  <c r="AC111" i="20"/>
  <c r="AA111" i="20"/>
  <c r="Y111" i="20"/>
  <c r="W111" i="20"/>
  <c r="V111" i="20"/>
  <c r="T111" i="20"/>
  <c r="R111" i="20"/>
  <c r="P111" i="20"/>
  <c r="N111" i="20"/>
  <c r="M111" i="20"/>
  <c r="AE110" i="20"/>
  <c r="AC110" i="20"/>
  <c r="AA110" i="20"/>
  <c r="Y110" i="20"/>
  <c r="W110" i="20"/>
  <c r="V110" i="20"/>
  <c r="T110" i="20"/>
  <c r="R110" i="20"/>
  <c r="P110" i="20"/>
  <c r="N110" i="20"/>
  <c r="M110" i="20"/>
  <c r="AE109" i="20"/>
  <c r="AC109" i="20"/>
  <c r="AA109" i="20"/>
  <c r="Y109" i="20"/>
  <c r="W109" i="20"/>
  <c r="V109" i="20"/>
  <c r="T109" i="20"/>
  <c r="R109" i="20"/>
  <c r="P109" i="20"/>
  <c r="N109" i="20"/>
  <c r="M109" i="20"/>
  <c r="AE108" i="20"/>
  <c r="AC108" i="20"/>
  <c r="AA108" i="20"/>
  <c r="Y108" i="20"/>
  <c r="W108" i="20"/>
  <c r="V108" i="20"/>
  <c r="T108" i="20"/>
  <c r="R108" i="20"/>
  <c r="P108" i="20"/>
  <c r="N108" i="20"/>
  <c r="M108" i="20"/>
  <c r="AE107" i="20"/>
  <c r="AC107" i="20"/>
  <c r="AA107" i="20"/>
  <c r="Y107" i="20"/>
  <c r="W107" i="20"/>
  <c r="V107" i="20"/>
  <c r="T107" i="20"/>
  <c r="R107" i="20"/>
  <c r="P107" i="20"/>
  <c r="N107" i="20"/>
  <c r="M107" i="20"/>
  <c r="AE106" i="20"/>
  <c r="AC106" i="20"/>
  <c r="AA106" i="20"/>
  <c r="Y106" i="20"/>
  <c r="W106" i="20"/>
  <c r="V106" i="20"/>
  <c r="T106" i="20"/>
  <c r="R106" i="20"/>
  <c r="P106" i="20"/>
  <c r="N106" i="20"/>
  <c r="M106" i="20"/>
  <c r="AE105" i="20"/>
  <c r="AC105" i="20"/>
  <c r="AA105" i="20"/>
  <c r="Y105" i="20"/>
  <c r="W105" i="20"/>
  <c r="V105" i="20"/>
  <c r="T105" i="20"/>
  <c r="R105" i="20"/>
  <c r="P105" i="20"/>
  <c r="N105" i="20"/>
  <c r="M105" i="20"/>
  <c r="AE104" i="20"/>
  <c r="AC104" i="20"/>
  <c r="AA104" i="20"/>
  <c r="Y104" i="20"/>
  <c r="W104" i="20"/>
  <c r="V104" i="20"/>
  <c r="T104" i="20"/>
  <c r="R104" i="20"/>
  <c r="P104" i="20"/>
  <c r="N104" i="20"/>
  <c r="M104" i="20"/>
  <c r="AE103" i="20"/>
  <c r="AC103" i="20"/>
  <c r="AA103" i="20"/>
  <c r="Y103" i="20"/>
  <c r="W103" i="20"/>
  <c r="V103" i="20"/>
  <c r="T103" i="20"/>
  <c r="R103" i="20"/>
  <c r="P103" i="20"/>
  <c r="N103" i="20"/>
  <c r="AG103" i="20" s="1"/>
  <c r="M103" i="20"/>
  <c r="AE102" i="20"/>
  <c r="AC102" i="20"/>
  <c r="AA102" i="20"/>
  <c r="Y102" i="20"/>
  <c r="W102" i="20"/>
  <c r="V102" i="20"/>
  <c r="T102" i="20"/>
  <c r="R102" i="20"/>
  <c r="P102" i="20"/>
  <c r="N102" i="20"/>
  <c r="M102" i="20"/>
  <c r="AE101" i="20"/>
  <c r="AC101" i="20"/>
  <c r="AA101" i="20"/>
  <c r="Y101" i="20"/>
  <c r="W101" i="20"/>
  <c r="V101" i="20"/>
  <c r="T101" i="20"/>
  <c r="R101" i="20"/>
  <c r="P101" i="20"/>
  <c r="N101" i="20"/>
  <c r="AG101" i="20" s="1"/>
  <c r="M101" i="20"/>
  <c r="AE100" i="20"/>
  <c r="AC100" i="20"/>
  <c r="AA100" i="20"/>
  <c r="Y100" i="20"/>
  <c r="W100" i="20"/>
  <c r="V100" i="20"/>
  <c r="T100" i="20"/>
  <c r="R100" i="20"/>
  <c r="P100" i="20"/>
  <c r="N100" i="20"/>
  <c r="M100" i="20"/>
  <c r="AE99" i="20"/>
  <c r="AC99" i="20"/>
  <c r="AA99" i="20"/>
  <c r="Y99" i="20"/>
  <c r="W99" i="20"/>
  <c r="V99" i="20"/>
  <c r="T99" i="20"/>
  <c r="R99" i="20"/>
  <c r="P99" i="20"/>
  <c r="N99" i="20"/>
  <c r="M99" i="20"/>
  <c r="AE98" i="20"/>
  <c r="AC98" i="20"/>
  <c r="AA98" i="20"/>
  <c r="Y98" i="20"/>
  <c r="W98" i="20"/>
  <c r="V98" i="20"/>
  <c r="T98" i="20"/>
  <c r="R98" i="20"/>
  <c r="P98" i="20"/>
  <c r="N98" i="20"/>
  <c r="M98" i="20"/>
  <c r="AE97" i="20"/>
  <c r="AC97" i="20"/>
  <c r="AA97" i="20"/>
  <c r="Y97" i="20"/>
  <c r="W97" i="20"/>
  <c r="V97" i="20"/>
  <c r="T97" i="20"/>
  <c r="R97" i="20"/>
  <c r="P97" i="20"/>
  <c r="N97" i="20"/>
  <c r="AG97" i="20" s="1"/>
  <c r="M97" i="20"/>
  <c r="AE96" i="20"/>
  <c r="AC96" i="20"/>
  <c r="AA96" i="20"/>
  <c r="Y96" i="20"/>
  <c r="W96" i="20"/>
  <c r="V96" i="20"/>
  <c r="T96" i="20"/>
  <c r="R96" i="20"/>
  <c r="P96" i="20"/>
  <c r="N96" i="20"/>
  <c r="M96" i="20"/>
  <c r="AE95" i="20"/>
  <c r="AC95" i="20"/>
  <c r="AA95" i="20"/>
  <c r="Y95" i="20"/>
  <c r="W95" i="20"/>
  <c r="V95" i="20"/>
  <c r="T95" i="20"/>
  <c r="R95" i="20"/>
  <c r="P95" i="20"/>
  <c r="N95" i="20"/>
  <c r="M95" i="20"/>
  <c r="AE94" i="20"/>
  <c r="AC94" i="20"/>
  <c r="AA94" i="20"/>
  <c r="Y94" i="20"/>
  <c r="W94" i="20"/>
  <c r="V94" i="20"/>
  <c r="T94" i="20"/>
  <c r="R94" i="20"/>
  <c r="P94" i="20"/>
  <c r="N94" i="20"/>
  <c r="M94" i="20"/>
  <c r="AE93" i="20"/>
  <c r="AC93" i="20"/>
  <c r="AA93" i="20"/>
  <c r="Y93" i="20"/>
  <c r="W93" i="20"/>
  <c r="V93" i="20"/>
  <c r="T93" i="20"/>
  <c r="R93" i="20"/>
  <c r="P93" i="20"/>
  <c r="N93" i="20"/>
  <c r="AG93" i="20" s="1"/>
  <c r="M93" i="20"/>
  <c r="AE92" i="20"/>
  <c r="AC92" i="20"/>
  <c r="AA92" i="20"/>
  <c r="Y92" i="20"/>
  <c r="W92" i="20"/>
  <c r="V92" i="20"/>
  <c r="T92" i="20"/>
  <c r="R92" i="20"/>
  <c r="P92" i="20"/>
  <c r="N92" i="20"/>
  <c r="M92" i="20"/>
  <c r="AE91" i="20"/>
  <c r="AC91" i="20"/>
  <c r="AA91" i="20"/>
  <c r="Y91" i="20"/>
  <c r="W91" i="20"/>
  <c r="V91" i="20"/>
  <c r="T91" i="20"/>
  <c r="R91" i="20"/>
  <c r="P91" i="20"/>
  <c r="N91" i="20"/>
  <c r="M91" i="20"/>
  <c r="AE90" i="20"/>
  <c r="AC90" i="20"/>
  <c r="AA90" i="20"/>
  <c r="Y90" i="20"/>
  <c r="W90" i="20"/>
  <c r="V90" i="20"/>
  <c r="T90" i="20"/>
  <c r="R90" i="20"/>
  <c r="P90" i="20"/>
  <c r="N90" i="20"/>
  <c r="M90" i="20"/>
  <c r="AE89" i="20"/>
  <c r="AC89" i="20"/>
  <c r="AA89" i="20"/>
  <c r="Y89" i="20"/>
  <c r="W89" i="20"/>
  <c r="V89" i="20"/>
  <c r="T89" i="20"/>
  <c r="R89" i="20"/>
  <c r="P89" i="20"/>
  <c r="N89" i="20"/>
  <c r="M89" i="20"/>
  <c r="AE88" i="20"/>
  <c r="AC88" i="20"/>
  <c r="AA88" i="20"/>
  <c r="Y88" i="20"/>
  <c r="W88" i="20"/>
  <c r="V88" i="20"/>
  <c r="T88" i="20"/>
  <c r="R88" i="20"/>
  <c r="P88" i="20"/>
  <c r="N88" i="20"/>
  <c r="M88" i="20"/>
  <c r="AE87" i="20"/>
  <c r="AC87" i="20"/>
  <c r="AA87" i="20"/>
  <c r="Y87" i="20"/>
  <c r="W87" i="20"/>
  <c r="V87" i="20"/>
  <c r="T87" i="20"/>
  <c r="R87" i="20"/>
  <c r="P87" i="20"/>
  <c r="N87" i="20"/>
  <c r="M87" i="20"/>
  <c r="AE86" i="20"/>
  <c r="AC86" i="20"/>
  <c r="AA86" i="20"/>
  <c r="Y86" i="20"/>
  <c r="W86" i="20"/>
  <c r="V86" i="20"/>
  <c r="T86" i="20"/>
  <c r="R86" i="20"/>
  <c r="P86" i="20"/>
  <c r="N86" i="20"/>
  <c r="M86" i="20"/>
  <c r="AE85" i="20"/>
  <c r="AC85" i="20"/>
  <c r="AA85" i="20"/>
  <c r="Y85" i="20"/>
  <c r="W85" i="20"/>
  <c r="V85" i="20"/>
  <c r="T85" i="20"/>
  <c r="R85" i="20"/>
  <c r="P85" i="20"/>
  <c r="N85" i="20"/>
  <c r="M85" i="20"/>
  <c r="AE84" i="20"/>
  <c r="AC84" i="20"/>
  <c r="AA84" i="20"/>
  <c r="Y84" i="20"/>
  <c r="W84" i="20"/>
  <c r="V84" i="20"/>
  <c r="T84" i="20"/>
  <c r="R84" i="20"/>
  <c r="P84" i="20"/>
  <c r="N84" i="20"/>
  <c r="M84" i="20"/>
  <c r="AE83" i="20"/>
  <c r="AC83" i="20"/>
  <c r="AA83" i="20"/>
  <c r="Y83" i="20"/>
  <c r="W83" i="20"/>
  <c r="V83" i="20"/>
  <c r="T83" i="20"/>
  <c r="R83" i="20"/>
  <c r="P83" i="20"/>
  <c r="N83" i="20"/>
  <c r="M83" i="20"/>
  <c r="AE82" i="20"/>
  <c r="AC82" i="20"/>
  <c r="AA82" i="20"/>
  <c r="Y82" i="20"/>
  <c r="W82" i="20"/>
  <c r="V82" i="20"/>
  <c r="T82" i="20"/>
  <c r="R82" i="20"/>
  <c r="P82" i="20"/>
  <c r="N82" i="20"/>
  <c r="M82" i="20"/>
  <c r="AE81" i="20"/>
  <c r="AC81" i="20"/>
  <c r="AA81" i="20"/>
  <c r="Y81" i="20"/>
  <c r="W81" i="20"/>
  <c r="V81" i="20"/>
  <c r="T81" i="20"/>
  <c r="R81" i="20"/>
  <c r="P81" i="20"/>
  <c r="N81" i="20"/>
  <c r="AG81" i="20" s="1"/>
  <c r="M81" i="20"/>
  <c r="AE80" i="20"/>
  <c r="AC80" i="20"/>
  <c r="AA80" i="20"/>
  <c r="Y80" i="20"/>
  <c r="W80" i="20"/>
  <c r="V80" i="20"/>
  <c r="T80" i="20"/>
  <c r="R80" i="20"/>
  <c r="P80" i="20"/>
  <c r="N80" i="20"/>
  <c r="M80" i="20"/>
  <c r="AE79" i="20"/>
  <c r="AC79" i="20"/>
  <c r="AA79" i="20"/>
  <c r="Y79" i="20"/>
  <c r="W79" i="20"/>
  <c r="V79" i="20"/>
  <c r="T79" i="20"/>
  <c r="R79" i="20"/>
  <c r="P79" i="20"/>
  <c r="N79" i="20"/>
  <c r="M79" i="20"/>
  <c r="AE78" i="20"/>
  <c r="AC78" i="20"/>
  <c r="AA78" i="20"/>
  <c r="Y78" i="20"/>
  <c r="W78" i="20"/>
  <c r="V78" i="20"/>
  <c r="T78" i="20"/>
  <c r="R78" i="20"/>
  <c r="P78" i="20"/>
  <c r="N78" i="20"/>
  <c r="M78" i="20"/>
  <c r="AE77" i="20"/>
  <c r="AC77" i="20"/>
  <c r="AA77" i="20"/>
  <c r="Y77" i="20"/>
  <c r="W77" i="20"/>
  <c r="V77" i="20"/>
  <c r="T77" i="20"/>
  <c r="R77" i="20"/>
  <c r="P77" i="20"/>
  <c r="N77" i="20"/>
  <c r="AG77" i="20" s="1"/>
  <c r="M77" i="20"/>
  <c r="AE76" i="20"/>
  <c r="AC76" i="20"/>
  <c r="AA76" i="20"/>
  <c r="Y76" i="20"/>
  <c r="W76" i="20"/>
  <c r="V76" i="20"/>
  <c r="T76" i="20"/>
  <c r="R76" i="20"/>
  <c r="P76" i="20"/>
  <c r="N76" i="20"/>
  <c r="M76" i="20"/>
  <c r="AE75" i="20"/>
  <c r="AC75" i="20"/>
  <c r="AA75" i="20"/>
  <c r="Y75" i="20"/>
  <c r="W75" i="20"/>
  <c r="V75" i="20"/>
  <c r="T75" i="20"/>
  <c r="R75" i="20"/>
  <c r="AG75" i="20" s="1"/>
  <c r="P75" i="20"/>
  <c r="N75" i="20"/>
  <c r="M75" i="20"/>
  <c r="AE74" i="20"/>
  <c r="AC74" i="20"/>
  <c r="AA74" i="20"/>
  <c r="Y74" i="20"/>
  <c r="W74" i="20"/>
  <c r="V74" i="20"/>
  <c r="T74" i="20"/>
  <c r="R74" i="20"/>
  <c r="P74" i="20"/>
  <c r="N74" i="20"/>
  <c r="M74" i="20"/>
  <c r="AE73" i="20"/>
  <c r="AC73" i="20"/>
  <c r="AA73" i="20"/>
  <c r="Y73" i="20"/>
  <c r="W73" i="20"/>
  <c r="V73" i="20"/>
  <c r="T73" i="20"/>
  <c r="R73" i="20"/>
  <c r="P73" i="20"/>
  <c r="N73" i="20"/>
  <c r="AG73" i="20" s="1"/>
  <c r="M73" i="20"/>
  <c r="AE72" i="20"/>
  <c r="AC72" i="20"/>
  <c r="AA72" i="20"/>
  <c r="Y72" i="20"/>
  <c r="W72" i="20"/>
  <c r="V72" i="20"/>
  <c r="T72" i="20"/>
  <c r="R72" i="20"/>
  <c r="P72" i="20"/>
  <c r="N72" i="20"/>
  <c r="M72" i="20"/>
  <c r="AE71" i="20"/>
  <c r="AC71" i="20"/>
  <c r="AA71" i="20"/>
  <c r="Y71" i="20"/>
  <c r="W71" i="20"/>
  <c r="V71" i="20"/>
  <c r="T71" i="20"/>
  <c r="R71" i="20"/>
  <c r="P71" i="20"/>
  <c r="N71" i="20"/>
  <c r="AG71" i="20" s="1"/>
  <c r="M71" i="20"/>
  <c r="AE70" i="20"/>
  <c r="AC70" i="20"/>
  <c r="AA70" i="20"/>
  <c r="Y70" i="20"/>
  <c r="W70" i="20"/>
  <c r="V70" i="20"/>
  <c r="T70" i="20"/>
  <c r="R70" i="20"/>
  <c r="P70" i="20"/>
  <c r="N70" i="20"/>
  <c r="M70" i="20"/>
  <c r="AE69" i="20"/>
  <c r="AC69" i="20"/>
  <c r="AA69" i="20"/>
  <c r="Y69" i="20"/>
  <c r="W69" i="20"/>
  <c r="V69" i="20"/>
  <c r="T69" i="20"/>
  <c r="R69" i="20"/>
  <c r="P69" i="20"/>
  <c r="N69" i="20"/>
  <c r="M69" i="20"/>
  <c r="AE68" i="20"/>
  <c r="AC68" i="20"/>
  <c r="AA68" i="20"/>
  <c r="Y68" i="20"/>
  <c r="W68" i="20"/>
  <c r="V68" i="20"/>
  <c r="T68" i="20"/>
  <c r="R68" i="20"/>
  <c r="P68" i="20"/>
  <c r="N68" i="20"/>
  <c r="M68" i="20"/>
  <c r="AE67" i="20"/>
  <c r="AC67" i="20"/>
  <c r="AA67" i="20"/>
  <c r="Y67" i="20"/>
  <c r="W67" i="20"/>
  <c r="V67" i="20"/>
  <c r="T67" i="20"/>
  <c r="R67" i="20"/>
  <c r="P67" i="20"/>
  <c r="N67" i="20"/>
  <c r="M67" i="20"/>
  <c r="AE66" i="20"/>
  <c r="AC66" i="20"/>
  <c r="AA66" i="20"/>
  <c r="Y66" i="20"/>
  <c r="W66" i="20"/>
  <c r="V66" i="20"/>
  <c r="T66" i="20"/>
  <c r="R66" i="20"/>
  <c r="P66" i="20"/>
  <c r="N66" i="20"/>
  <c r="M66" i="20"/>
  <c r="AE65" i="20"/>
  <c r="AC65" i="20"/>
  <c r="AA65" i="20"/>
  <c r="Y65" i="20"/>
  <c r="W65" i="20"/>
  <c r="V65" i="20"/>
  <c r="T65" i="20"/>
  <c r="R65" i="20"/>
  <c r="AG65" i="20" s="1"/>
  <c r="P65" i="20"/>
  <c r="N65" i="20"/>
  <c r="M65" i="20"/>
  <c r="AE64" i="20"/>
  <c r="AC64" i="20"/>
  <c r="AA64" i="20"/>
  <c r="Y64" i="20"/>
  <c r="W64" i="20"/>
  <c r="V64" i="20"/>
  <c r="T64" i="20"/>
  <c r="R64" i="20"/>
  <c r="P64" i="20"/>
  <c r="N64" i="20"/>
  <c r="M64" i="20"/>
  <c r="AE63" i="20"/>
  <c r="AC63" i="20"/>
  <c r="AA63" i="20"/>
  <c r="Y63" i="20"/>
  <c r="W63" i="20"/>
  <c r="V63" i="20"/>
  <c r="T63" i="20"/>
  <c r="R63" i="20"/>
  <c r="P63" i="20"/>
  <c r="N63" i="20"/>
  <c r="M63" i="20"/>
  <c r="AE62" i="20"/>
  <c r="AC62" i="20"/>
  <c r="AA62" i="20"/>
  <c r="Y62" i="20"/>
  <c r="W62" i="20"/>
  <c r="V62" i="20"/>
  <c r="T62" i="20"/>
  <c r="R62" i="20"/>
  <c r="P62" i="20"/>
  <c r="N62" i="20"/>
  <c r="M62" i="20"/>
  <c r="AE61" i="20"/>
  <c r="AC61" i="20"/>
  <c r="AA61" i="20"/>
  <c r="Y61" i="20"/>
  <c r="W61" i="20"/>
  <c r="V61" i="20"/>
  <c r="T61" i="20"/>
  <c r="R61" i="20"/>
  <c r="P61" i="20"/>
  <c r="N61" i="20"/>
  <c r="AG61" i="20" s="1"/>
  <c r="M61" i="20"/>
  <c r="AE60" i="20"/>
  <c r="AC60" i="20"/>
  <c r="AA60" i="20"/>
  <c r="Y60" i="20"/>
  <c r="W60" i="20"/>
  <c r="V60" i="20"/>
  <c r="T60" i="20"/>
  <c r="R60" i="20"/>
  <c r="P60" i="20"/>
  <c r="N60" i="20"/>
  <c r="M60" i="20"/>
  <c r="AE59" i="20"/>
  <c r="AC59" i="20"/>
  <c r="AA59" i="20"/>
  <c r="Y59" i="20"/>
  <c r="W59" i="20"/>
  <c r="V59" i="20"/>
  <c r="T59" i="20"/>
  <c r="R59" i="20"/>
  <c r="P59" i="20"/>
  <c r="N59" i="20"/>
  <c r="M59" i="20"/>
  <c r="AE58" i="20"/>
  <c r="AC58" i="20"/>
  <c r="AA58" i="20"/>
  <c r="Y58" i="20"/>
  <c r="W58" i="20"/>
  <c r="V58" i="20"/>
  <c r="T58" i="20"/>
  <c r="R58" i="20"/>
  <c r="P58" i="20"/>
  <c r="N58" i="20"/>
  <c r="M58" i="20"/>
  <c r="AE57" i="20"/>
  <c r="AC57" i="20"/>
  <c r="AA57" i="20"/>
  <c r="Y57" i="20"/>
  <c r="W57" i="20"/>
  <c r="V57" i="20"/>
  <c r="T57" i="20"/>
  <c r="R57" i="20"/>
  <c r="P57" i="20"/>
  <c r="N57" i="20"/>
  <c r="M57" i="20"/>
  <c r="AE56" i="20"/>
  <c r="AC56" i="20"/>
  <c r="AA56" i="20"/>
  <c r="Y56" i="20"/>
  <c r="W56" i="20"/>
  <c r="V56" i="20"/>
  <c r="T56" i="20"/>
  <c r="R56" i="20"/>
  <c r="P56" i="20"/>
  <c r="N56" i="20"/>
  <c r="M56" i="20"/>
  <c r="AE55" i="20"/>
  <c r="AC55" i="20"/>
  <c r="AA55" i="20"/>
  <c r="Y55" i="20"/>
  <c r="W55" i="20"/>
  <c r="V55" i="20"/>
  <c r="T55" i="20"/>
  <c r="R55" i="20"/>
  <c r="P55" i="20"/>
  <c r="N55" i="20"/>
  <c r="M55" i="20"/>
  <c r="AE54" i="20"/>
  <c r="AC54" i="20"/>
  <c r="AA54" i="20"/>
  <c r="Y54" i="20"/>
  <c r="W54" i="20"/>
  <c r="V54" i="20"/>
  <c r="T54" i="20"/>
  <c r="R54" i="20"/>
  <c r="P54" i="20"/>
  <c r="N54" i="20"/>
  <c r="M54" i="20"/>
  <c r="AE53" i="20"/>
  <c r="AC53" i="20"/>
  <c r="AA53" i="20"/>
  <c r="Y53" i="20"/>
  <c r="W53" i="20"/>
  <c r="V53" i="20"/>
  <c r="T53" i="20"/>
  <c r="R53" i="20"/>
  <c r="P53" i="20"/>
  <c r="N53" i="20"/>
  <c r="M53" i="20"/>
  <c r="AE52" i="20"/>
  <c r="AC52" i="20"/>
  <c r="AA52" i="20"/>
  <c r="Y52" i="20"/>
  <c r="W52" i="20"/>
  <c r="V52" i="20"/>
  <c r="T52" i="20"/>
  <c r="R52" i="20"/>
  <c r="P52" i="20"/>
  <c r="N52" i="20"/>
  <c r="M52" i="20"/>
  <c r="AE51" i="20"/>
  <c r="AC51" i="20"/>
  <c r="AA51" i="20"/>
  <c r="Y51" i="20"/>
  <c r="W51" i="20"/>
  <c r="V51" i="20"/>
  <c r="T51" i="20"/>
  <c r="R51" i="20"/>
  <c r="P51" i="20"/>
  <c r="N51" i="20"/>
  <c r="AG51" i="20" s="1"/>
  <c r="M51" i="20"/>
  <c r="AE50" i="20"/>
  <c r="AC50" i="20"/>
  <c r="AA50" i="20"/>
  <c r="Y50" i="20"/>
  <c r="W50" i="20"/>
  <c r="V50" i="20"/>
  <c r="T50" i="20"/>
  <c r="R50" i="20"/>
  <c r="P50" i="20"/>
  <c r="N50" i="20"/>
  <c r="M50" i="20"/>
  <c r="AE49" i="20"/>
  <c r="AC49" i="20"/>
  <c r="AA49" i="20"/>
  <c r="Y49" i="20"/>
  <c r="W49" i="20"/>
  <c r="V49" i="20"/>
  <c r="T49" i="20"/>
  <c r="R49" i="20"/>
  <c r="P49" i="20"/>
  <c r="N49" i="20"/>
  <c r="M49" i="20"/>
  <c r="AE48" i="20"/>
  <c r="AC48" i="20"/>
  <c r="AA48" i="20"/>
  <c r="Y48" i="20"/>
  <c r="W48" i="20"/>
  <c r="V48" i="20"/>
  <c r="T48" i="20"/>
  <c r="R48" i="20"/>
  <c r="P48" i="20"/>
  <c r="N48" i="20"/>
  <c r="M48" i="20"/>
  <c r="AE47" i="20"/>
  <c r="AC47" i="20"/>
  <c r="AA47" i="20"/>
  <c r="Y47" i="20"/>
  <c r="W47" i="20"/>
  <c r="V47" i="20"/>
  <c r="T47" i="20"/>
  <c r="R47" i="20"/>
  <c r="P47" i="20"/>
  <c r="N47" i="20"/>
  <c r="M47" i="20"/>
  <c r="AE46" i="20"/>
  <c r="AC46" i="20"/>
  <c r="AA46" i="20"/>
  <c r="Y46" i="20"/>
  <c r="W46" i="20"/>
  <c r="V46" i="20"/>
  <c r="T46" i="20"/>
  <c r="R46" i="20"/>
  <c r="P46" i="20"/>
  <c r="N46" i="20"/>
  <c r="M46" i="20"/>
  <c r="AE45" i="20"/>
  <c r="AC45" i="20"/>
  <c r="AA45" i="20"/>
  <c r="Y45" i="20"/>
  <c r="W45" i="20"/>
  <c r="V45" i="20"/>
  <c r="T45" i="20"/>
  <c r="R45" i="20"/>
  <c r="P45" i="20"/>
  <c r="N45" i="20"/>
  <c r="AG45" i="20" s="1"/>
  <c r="M45" i="20"/>
  <c r="AE44" i="20"/>
  <c r="AC44" i="20"/>
  <c r="AA44" i="20"/>
  <c r="Y44" i="20"/>
  <c r="W44" i="20"/>
  <c r="V44" i="20"/>
  <c r="T44" i="20"/>
  <c r="R44" i="20"/>
  <c r="P44" i="20"/>
  <c r="N44" i="20"/>
  <c r="M44" i="20"/>
  <c r="AE43" i="20"/>
  <c r="AC43" i="20"/>
  <c r="AA43" i="20"/>
  <c r="Y43" i="20"/>
  <c r="W43" i="20"/>
  <c r="V43" i="20"/>
  <c r="T43" i="20"/>
  <c r="R43" i="20"/>
  <c r="P43" i="20"/>
  <c r="N43" i="20"/>
  <c r="M43" i="20"/>
  <c r="AE42" i="20"/>
  <c r="AC42" i="20"/>
  <c r="AA42" i="20"/>
  <c r="Y42" i="20"/>
  <c r="W42" i="20"/>
  <c r="V42" i="20"/>
  <c r="T42" i="20"/>
  <c r="R42" i="20"/>
  <c r="P42" i="20"/>
  <c r="N42" i="20"/>
  <c r="M42" i="20"/>
  <c r="AE41" i="20"/>
  <c r="AC41" i="20"/>
  <c r="AA41" i="20"/>
  <c r="Y41" i="20"/>
  <c r="W41" i="20"/>
  <c r="V41" i="20"/>
  <c r="T41" i="20"/>
  <c r="R41" i="20"/>
  <c r="P41" i="20"/>
  <c r="N41" i="20"/>
  <c r="AG41" i="20" s="1"/>
  <c r="M41" i="20"/>
  <c r="AE40" i="20"/>
  <c r="AC40" i="20"/>
  <c r="AA40" i="20"/>
  <c r="Y40" i="20"/>
  <c r="W40" i="20"/>
  <c r="V40" i="20"/>
  <c r="T40" i="20"/>
  <c r="R40" i="20"/>
  <c r="P40" i="20"/>
  <c r="N40" i="20"/>
  <c r="M40" i="20"/>
  <c r="AE39" i="20"/>
  <c r="AC39" i="20"/>
  <c r="AA39" i="20"/>
  <c r="Y39" i="20"/>
  <c r="W39" i="20"/>
  <c r="V39" i="20"/>
  <c r="T39" i="20"/>
  <c r="R39" i="20"/>
  <c r="P39" i="20"/>
  <c r="N39" i="20"/>
  <c r="M39" i="20"/>
  <c r="AE38" i="20"/>
  <c r="AC38" i="20"/>
  <c r="AA38" i="20"/>
  <c r="Y38" i="20"/>
  <c r="W38" i="20"/>
  <c r="V38" i="20"/>
  <c r="T38" i="20"/>
  <c r="R38" i="20"/>
  <c r="AG38" i="20" s="1"/>
  <c r="P38" i="20"/>
  <c r="N38" i="20"/>
  <c r="M38" i="20"/>
  <c r="AE37" i="20"/>
  <c r="AC37" i="20"/>
  <c r="AA37" i="20"/>
  <c r="Y37" i="20"/>
  <c r="W37" i="20"/>
  <c r="V37" i="20"/>
  <c r="T37" i="20"/>
  <c r="R37" i="20"/>
  <c r="P37" i="20"/>
  <c r="N37" i="20"/>
  <c r="M37" i="20"/>
  <c r="AE36" i="20"/>
  <c r="AC36" i="20"/>
  <c r="AA36" i="20"/>
  <c r="Y36" i="20"/>
  <c r="W36" i="20"/>
  <c r="V36" i="20"/>
  <c r="T36" i="20"/>
  <c r="R36" i="20"/>
  <c r="P36" i="20"/>
  <c r="N36" i="20"/>
  <c r="M36" i="20"/>
  <c r="AE35" i="20"/>
  <c r="AC35" i="20"/>
  <c r="AA35" i="20"/>
  <c r="Y35" i="20"/>
  <c r="W35" i="20"/>
  <c r="V35" i="20"/>
  <c r="T35" i="20"/>
  <c r="R35" i="20"/>
  <c r="AG35" i="20" s="1"/>
  <c r="P35" i="20"/>
  <c r="N35" i="20"/>
  <c r="M35" i="20"/>
  <c r="AE34" i="20"/>
  <c r="AC34" i="20"/>
  <c r="AA34" i="20"/>
  <c r="Y34" i="20"/>
  <c r="W34" i="20"/>
  <c r="V34" i="20"/>
  <c r="T34" i="20"/>
  <c r="R34" i="20"/>
  <c r="P34" i="20"/>
  <c r="N34" i="20"/>
  <c r="M34" i="20"/>
  <c r="AE33" i="20"/>
  <c r="AC33" i="20"/>
  <c r="AA33" i="20"/>
  <c r="Y33" i="20"/>
  <c r="W33" i="20"/>
  <c r="V33" i="20"/>
  <c r="T33" i="20"/>
  <c r="R33" i="20"/>
  <c r="P33" i="20"/>
  <c r="N33" i="20"/>
  <c r="AG33" i="20" s="1"/>
  <c r="M33" i="20"/>
  <c r="AE32" i="20"/>
  <c r="AC32" i="20"/>
  <c r="AA32" i="20"/>
  <c r="Y32" i="20"/>
  <c r="W32" i="20"/>
  <c r="V32" i="20"/>
  <c r="T32" i="20"/>
  <c r="R32" i="20"/>
  <c r="P32" i="20"/>
  <c r="N32" i="20"/>
  <c r="M32" i="20"/>
  <c r="AE31" i="20"/>
  <c r="AC31" i="20"/>
  <c r="AA31" i="20"/>
  <c r="Y31" i="20"/>
  <c r="W31" i="20"/>
  <c r="V31" i="20"/>
  <c r="T31" i="20"/>
  <c r="R31" i="20"/>
  <c r="P31" i="20"/>
  <c r="N31" i="20"/>
  <c r="AG31" i="20" s="1"/>
  <c r="M31" i="20"/>
  <c r="AE30" i="20"/>
  <c r="AC30" i="20"/>
  <c r="AA30" i="20"/>
  <c r="Y30" i="20"/>
  <c r="W30" i="20"/>
  <c r="V30" i="20"/>
  <c r="T30" i="20"/>
  <c r="R30" i="20"/>
  <c r="P30" i="20"/>
  <c r="N30" i="20"/>
  <c r="M30" i="20"/>
  <c r="AE29" i="20"/>
  <c r="AC29" i="20"/>
  <c r="AA29" i="20"/>
  <c r="Y29" i="20"/>
  <c r="W29" i="20"/>
  <c r="V29" i="20"/>
  <c r="T29" i="20"/>
  <c r="R29" i="20"/>
  <c r="P29" i="20"/>
  <c r="N29" i="20"/>
  <c r="M29" i="20"/>
  <c r="AE28" i="20"/>
  <c r="AC28" i="20"/>
  <c r="AA28" i="20"/>
  <c r="Y28" i="20"/>
  <c r="W28" i="20"/>
  <c r="V28" i="20"/>
  <c r="T28" i="20"/>
  <c r="R28" i="20"/>
  <c r="P28" i="20"/>
  <c r="N28" i="20"/>
  <c r="M28" i="20"/>
  <c r="AE27" i="20"/>
  <c r="AC27" i="20"/>
  <c r="AA27" i="20"/>
  <c r="Y27" i="20"/>
  <c r="W27" i="20"/>
  <c r="V27" i="20"/>
  <c r="T27" i="20"/>
  <c r="R27" i="20"/>
  <c r="P27" i="20"/>
  <c r="N27" i="20"/>
  <c r="AG27" i="20" s="1"/>
  <c r="M27" i="20"/>
  <c r="AE26" i="20"/>
  <c r="AC26" i="20"/>
  <c r="AA26" i="20"/>
  <c r="Y26" i="20"/>
  <c r="W26" i="20"/>
  <c r="V26" i="20"/>
  <c r="T26" i="20"/>
  <c r="R26" i="20"/>
  <c r="P26" i="20"/>
  <c r="N26" i="20"/>
  <c r="M26" i="20"/>
  <c r="AE25" i="20"/>
  <c r="AC25" i="20"/>
  <c r="AA25" i="20"/>
  <c r="Y25" i="20"/>
  <c r="W25" i="20"/>
  <c r="V25" i="20"/>
  <c r="T25" i="20"/>
  <c r="R25" i="20"/>
  <c r="AG25" i="20" s="1"/>
  <c r="P25" i="20"/>
  <c r="N25" i="20"/>
  <c r="M25" i="20"/>
  <c r="AE24" i="20"/>
  <c r="AC24" i="20"/>
  <c r="AA24" i="20"/>
  <c r="Y24" i="20"/>
  <c r="W24" i="20"/>
  <c r="V24" i="20"/>
  <c r="T24" i="20"/>
  <c r="R24" i="20"/>
  <c r="P24" i="20"/>
  <c r="N24" i="20"/>
  <c r="M24" i="20"/>
  <c r="AE23" i="20"/>
  <c r="AC23" i="20"/>
  <c r="AA23" i="20"/>
  <c r="Y23" i="20"/>
  <c r="W23" i="20"/>
  <c r="V23" i="20"/>
  <c r="T23" i="20"/>
  <c r="R23" i="20"/>
  <c r="P23" i="20"/>
  <c r="N23" i="20"/>
  <c r="AG23" i="20" s="1"/>
  <c r="M23" i="20"/>
  <c r="AE22" i="20"/>
  <c r="AC22" i="20"/>
  <c r="AA22" i="20"/>
  <c r="Y22" i="20"/>
  <c r="W22" i="20"/>
  <c r="V22" i="20"/>
  <c r="T22" i="20"/>
  <c r="R22" i="20"/>
  <c r="P22" i="20"/>
  <c r="N22" i="20"/>
  <c r="M22" i="20"/>
  <c r="AE21" i="20"/>
  <c r="AC21" i="20"/>
  <c r="AA21" i="20"/>
  <c r="Y21" i="20"/>
  <c r="W21" i="20"/>
  <c r="V21" i="20"/>
  <c r="T21" i="20"/>
  <c r="R21" i="20"/>
  <c r="P21" i="20"/>
  <c r="N21" i="20"/>
  <c r="M21" i="20"/>
  <c r="AE20" i="20"/>
  <c r="AC20" i="20"/>
  <c r="AA20" i="20"/>
  <c r="Y20" i="20"/>
  <c r="W20" i="20"/>
  <c r="V20" i="20"/>
  <c r="T20" i="20"/>
  <c r="R20" i="20"/>
  <c r="P20" i="20"/>
  <c r="N20" i="20"/>
  <c r="M20" i="20"/>
  <c r="AE19" i="20"/>
  <c r="AC19" i="20"/>
  <c r="AA19" i="20"/>
  <c r="Y19" i="20"/>
  <c r="W19" i="20"/>
  <c r="V19" i="20"/>
  <c r="T19" i="20"/>
  <c r="R19" i="20"/>
  <c r="P19" i="20"/>
  <c r="N19" i="20"/>
  <c r="AG19" i="20" s="1"/>
  <c r="M19" i="20"/>
  <c r="AE18" i="20"/>
  <c r="AC18" i="20"/>
  <c r="AA18" i="20"/>
  <c r="Y18" i="20"/>
  <c r="W18" i="20"/>
  <c r="V18" i="20"/>
  <c r="T18" i="20"/>
  <c r="R18" i="20"/>
  <c r="P18" i="20"/>
  <c r="N18" i="20"/>
  <c r="M18" i="20"/>
  <c r="AE17" i="20"/>
  <c r="AC17" i="20"/>
  <c r="AA17" i="20"/>
  <c r="Y17" i="20"/>
  <c r="W17" i="20"/>
  <c r="V17" i="20"/>
  <c r="T17" i="20"/>
  <c r="R17" i="20"/>
  <c r="P17" i="20"/>
  <c r="N17" i="20"/>
  <c r="M17" i="20"/>
  <c r="AE16" i="20"/>
  <c r="AC16" i="20"/>
  <c r="AA16" i="20"/>
  <c r="Y16" i="20"/>
  <c r="W16" i="20"/>
  <c r="V16" i="20"/>
  <c r="T16" i="20"/>
  <c r="R16" i="20"/>
  <c r="P16" i="20"/>
  <c r="N16" i="20"/>
  <c r="M16" i="20"/>
  <c r="AE15" i="20"/>
  <c r="AC15" i="20"/>
  <c r="AA15" i="20"/>
  <c r="Y15" i="20"/>
  <c r="W15" i="20"/>
  <c r="V15" i="20"/>
  <c r="T15" i="20"/>
  <c r="R15" i="20"/>
  <c r="P15" i="20"/>
  <c r="N15" i="20"/>
  <c r="M15" i="20"/>
  <c r="AE14" i="20"/>
  <c r="AC14" i="20"/>
  <c r="AA14" i="20"/>
  <c r="Y14" i="20"/>
  <c r="W14" i="20"/>
  <c r="V14" i="20"/>
  <c r="T14" i="20"/>
  <c r="R14" i="20"/>
  <c r="P14" i="20"/>
  <c r="N14" i="20"/>
  <c r="M14" i="20"/>
  <c r="AE13" i="20"/>
  <c r="AC13" i="20"/>
  <c r="AA13" i="20"/>
  <c r="Y13" i="20"/>
  <c r="W13" i="20"/>
  <c r="V13" i="20"/>
  <c r="T13" i="20"/>
  <c r="R13" i="20"/>
  <c r="P13" i="20"/>
  <c r="N13" i="20"/>
  <c r="M13" i="20"/>
  <c r="AE12" i="20"/>
  <c r="AC12" i="20"/>
  <c r="AA12" i="20"/>
  <c r="Y12" i="20"/>
  <c r="W12" i="20"/>
  <c r="V12" i="20"/>
  <c r="T12" i="20"/>
  <c r="R12" i="20"/>
  <c r="P12" i="20"/>
  <c r="N12" i="20"/>
  <c r="M12" i="20"/>
  <c r="AE11" i="20"/>
  <c r="AC11" i="20"/>
  <c r="AA11" i="20"/>
  <c r="Y11" i="20"/>
  <c r="W11" i="20"/>
  <c r="V11" i="20"/>
  <c r="T11" i="20"/>
  <c r="R11" i="20"/>
  <c r="P11" i="20"/>
  <c r="N11" i="20"/>
  <c r="AG11" i="20" s="1"/>
  <c r="M11" i="20"/>
  <c r="AE10" i="20"/>
  <c r="AC10" i="20"/>
  <c r="AA10" i="20"/>
  <c r="Y10" i="20"/>
  <c r="W10" i="20"/>
  <c r="V10" i="20"/>
  <c r="T10" i="20"/>
  <c r="R10" i="20"/>
  <c r="P10" i="20"/>
  <c r="N10" i="20"/>
  <c r="M10" i="20"/>
  <c r="AE9" i="20"/>
  <c r="AC9" i="20"/>
  <c r="AA9" i="20"/>
  <c r="Y9" i="20"/>
  <c r="W9" i="20"/>
  <c r="V9" i="20"/>
  <c r="T9" i="20"/>
  <c r="R9" i="20"/>
  <c r="P9" i="20"/>
  <c r="N9" i="20"/>
  <c r="M9" i="20"/>
  <c r="AE8" i="20"/>
  <c r="AC8" i="20"/>
  <c r="AA8" i="20"/>
  <c r="Y8" i="20"/>
  <c r="W8" i="20"/>
  <c r="V8" i="20"/>
  <c r="T8" i="20"/>
  <c r="R8" i="20"/>
  <c r="P8" i="20"/>
  <c r="N8" i="20"/>
  <c r="M8" i="20"/>
  <c r="AE7" i="20"/>
  <c r="AC7" i="20"/>
  <c r="AA7" i="20"/>
  <c r="Y7" i="20"/>
  <c r="W7" i="20"/>
  <c r="V7" i="20"/>
  <c r="T7" i="20"/>
  <c r="R7" i="20"/>
  <c r="P7" i="20"/>
  <c r="N7" i="20"/>
  <c r="M7" i="20"/>
  <c r="AE6" i="20"/>
  <c r="AC6" i="20"/>
  <c r="AA6" i="20"/>
  <c r="Y6" i="20"/>
  <c r="W6" i="20"/>
  <c r="V6" i="20"/>
  <c r="T6" i="20"/>
  <c r="R6" i="20"/>
  <c r="P6" i="20"/>
  <c r="N6" i="20"/>
  <c r="M6" i="20"/>
  <c r="AE5" i="20"/>
  <c r="AC5" i="20"/>
  <c r="AA5" i="20"/>
  <c r="Y5" i="20"/>
  <c r="W5" i="20"/>
  <c r="V5" i="20"/>
  <c r="T5" i="20"/>
  <c r="R5" i="20"/>
  <c r="P5" i="20"/>
  <c r="N5" i="20"/>
  <c r="M5" i="20"/>
  <c r="AE4" i="20"/>
  <c r="AC4" i="20"/>
  <c r="AA4" i="20"/>
  <c r="Y4" i="20"/>
  <c r="W4" i="20"/>
  <c r="V4" i="20"/>
  <c r="T4" i="20"/>
  <c r="R4" i="20"/>
  <c r="P4" i="20"/>
  <c r="N4" i="20"/>
  <c r="M4" i="20"/>
  <c r="AE177" i="19"/>
  <c r="AC177" i="19"/>
  <c r="AA177" i="19"/>
  <c r="Y177" i="19"/>
  <c r="W177" i="19"/>
  <c r="V177" i="19"/>
  <c r="T177" i="19"/>
  <c r="R177" i="19"/>
  <c r="P177" i="19"/>
  <c r="N177" i="19"/>
  <c r="AG177" i="19" s="1"/>
  <c r="M177" i="19"/>
  <c r="AE176" i="19"/>
  <c r="AC176" i="19"/>
  <c r="AA176" i="19"/>
  <c r="Y176" i="19"/>
  <c r="W176" i="19"/>
  <c r="V176" i="19"/>
  <c r="T176" i="19"/>
  <c r="R176" i="19"/>
  <c r="P176" i="19"/>
  <c r="N176" i="19"/>
  <c r="AG176" i="19" s="1"/>
  <c r="M176" i="19"/>
  <c r="AG175" i="19"/>
  <c r="AE175" i="19"/>
  <c r="AC175" i="19"/>
  <c r="AA175" i="19"/>
  <c r="Y175" i="19"/>
  <c r="W175" i="19"/>
  <c r="V175" i="19"/>
  <c r="T175" i="19"/>
  <c r="R175" i="19"/>
  <c r="P175" i="19"/>
  <c r="N175" i="19"/>
  <c r="M175" i="19"/>
  <c r="AG174" i="19"/>
  <c r="AE174" i="19"/>
  <c r="AC174" i="19"/>
  <c r="AA174" i="19"/>
  <c r="Y174" i="19"/>
  <c r="W174" i="19"/>
  <c r="V174" i="19"/>
  <c r="T174" i="19"/>
  <c r="R174" i="19"/>
  <c r="P174" i="19"/>
  <c r="N174" i="19"/>
  <c r="M174" i="19"/>
  <c r="AE173" i="19"/>
  <c r="AC173" i="19"/>
  <c r="AA173" i="19"/>
  <c r="Y173" i="19"/>
  <c r="W173" i="19"/>
  <c r="V173" i="19"/>
  <c r="T173" i="19"/>
  <c r="R173" i="19"/>
  <c r="P173" i="19"/>
  <c r="N173" i="19"/>
  <c r="AG173" i="19" s="1"/>
  <c r="M173" i="19"/>
  <c r="AG172" i="19"/>
  <c r="AE172" i="19"/>
  <c r="AC172" i="19"/>
  <c r="AA172" i="19"/>
  <c r="Y172" i="19"/>
  <c r="W172" i="19"/>
  <c r="V172" i="19"/>
  <c r="T172" i="19"/>
  <c r="R172" i="19"/>
  <c r="P172" i="19"/>
  <c r="N172" i="19"/>
  <c r="M172" i="19"/>
  <c r="AE171" i="19"/>
  <c r="AC171" i="19"/>
  <c r="AA171" i="19"/>
  <c r="Y171" i="19"/>
  <c r="W171" i="19"/>
  <c r="V171" i="19"/>
  <c r="T171" i="19"/>
  <c r="R171" i="19"/>
  <c r="P171" i="19"/>
  <c r="N171" i="19"/>
  <c r="AG171" i="19" s="1"/>
  <c r="M171" i="19"/>
  <c r="AG170" i="19"/>
  <c r="AE170" i="19"/>
  <c r="AC170" i="19"/>
  <c r="AA170" i="19"/>
  <c r="Y170" i="19"/>
  <c r="W170" i="19"/>
  <c r="V170" i="19"/>
  <c r="T170" i="19"/>
  <c r="R170" i="19"/>
  <c r="P170" i="19"/>
  <c r="N170" i="19"/>
  <c r="M170" i="19"/>
  <c r="AG169" i="19"/>
  <c r="AE169" i="19"/>
  <c r="AC169" i="19"/>
  <c r="AA169" i="19"/>
  <c r="Y169" i="19"/>
  <c r="W169" i="19"/>
  <c r="V169" i="19"/>
  <c r="T169" i="19"/>
  <c r="R169" i="19"/>
  <c r="P169" i="19"/>
  <c r="N169" i="19"/>
  <c r="M169" i="19"/>
  <c r="AE168" i="19"/>
  <c r="AC168" i="19"/>
  <c r="AA168" i="19"/>
  <c r="Y168" i="19"/>
  <c r="W168" i="19"/>
  <c r="V168" i="19"/>
  <c r="T168" i="19"/>
  <c r="R168" i="19"/>
  <c r="P168" i="19"/>
  <c r="N168" i="19"/>
  <c r="AG168" i="19" s="1"/>
  <c r="M168" i="19"/>
  <c r="AE167" i="19"/>
  <c r="AC167" i="19"/>
  <c r="AA167" i="19"/>
  <c r="Y167" i="19"/>
  <c r="W167" i="19"/>
  <c r="V167" i="19"/>
  <c r="T167" i="19"/>
  <c r="R167" i="19"/>
  <c r="P167" i="19"/>
  <c r="N167" i="19"/>
  <c r="AG167" i="19" s="1"/>
  <c r="M167" i="19"/>
  <c r="AE166" i="19"/>
  <c r="AC166" i="19"/>
  <c r="AA166" i="19"/>
  <c r="Y166" i="19"/>
  <c r="W166" i="19"/>
  <c r="V166" i="19"/>
  <c r="T166" i="19"/>
  <c r="R166" i="19"/>
  <c r="P166" i="19"/>
  <c r="N166" i="19"/>
  <c r="AG166" i="19" s="1"/>
  <c r="M166" i="19"/>
  <c r="AG165" i="19"/>
  <c r="AE165" i="19"/>
  <c r="AC165" i="19"/>
  <c r="AA165" i="19"/>
  <c r="Y165" i="19"/>
  <c r="W165" i="19"/>
  <c r="V165" i="19"/>
  <c r="T165" i="19"/>
  <c r="R165" i="19"/>
  <c r="P165" i="19"/>
  <c r="N165" i="19"/>
  <c r="M165" i="19"/>
  <c r="AG164" i="19"/>
  <c r="AE164" i="19"/>
  <c r="AC164" i="19"/>
  <c r="AA164" i="19"/>
  <c r="Y164" i="19"/>
  <c r="W164" i="19"/>
  <c r="V164" i="19"/>
  <c r="T164" i="19"/>
  <c r="R164" i="19"/>
  <c r="P164" i="19"/>
  <c r="N164" i="19"/>
  <c r="M164" i="19"/>
  <c r="AE163" i="19"/>
  <c r="AC163" i="19"/>
  <c r="AA163" i="19"/>
  <c r="Y163" i="19"/>
  <c r="W163" i="19"/>
  <c r="V163" i="19"/>
  <c r="T163" i="19"/>
  <c r="R163" i="19"/>
  <c r="P163" i="19"/>
  <c r="N163" i="19"/>
  <c r="AG163" i="19" s="1"/>
  <c r="M163" i="19"/>
  <c r="AE162" i="19"/>
  <c r="AC162" i="19"/>
  <c r="AA162" i="19"/>
  <c r="Y162" i="19"/>
  <c r="W162" i="19"/>
  <c r="V162" i="19"/>
  <c r="T162" i="19"/>
  <c r="R162" i="19"/>
  <c r="P162" i="19"/>
  <c r="N162" i="19"/>
  <c r="AG162" i="19" s="1"/>
  <c r="M162" i="19"/>
  <c r="AE161" i="19"/>
  <c r="AC161" i="19"/>
  <c r="AA161" i="19"/>
  <c r="Y161" i="19"/>
  <c r="W161" i="19"/>
  <c r="V161" i="19"/>
  <c r="T161" i="19"/>
  <c r="R161" i="19"/>
  <c r="P161" i="19"/>
  <c r="N161" i="19"/>
  <c r="AG161" i="19" s="1"/>
  <c r="M161" i="19"/>
  <c r="AG160" i="19"/>
  <c r="AE160" i="19"/>
  <c r="AC160" i="19"/>
  <c r="AA160" i="19"/>
  <c r="Y160" i="19"/>
  <c r="W160" i="19"/>
  <c r="V160" i="19"/>
  <c r="T160" i="19"/>
  <c r="R160" i="19"/>
  <c r="P160" i="19"/>
  <c r="N160" i="19"/>
  <c r="M160" i="19"/>
  <c r="AG159" i="19"/>
  <c r="AE159" i="19"/>
  <c r="AC159" i="19"/>
  <c r="AA159" i="19"/>
  <c r="Y159" i="19"/>
  <c r="W159" i="19"/>
  <c r="V159" i="19"/>
  <c r="T159" i="19"/>
  <c r="R159" i="19"/>
  <c r="P159" i="19"/>
  <c r="N159" i="19"/>
  <c r="M159" i="19"/>
  <c r="AE158" i="19"/>
  <c r="AC158" i="19"/>
  <c r="AA158" i="19"/>
  <c r="Y158" i="19"/>
  <c r="W158" i="19"/>
  <c r="V158" i="19"/>
  <c r="T158" i="19"/>
  <c r="R158" i="19"/>
  <c r="P158" i="19"/>
  <c r="N158" i="19"/>
  <c r="AG158" i="19" s="1"/>
  <c r="M158" i="19"/>
  <c r="AE157" i="19"/>
  <c r="AC157" i="19"/>
  <c r="AA157" i="19"/>
  <c r="Y157" i="19"/>
  <c r="W157" i="19"/>
  <c r="V157" i="19"/>
  <c r="T157" i="19"/>
  <c r="R157" i="19"/>
  <c r="P157" i="19"/>
  <c r="N157" i="19"/>
  <c r="AG157" i="19" s="1"/>
  <c r="M157" i="19"/>
  <c r="AE156" i="19"/>
  <c r="AC156" i="19"/>
  <c r="AA156" i="19"/>
  <c r="Y156" i="19"/>
  <c r="W156" i="19"/>
  <c r="V156" i="19"/>
  <c r="T156" i="19"/>
  <c r="R156" i="19"/>
  <c r="P156" i="19"/>
  <c r="N156" i="19"/>
  <c r="AG156" i="19" s="1"/>
  <c r="M156" i="19"/>
  <c r="AG155" i="19"/>
  <c r="AE155" i="19"/>
  <c r="AC155" i="19"/>
  <c r="AA155" i="19"/>
  <c r="Y155" i="19"/>
  <c r="W155" i="19"/>
  <c r="V155" i="19"/>
  <c r="T155" i="19"/>
  <c r="R155" i="19"/>
  <c r="P155" i="19"/>
  <c r="N155" i="19"/>
  <c r="M155" i="19"/>
  <c r="AG154" i="19"/>
  <c r="AE154" i="19"/>
  <c r="AC154" i="19"/>
  <c r="AA154" i="19"/>
  <c r="Y154" i="19"/>
  <c r="W154" i="19"/>
  <c r="V154" i="19"/>
  <c r="T154" i="19"/>
  <c r="R154" i="19"/>
  <c r="P154" i="19"/>
  <c r="N154" i="19"/>
  <c r="M154" i="19"/>
  <c r="AE153" i="19"/>
  <c r="AC153" i="19"/>
  <c r="AA153" i="19"/>
  <c r="Y153" i="19"/>
  <c r="W153" i="19"/>
  <c r="V153" i="19"/>
  <c r="T153" i="19"/>
  <c r="R153" i="19"/>
  <c r="P153" i="19"/>
  <c r="N153" i="19"/>
  <c r="AG153" i="19" s="1"/>
  <c r="M153" i="19"/>
  <c r="AE152" i="19"/>
  <c r="AC152" i="19"/>
  <c r="AA152" i="19"/>
  <c r="Y152" i="19"/>
  <c r="W152" i="19"/>
  <c r="V152" i="19"/>
  <c r="T152" i="19"/>
  <c r="R152" i="19"/>
  <c r="P152" i="19"/>
  <c r="N152" i="19"/>
  <c r="AG152" i="19" s="1"/>
  <c r="M152" i="19"/>
  <c r="AE151" i="19"/>
  <c r="AC151" i="19"/>
  <c r="AA151" i="19"/>
  <c r="Y151" i="19"/>
  <c r="W151" i="19"/>
  <c r="V151" i="19"/>
  <c r="T151" i="19"/>
  <c r="R151" i="19"/>
  <c r="P151" i="19"/>
  <c r="N151" i="19"/>
  <c r="AG151" i="19" s="1"/>
  <c r="M151" i="19"/>
  <c r="AG150" i="19"/>
  <c r="AE150" i="19"/>
  <c r="AC150" i="19"/>
  <c r="AA150" i="19"/>
  <c r="Y150" i="19"/>
  <c r="W150" i="19"/>
  <c r="V150" i="19"/>
  <c r="T150" i="19"/>
  <c r="R150" i="19"/>
  <c r="P150" i="19"/>
  <c r="N150" i="19"/>
  <c r="M150" i="19"/>
  <c r="AG149" i="19"/>
  <c r="AE149" i="19"/>
  <c r="AC149" i="19"/>
  <c r="AA149" i="19"/>
  <c r="Y149" i="19"/>
  <c r="W149" i="19"/>
  <c r="V149" i="19"/>
  <c r="T149" i="19"/>
  <c r="R149" i="19"/>
  <c r="P149" i="19"/>
  <c r="N149" i="19"/>
  <c r="M149" i="19"/>
  <c r="AE148" i="19"/>
  <c r="AC148" i="19"/>
  <c r="AA148" i="19"/>
  <c r="Y148" i="19"/>
  <c r="W148" i="19"/>
  <c r="V148" i="19"/>
  <c r="T148" i="19"/>
  <c r="R148" i="19"/>
  <c r="P148" i="19"/>
  <c r="N148" i="19"/>
  <c r="AG148" i="19" s="1"/>
  <c r="M148" i="19"/>
  <c r="AE147" i="19"/>
  <c r="AC147" i="19"/>
  <c r="AA147" i="19"/>
  <c r="Y147" i="19"/>
  <c r="W147" i="19"/>
  <c r="V147" i="19"/>
  <c r="T147" i="19"/>
  <c r="R147" i="19"/>
  <c r="P147" i="19"/>
  <c r="N147" i="19"/>
  <c r="AG147" i="19" s="1"/>
  <c r="M147" i="19"/>
  <c r="AE146" i="19"/>
  <c r="AC146" i="19"/>
  <c r="AA146" i="19"/>
  <c r="Y146" i="19"/>
  <c r="W146" i="19"/>
  <c r="V146" i="19"/>
  <c r="T146" i="19"/>
  <c r="R146" i="19"/>
  <c r="P146" i="19"/>
  <c r="N146" i="19"/>
  <c r="AG146" i="19" s="1"/>
  <c r="M146" i="19"/>
  <c r="AG145" i="19"/>
  <c r="AE145" i="19"/>
  <c r="AC145" i="19"/>
  <c r="AA145" i="19"/>
  <c r="Y145" i="19"/>
  <c r="W145" i="19"/>
  <c r="V145" i="19"/>
  <c r="T145" i="19"/>
  <c r="R145" i="19"/>
  <c r="P145" i="19"/>
  <c r="N145" i="19"/>
  <c r="M145" i="19"/>
  <c r="AG144" i="19"/>
  <c r="AE144" i="19"/>
  <c r="AC144" i="19"/>
  <c r="AA144" i="19"/>
  <c r="Y144" i="19"/>
  <c r="W144" i="19"/>
  <c r="V144" i="19"/>
  <c r="T144" i="19"/>
  <c r="R144" i="19"/>
  <c r="P144" i="19"/>
  <c r="N144" i="19"/>
  <c r="M144" i="19"/>
  <c r="AE143" i="19"/>
  <c r="AC143" i="19"/>
  <c r="AA143" i="19"/>
  <c r="Y143" i="19"/>
  <c r="W143" i="19"/>
  <c r="V143" i="19"/>
  <c r="T143" i="19"/>
  <c r="R143" i="19"/>
  <c r="P143" i="19"/>
  <c r="N143" i="19"/>
  <c r="AG143" i="19" s="1"/>
  <c r="M143" i="19"/>
  <c r="AE142" i="19"/>
  <c r="AC142" i="19"/>
  <c r="AA142" i="19"/>
  <c r="Y142" i="19"/>
  <c r="W142" i="19"/>
  <c r="V142" i="19"/>
  <c r="T142" i="19"/>
  <c r="R142" i="19"/>
  <c r="P142" i="19"/>
  <c r="N142" i="19"/>
  <c r="AG142" i="19" s="1"/>
  <c r="M142" i="19"/>
  <c r="AE141" i="19"/>
  <c r="AC141" i="19"/>
  <c r="AA141" i="19"/>
  <c r="Y141" i="19"/>
  <c r="W141" i="19"/>
  <c r="V141" i="19"/>
  <c r="T141" i="19"/>
  <c r="R141" i="19"/>
  <c r="P141" i="19"/>
  <c r="N141" i="19"/>
  <c r="AG141" i="19" s="1"/>
  <c r="M141" i="19"/>
  <c r="AG140" i="19"/>
  <c r="AE140" i="19"/>
  <c r="AC140" i="19"/>
  <c r="AA140" i="19"/>
  <c r="Y140" i="19"/>
  <c r="W140" i="19"/>
  <c r="V140" i="19"/>
  <c r="T140" i="19"/>
  <c r="R140" i="19"/>
  <c r="P140" i="19"/>
  <c r="N140" i="19"/>
  <c r="M140" i="19"/>
  <c r="AG139" i="19"/>
  <c r="AE139" i="19"/>
  <c r="AC139" i="19"/>
  <c r="AA139" i="19"/>
  <c r="Y139" i="19"/>
  <c r="W139" i="19"/>
  <c r="V139" i="19"/>
  <c r="T139" i="19"/>
  <c r="R139" i="19"/>
  <c r="P139" i="19"/>
  <c r="N139" i="19"/>
  <c r="M139" i="19"/>
  <c r="AE138" i="19"/>
  <c r="AC138" i="19"/>
  <c r="AA138" i="19"/>
  <c r="Y138" i="19"/>
  <c r="W138" i="19"/>
  <c r="V138" i="19"/>
  <c r="T138" i="19"/>
  <c r="R138" i="19"/>
  <c r="P138" i="19"/>
  <c r="N138" i="19"/>
  <c r="AG138" i="19" s="1"/>
  <c r="M138" i="19"/>
  <c r="AE137" i="19"/>
  <c r="AC137" i="19"/>
  <c r="AA137" i="19"/>
  <c r="Y137" i="19"/>
  <c r="W137" i="19"/>
  <c r="V137" i="19"/>
  <c r="T137" i="19"/>
  <c r="R137" i="19"/>
  <c r="P137" i="19"/>
  <c r="N137" i="19"/>
  <c r="AG137" i="19" s="1"/>
  <c r="M137" i="19"/>
  <c r="AE136" i="19"/>
  <c r="AC136" i="19"/>
  <c r="AA136" i="19"/>
  <c r="Y136" i="19"/>
  <c r="W136" i="19"/>
  <c r="V136" i="19"/>
  <c r="T136" i="19"/>
  <c r="R136" i="19"/>
  <c r="P136" i="19"/>
  <c r="N136" i="19"/>
  <c r="AG136" i="19" s="1"/>
  <c r="M136" i="19"/>
  <c r="AG135" i="19"/>
  <c r="AE135" i="19"/>
  <c r="AC135" i="19"/>
  <c r="AA135" i="19"/>
  <c r="Y135" i="19"/>
  <c r="W135" i="19"/>
  <c r="V135" i="19"/>
  <c r="T135" i="19"/>
  <c r="R135" i="19"/>
  <c r="P135" i="19"/>
  <c r="N135" i="19"/>
  <c r="M135" i="19"/>
  <c r="AG134" i="19"/>
  <c r="AE134" i="19"/>
  <c r="AC134" i="19"/>
  <c r="AA134" i="19"/>
  <c r="Y134" i="19"/>
  <c r="W134" i="19"/>
  <c r="V134" i="19"/>
  <c r="T134" i="19"/>
  <c r="R134" i="19"/>
  <c r="P134" i="19"/>
  <c r="N134" i="19"/>
  <c r="M134" i="19"/>
  <c r="AE133" i="19"/>
  <c r="AC133" i="19"/>
  <c r="AA133" i="19"/>
  <c r="Y133" i="19"/>
  <c r="W133" i="19"/>
  <c r="V133" i="19"/>
  <c r="T133" i="19"/>
  <c r="R133" i="19"/>
  <c r="P133" i="19"/>
  <c r="N133" i="19"/>
  <c r="AG133" i="19" s="1"/>
  <c r="M133" i="19"/>
  <c r="AE132" i="19"/>
  <c r="AC132" i="19"/>
  <c r="AA132" i="19"/>
  <c r="Y132" i="19"/>
  <c r="W132" i="19"/>
  <c r="V132" i="19"/>
  <c r="T132" i="19"/>
  <c r="R132" i="19"/>
  <c r="P132" i="19"/>
  <c r="N132" i="19"/>
  <c r="AG132" i="19" s="1"/>
  <c r="M132" i="19"/>
  <c r="AE131" i="19"/>
  <c r="AC131" i="19"/>
  <c r="AA131" i="19"/>
  <c r="Y131" i="19"/>
  <c r="W131" i="19"/>
  <c r="V131" i="19"/>
  <c r="T131" i="19"/>
  <c r="R131" i="19"/>
  <c r="P131" i="19"/>
  <c r="N131" i="19"/>
  <c r="AG131" i="19" s="1"/>
  <c r="M131" i="19"/>
  <c r="AG130" i="19"/>
  <c r="AE130" i="19"/>
  <c r="AC130" i="19"/>
  <c r="AA130" i="19"/>
  <c r="Y130" i="19"/>
  <c r="W130" i="19"/>
  <c r="V130" i="19"/>
  <c r="T130" i="19"/>
  <c r="R130" i="19"/>
  <c r="P130" i="19"/>
  <c r="N130" i="19"/>
  <c r="M130" i="19"/>
  <c r="AG129" i="19"/>
  <c r="AE129" i="19"/>
  <c r="AC129" i="19"/>
  <c r="AA129" i="19"/>
  <c r="Y129" i="19"/>
  <c r="W129" i="19"/>
  <c r="V129" i="19"/>
  <c r="T129" i="19"/>
  <c r="R129" i="19"/>
  <c r="P129" i="19"/>
  <c r="N129" i="19"/>
  <c r="M129" i="19"/>
  <c r="AE128" i="19"/>
  <c r="AC128" i="19"/>
  <c r="AA128" i="19"/>
  <c r="Y128" i="19"/>
  <c r="W128" i="19"/>
  <c r="V128" i="19"/>
  <c r="T128" i="19"/>
  <c r="R128" i="19"/>
  <c r="P128" i="19"/>
  <c r="N128" i="19"/>
  <c r="AG128" i="19" s="1"/>
  <c r="M128" i="19"/>
  <c r="AE127" i="19"/>
  <c r="AC127" i="19"/>
  <c r="AA127" i="19"/>
  <c r="Y127" i="19"/>
  <c r="W127" i="19"/>
  <c r="V127" i="19"/>
  <c r="T127" i="19"/>
  <c r="R127" i="19"/>
  <c r="P127" i="19"/>
  <c r="N127" i="19"/>
  <c r="AG127" i="19" s="1"/>
  <c r="M127" i="19"/>
  <c r="AE126" i="19"/>
  <c r="AC126" i="19"/>
  <c r="AA126" i="19"/>
  <c r="Y126" i="19"/>
  <c r="W126" i="19"/>
  <c r="V126" i="19"/>
  <c r="T126" i="19"/>
  <c r="R126" i="19"/>
  <c r="P126" i="19"/>
  <c r="N126" i="19"/>
  <c r="AG126" i="19" s="1"/>
  <c r="M126" i="19"/>
  <c r="AG125" i="19"/>
  <c r="AE125" i="19"/>
  <c r="AC125" i="19"/>
  <c r="AA125" i="19"/>
  <c r="Y125" i="19"/>
  <c r="W125" i="19"/>
  <c r="V125" i="19"/>
  <c r="T125" i="19"/>
  <c r="R125" i="19"/>
  <c r="P125" i="19"/>
  <c r="N125" i="19"/>
  <c r="M125" i="19"/>
  <c r="AG124" i="19"/>
  <c r="AE124" i="19"/>
  <c r="AC124" i="19"/>
  <c r="AA124" i="19"/>
  <c r="Y124" i="19"/>
  <c r="W124" i="19"/>
  <c r="V124" i="19"/>
  <c r="T124" i="19"/>
  <c r="R124" i="19"/>
  <c r="P124" i="19"/>
  <c r="N124" i="19"/>
  <c r="M124" i="19"/>
  <c r="AE123" i="19"/>
  <c r="AC123" i="19"/>
  <c r="AA123" i="19"/>
  <c r="Y123" i="19"/>
  <c r="W123" i="19"/>
  <c r="V123" i="19"/>
  <c r="T123" i="19"/>
  <c r="R123" i="19"/>
  <c r="P123" i="19"/>
  <c r="N123" i="19"/>
  <c r="AG123" i="19" s="1"/>
  <c r="M123" i="19"/>
  <c r="AE122" i="19"/>
  <c r="AC122" i="19"/>
  <c r="AA122" i="19"/>
  <c r="Y122" i="19"/>
  <c r="W122" i="19"/>
  <c r="V122" i="19"/>
  <c r="T122" i="19"/>
  <c r="R122" i="19"/>
  <c r="P122" i="19"/>
  <c r="N122" i="19"/>
  <c r="AG122" i="19" s="1"/>
  <c r="M122" i="19"/>
  <c r="AE121" i="19"/>
  <c r="AC121" i="19"/>
  <c r="AA121" i="19"/>
  <c r="Y121" i="19"/>
  <c r="W121" i="19"/>
  <c r="V121" i="19"/>
  <c r="T121" i="19"/>
  <c r="R121" i="19"/>
  <c r="P121" i="19"/>
  <c r="N121" i="19"/>
  <c r="AG121" i="19" s="1"/>
  <c r="M121" i="19"/>
  <c r="AG120" i="19"/>
  <c r="AE120" i="19"/>
  <c r="AC120" i="19"/>
  <c r="AA120" i="19"/>
  <c r="Y120" i="19"/>
  <c r="W120" i="19"/>
  <c r="V120" i="19"/>
  <c r="T120" i="19"/>
  <c r="R120" i="19"/>
  <c r="P120" i="19"/>
  <c r="N120" i="19"/>
  <c r="M120" i="19"/>
  <c r="AG119" i="19"/>
  <c r="AE119" i="19"/>
  <c r="AC119" i="19"/>
  <c r="AA119" i="19"/>
  <c r="Y119" i="19"/>
  <c r="W119" i="19"/>
  <c r="V119" i="19"/>
  <c r="T119" i="19"/>
  <c r="R119" i="19"/>
  <c r="P119" i="19"/>
  <c r="N119" i="19"/>
  <c r="M119" i="19"/>
  <c r="AE118" i="19"/>
  <c r="AC118" i="19"/>
  <c r="AA118" i="19"/>
  <c r="Y118" i="19"/>
  <c r="W118" i="19"/>
  <c r="V118" i="19"/>
  <c r="T118" i="19"/>
  <c r="R118" i="19"/>
  <c r="P118" i="19"/>
  <c r="N118" i="19"/>
  <c r="AG118" i="19" s="1"/>
  <c r="M118" i="19"/>
  <c r="AE117" i="19"/>
  <c r="AC117" i="19"/>
  <c r="AA117" i="19"/>
  <c r="Y117" i="19"/>
  <c r="W117" i="19"/>
  <c r="V117" i="19"/>
  <c r="T117" i="19"/>
  <c r="R117" i="19"/>
  <c r="P117" i="19"/>
  <c r="N117" i="19"/>
  <c r="AG117" i="19" s="1"/>
  <c r="M117" i="19"/>
  <c r="AE116" i="19"/>
  <c r="AC116" i="19"/>
  <c r="AA116" i="19"/>
  <c r="Y116" i="19"/>
  <c r="W116" i="19"/>
  <c r="V116" i="19"/>
  <c r="T116" i="19"/>
  <c r="R116" i="19"/>
  <c r="P116" i="19"/>
  <c r="N116" i="19"/>
  <c r="AG116" i="19" s="1"/>
  <c r="M116" i="19"/>
  <c r="AG115" i="19"/>
  <c r="AE115" i="19"/>
  <c r="AC115" i="19"/>
  <c r="AA115" i="19"/>
  <c r="Y115" i="19"/>
  <c r="W115" i="19"/>
  <c r="V115" i="19"/>
  <c r="T115" i="19"/>
  <c r="R115" i="19"/>
  <c r="P115" i="19"/>
  <c r="N115" i="19"/>
  <c r="M115" i="19"/>
  <c r="AG114" i="19"/>
  <c r="AE114" i="19"/>
  <c r="AC114" i="19"/>
  <c r="AA114" i="19"/>
  <c r="Y114" i="19"/>
  <c r="W114" i="19"/>
  <c r="V114" i="19"/>
  <c r="T114" i="19"/>
  <c r="R114" i="19"/>
  <c r="P114" i="19"/>
  <c r="N114" i="19"/>
  <c r="M114" i="19"/>
  <c r="AE113" i="19"/>
  <c r="AC113" i="19"/>
  <c r="AA113" i="19"/>
  <c r="Y113" i="19"/>
  <c r="W113" i="19"/>
  <c r="V113" i="19"/>
  <c r="T113" i="19"/>
  <c r="R113" i="19"/>
  <c r="P113" i="19"/>
  <c r="N113" i="19"/>
  <c r="AG113" i="19" s="1"/>
  <c r="M113" i="19"/>
  <c r="AE112" i="19"/>
  <c r="AC112" i="19"/>
  <c r="AA112" i="19"/>
  <c r="Y112" i="19"/>
  <c r="W112" i="19"/>
  <c r="V112" i="19"/>
  <c r="T112" i="19"/>
  <c r="R112" i="19"/>
  <c r="P112" i="19"/>
  <c r="N112" i="19"/>
  <c r="AG112" i="19" s="1"/>
  <c r="M112" i="19"/>
  <c r="AE111" i="19"/>
  <c r="AC111" i="19"/>
  <c r="AA111" i="19"/>
  <c r="Y111" i="19"/>
  <c r="W111" i="19"/>
  <c r="V111" i="19"/>
  <c r="T111" i="19"/>
  <c r="R111" i="19"/>
  <c r="P111" i="19"/>
  <c r="N111" i="19"/>
  <c r="AG111" i="19" s="1"/>
  <c r="M111" i="19"/>
  <c r="AG110" i="19"/>
  <c r="AE110" i="19"/>
  <c r="AC110" i="19"/>
  <c r="AA110" i="19"/>
  <c r="Y110" i="19"/>
  <c r="W110" i="19"/>
  <c r="V110" i="19"/>
  <c r="T110" i="19"/>
  <c r="R110" i="19"/>
  <c r="P110" i="19"/>
  <c r="N110" i="19"/>
  <c r="M110" i="19"/>
  <c r="AG109" i="19"/>
  <c r="AE109" i="19"/>
  <c r="AC109" i="19"/>
  <c r="AA109" i="19"/>
  <c r="Y109" i="19"/>
  <c r="W109" i="19"/>
  <c r="V109" i="19"/>
  <c r="T109" i="19"/>
  <c r="R109" i="19"/>
  <c r="P109" i="19"/>
  <c r="N109" i="19"/>
  <c r="M109" i="19"/>
  <c r="AE108" i="19"/>
  <c r="AC108" i="19"/>
  <c r="AA108" i="19"/>
  <c r="Y108" i="19"/>
  <c r="W108" i="19"/>
  <c r="V108" i="19"/>
  <c r="T108" i="19"/>
  <c r="R108" i="19"/>
  <c r="P108" i="19"/>
  <c r="N108" i="19"/>
  <c r="AG108" i="19" s="1"/>
  <c r="M108" i="19"/>
  <c r="AE107" i="19"/>
  <c r="AC107" i="19"/>
  <c r="AA107" i="19"/>
  <c r="Y107" i="19"/>
  <c r="W107" i="19"/>
  <c r="V107" i="19"/>
  <c r="T107" i="19"/>
  <c r="R107" i="19"/>
  <c r="P107" i="19"/>
  <c r="N107" i="19"/>
  <c r="AG107" i="19" s="1"/>
  <c r="M107" i="19"/>
  <c r="AE106" i="19"/>
  <c r="AC106" i="19"/>
  <c r="AA106" i="19"/>
  <c r="Y106" i="19"/>
  <c r="W106" i="19"/>
  <c r="V106" i="19"/>
  <c r="T106" i="19"/>
  <c r="R106" i="19"/>
  <c r="P106" i="19"/>
  <c r="N106" i="19"/>
  <c r="AG106" i="19" s="1"/>
  <c r="M106" i="19"/>
  <c r="AG105" i="19"/>
  <c r="AE105" i="19"/>
  <c r="AC105" i="19"/>
  <c r="AA105" i="19"/>
  <c r="Y105" i="19"/>
  <c r="W105" i="19"/>
  <c r="V105" i="19"/>
  <c r="T105" i="19"/>
  <c r="R105" i="19"/>
  <c r="P105" i="19"/>
  <c r="N105" i="19"/>
  <c r="M105" i="19"/>
  <c r="AG104" i="19"/>
  <c r="AE104" i="19"/>
  <c r="AC104" i="19"/>
  <c r="AA104" i="19"/>
  <c r="Y104" i="19"/>
  <c r="W104" i="19"/>
  <c r="V104" i="19"/>
  <c r="T104" i="19"/>
  <c r="R104" i="19"/>
  <c r="P104" i="19"/>
  <c r="N104" i="19"/>
  <c r="M104" i="19"/>
  <c r="AE103" i="19"/>
  <c r="AC103" i="19"/>
  <c r="AA103" i="19"/>
  <c r="Y103" i="19"/>
  <c r="W103" i="19"/>
  <c r="V103" i="19"/>
  <c r="T103" i="19"/>
  <c r="R103" i="19"/>
  <c r="P103" i="19"/>
  <c r="N103" i="19"/>
  <c r="AG103" i="19" s="1"/>
  <c r="M103" i="19"/>
  <c r="AE102" i="19"/>
  <c r="AC102" i="19"/>
  <c r="AA102" i="19"/>
  <c r="Y102" i="19"/>
  <c r="W102" i="19"/>
  <c r="V102" i="19"/>
  <c r="T102" i="19"/>
  <c r="R102" i="19"/>
  <c r="P102" i="19"/>
  <c r="N102" i="19"/>
  <c r="AG102" i="19" s="1"/>
  <c r="M102" i="19"/>
  <c r="AE101" i="19"/>
  <c r="AC101" i="19"/>
  <c r="AA101" i="19"/>
  <c r="Y101" i="19"/>
  <c r="W101" i="19"/>
  <c r="V101" i="19"/>
  <c r="T101" i="19"/>
  <c r="R101" i="19"/>
  <c r="P101" i="19"/>
  <c r="N101" i="19"/>
  <c r="AG101" i="19" s="1"/>
  <c r="M101" i="19"/>
  <c r="AG100" i="19"/>
  <c r="AE100" i="19"/>
  <c r="AC100" i="19"/>
  <c r="AA100" i="19"/>
  <c r="Y100" i="19"/>
  <c r="W100" i="19"/>
  <c r="V100" i="19"/>
  <c r="T100" i="19"/>
  <c r="R100" i="19"/>
  <c r="P100" i="19"/>
  <c r="N100" i="19"/>
  <c r="M100" i="19"/>
  <c r="AG99" i="19"/>
  <c r="AE99" i="19"/>
  <c r="AC99" i="19"/>
  <c r="AA99" i="19"/>
  <c r="Y99" i="19"/>
  <c r="W99" i="19"/>
  <c r="V99" i="19"/>
  <c r="T99" i="19"/>
  <c r="R99" i="19"/>
  <c r="P99" i="19"/>
  <c r="N99" i="19"/>
  <c r="M99" i="19"/>
  <c r="AE98" i="19"/>
  <c r="AC98" i="19"/>
  <c r="AA98" i="19"/>
  <c r="Y98" i="19"/>
  <c r="W98" i="19"/>
  <c r="V98" i="19"/>
  <c r="T98" i="19"/>
  <c r="R98" i="19"/>
  <c r="P98" i="19"/>
  <c r="N98" i="19"/>
  <c r="AG98" i="19" s="1"/>
  <c r="M98" i="19"/>
  <c r="AE97" i="19"/>
  <c r="AC97" i="19"/>
  <c r="AA97" i="19"/>
  <c r="Y97" i="19"/>
  <c r="W97" i="19"/>
  <c r="V97" i="19"/>
  <c r="T97" i="19"/>
  <c r="R97" i="19"/>
  <c r="P97" i="19"/>
  <c r="N97" i="19"/>
  <c r="AG97" i="19" s="1"/>
  <c r="M97" i="19"/>
  <c r="AE96" i="19"/>
  <c r="AC96" i="19"/>
  <c r="AA96" i="19"/>
  <c r="Y96" i="19"/>
  <c r="W96" i="19"/>
  <c r="V96" i="19"/>
  <c r="T96" i="19"/>
  <c r="R96" i="19"/>
  <c r="P96" i="19"/>
  <c r="N96" i="19"/>
  <c r="AG96" i="19" s="1"/>
  <c r="M96" i="19"/>
  <c r="AG95" i="19"/>
  <c r="AE95" i="19"/>
  <c r="AC95" i="19"/>
  <c r="AA95" i="19"/>
  <c r="Y95" i="19"/>
  <c r="W95" i="19"/>
  <c r="V95" i="19"/>
  <c r="T95" i="19"/>
  <c r="R95" i="19"/>
  <c r="P95" i="19"/>
  <c r="N95" i="19"/>
  <c r="M95" i="19"/>
  <c r="AG94" i="19"/>
  <c r="AE94" i="19"/>
  <c r="AC94" i="19"/>
  <c r="AA94" i="19"/>
  <c r="Y94" i="19"/>
  <c r="W94" i="19"/>
  <c r="V94" i="19"/>
  <c r="T94" i="19"/>
  <c r="R94" i="19"/>
  <c r="P94" i="19"/>
  <c r="N94" i="19"/>
  <c r="M94" i="19"/>
  <c r="AE93" i="19"/>
  <c r="AC93" i="19"/>
  <c r="AA93" i="19"/>
  <c r="Y93" i="19"/>
  <c r="W93" i="19"/>
  <c r="V93" i="19"/>
  <c r="T93" i="19"/>
  <c r="R93" i="19"/>
  <c r="P93" i="19"/>
  <c r="N93" i="19"/>
  <c r="AG93" i="19" s="1"/>
  <c r="M93" i="19"/>
  <c r="AE92" i="19"/>
  <c r="AC92" i="19"/>
  <c r="AA92" i="19"/>
  <c r="Y92" i="19"/>
  <c r="W92" i="19"/>
  <c r="V92" i="19"/>
  <c r="T92" i="19"/>
  <c r="R92" i="19"/>
  <c r="P92" i="19"/>
  <c r="N92" i="19"/>
  <c r="AG92" i="19" s="1"/>
  <c r="M92" i="19"/>
  <c r="AE91" i="19"/>
  <c r="AC91" i="19"/>
  <c r="AA91" i="19"/>
  <c r="Y91" i="19"/>
  <c r="W91" i="19"/>
  <c r="V91" i="19"/>
  <c r="T91" i="19"/>
  <c r="R91" i="19"/>
  <c r="P91" i="19"/>
  <c r="N91" i="19"/>
  <c r="AG91" i="19" s="1"/>
  <c r="M91" i="19"/>
  <c r="AG90" i="19"/>
  <c r="AE90" i="19"/>
  <c r="AC90" i="19"/>
  <c r="AA90" i="19"/>
  <c r="Y90" i="19"/>
  <c r="W90" i="19"/>
  <c r="V90" i="19"/>
  <c r="T90" i="19"/>
  <c r="R90" i="19"/>
  <c r="P90" i="19"/>
  <c r="N90" i="19"/>
  <c r="M90" i="19"/>
  <c r="AG89" i="19"/>
  <c r="AE89" i="19"/>
  <c r="AC89" i="19"/>
  <c r="AA89" i="19"/>
  <c r="Y89" i="19"/>
  <c r="W89" i="19"/>
  <c r="V89" i="19"/>
  <c r="T89" i="19"/>
  <c r="R89" i="19"/>
  <c r="P89" i="19"/>
  <c r="N89" i="19"/>
  <c r="M89" i="19"/>
  <c r="AE88" i="19"/>
  <c r="AC88" i="19"/>
  <c r="AA88" i="19"/>
  <c r="Y88" i="19"/>
  <c r="W88" i="19"/>
  <c r="V88" i="19"/>
  <c r="T88" i="19"/>
  <c r="R88" i="19"/>
  <c r="P88" i="19"/>
  <c r="N88" i="19"/>
  <c r="AG88" i="19" s="1"/>
  <c r="M88" i="19"/>
  <c r="AE87" i="19"/>
  <c r="AC87" i="19"/>
  <c r="AA87" i="19"/>
  <c r="Y87" i="19"/>
  <c r="W87" i="19"/>
  <c r="V87" i="19"/>
  <c r="T87" i="19"/>
  <c r="R87" i="19"/>
  <c r="P87" i="19"/>
  <c r="N87" i="19"/>
  <c r="AG87" i="19" s="1"/>
  <c r="M87" i="19"/>
  <c r="AE86" i="19"/>
  <c r="AC86" i="19"/>
  <c r="AA86" i="19"/>
  <c r="Y86" i="19"/>
  <c r="W86" i="19"/>
  <c r="V86" i="19"/>
  <c r="T86" i="19"/>
  <c r="R86" i="19"/>
  <c r="P86" i="19"/>
  <c r="N86" i="19"/>
  <c r="AG86" i="19" s="1"/>
  <c r="M86" i="19"/>
  <c r="AG85" i="19"/>
  <c r="AE85" i="19"/>
  <c r="AC85" i="19"/>
  <c r="AA85" i="19"/>
  <c r="Y85" i="19"/>
  <c r="W85" i="19"/>
  <c r="V85" i="19"/>
  <c r="T85" i="19"/>
  <c r="R85" i="19"/>
  <c r="P85" i="19"/>
  <c r="N85" i="19"/>
  <c r="M85" i="19"/>
  <c r="AG84" i="19"/>
  <c r="AE84" i="19"/>
  <c r="AC84" i="19"/>
  <c r="AA84" i="19"/>
  <c r="Y84" i="19"/>
  <c r="W84" i="19"/>
  <c r="V84" i="19"/>
  <c r="T84" i="19"/>
  <c r="R84" i="19"/>
  <c r="P84" i="19"/>
  <c r="N84" i="19"/>
  <c r="M84" i="19"/>
  <c r="AE83" i="19"/>
  <c r="AC83" i="19"/>
  <c r="AA83" i="19"/>
  <c r="Y83" i="19"/>
  <c r="W83" i="19"/>
  <c r="V83" i="19"/>
  <c r="T83" i="19"/>
  <c r="R83" i="19"/>
  <c r="P83" i="19"/>
  <c r="N83" i="19"/>
  <c r="AG83" i="19" s="1"/>
  <c r="M83" i="19"/>
  <c r="AE82" i="19"/>
  <c r="AC82" i="19"/>
  <c r="AA82" i="19"/>
  <c r="Y82" i="19"/>
  <c r="W82" i="19"/>
  <c r="V82" i="19"/>
  <c r="T82" i="19"/>
  <c r="R82" i="19"/>
  <c r="P82" i="19"/>
  <c r="N82" i="19"/>
  <c r="AG82" i="19" s="1"/>
  <c r="M82" i="19"/>
  <c r="AE81" i="19"/>
  <c r="AC81" i="19"/>
  <c r="AA81" i="19"/>
  <c r="Y81" i="19"/>
  <c r="W81" i="19"/>
  <c r="V81" i="19"/>
  <c r="T81" i="19"/>
  <c r="R81" i="19"/>
  <c r="P81" i="19"/>
  <c r="N81" i="19"/>
  <c r="AG81" i="19" s="1"/>
  <c r="M81" i="19"/>
  <c r="AG80" i="19"/>
  <c r="AE80" i="19"/>
  <c r="AC80" i="19"/>
  <c r="AA80" i="19"/>
  <c r="Y80" i="19"/>
  <c r="W80" i="19"/>
  <c r="V80" i="19"/>
  <c r="T80" i="19"/>
  <c r="R80" i="19"/>
  <c r="P80" i="19"/>
  <c r="N80" i="19"/>
  <c r="M80" i="19"/>
  <c r="AG79" i="19"/>
  <c r="AE79" i="19"/>
  <c r="AC79" i="19"/>
  <c r="AA79" i="19"/>
  <c r="Y79" i="19"/>
  <c r="W79" i="19"/>
  <c r="V79" i="19"/>
  <c r="T79" i="19"/>
  <c r="R79" i="19"/>
  <c r="P79" i="19"/>
  <c r="N79" i="19"/>
  <c r="M79" i="19"/>
  <c r="AE78" i="19"/>
  <c r="AC78" i="19"/>
  <c r="AA78" i="19"/>
  <c r="Y78" i="19"/>
  <c r="W78" i="19"/>
  <c r="V78" i="19"/>
  <c r="T78" i="19"/>
  <c r="R78" i="19"/>
  <c r="P78" i="19"/>
  <c r="N78" i="19"/>
  <c r="AG78" i="19" s="1"/>
  <c r="M78" i="19"/>
  <c r="AE77" i="19"/>
  <c r="AC77" i="19"/>
  <c r="AA77" i="19"/>
  <c r="Y77" i="19"/>
  <c r="W77" i="19"/>
  <c r="V77" i="19"/>
  <c r="T77" i="19"/>
  <c r="R77" i="19"/>
  <c r="P77" i="19"/>
  <c r="N77" i="19"/>
  <c r="AG77" i="19" s="1"/>
  <c r="M77" i="19"/>
  <c r="AE76" i="19"/>
  <c r="AC76" i="19"/>
  <c r="AA76" i="19"/>
  <c r="Y76" i="19"/>
  <c r="W76" i="19"/>
  <c r="V76" i="19"/>
  <c r="T76" i="19"/>
  <c r="R76" i="19"/>
  <c r="P76" i="19"/>
  <c r="N76" i="19"/>
  <c r="AG76" i="19" s="1"/>
  <c r="M76" i="19"/>
  <c r="AG75" i="19"/>
  <c r="AE75" i="19"/>
  <c r="AC75" i="19"/>
  <c r="AA75" i="19"/>
  <c r="Y75" i="19"/>
  <c r="W75" i="19"/>
  <c r="V75" i="19"/>
  <c r="T75" i="19"/>
  <c r="R75" i="19"/>
  <c r="P75" i="19"/>
  <c r="N75" i="19"/>
  <c r="M75" i="19"/>
  <c r="AG74" i="19"/>
  <c r="AE74" i="19"/>
  <c r="AC74" i="19"/>
  <c r="AA74" i="19"/>
  <c r="Y74" i="19"/>
  <c r="W74" i="19"/>
  <c r="V74" i="19"/>
  <c r="T74" i="19"/>
  <c r="R74" i="19"/>
  <c r="P74" i="19"/>
  <c r="N74" i="19"/>
  <c r="M74" i="19"/>
  <c r="AE73" i="19"/>
  <c r="AC73" i="19"/>
  <c r="AA73" i="19"/>
  <c r="Y73" i="19"/>
  <c r="W73" i="19"/>
  <c r="V73" i="19"/>
  <c r="T73" i="19"/>
  <c r="R73" i="19"/>
  <c r="P73" i="19"/>
  <c r="N73" i="19"/>
  <c r="AG73" i="19" s="1"/>
  <c r="M73" i="19"/>
  <c r="AE72" i="19"/>
  <c r="AC72" i="19"/>
  <c r="AA72" i="19"/>
  <c r="Y72" i="19"/>
  <c r="W72" i="19"/>
  <c r="V72" i="19"/>
  <c r="T72" i="19"/>
  <c r="R72" i="19"/>
  <c r="P72" i="19"/>
  <c r="N72" i="19"/>
  <c r="AG72" i="19" s="1"/>
  <c r="M72" i="19"/>
  <c r="AE71" i="19"/>
  <c r="AC71" i="19"/>
  <c r="AA71" i="19"/>
  <c r="Y71" i="19"/>
  <c r="W71" i="19"/>
  <c r="V71" i="19"/>
  <c r="T71" i="19"/>
  <c r="R71" i="19"/>
  <c r="P71" i="19"/>
  <c r="N71" i="19"/>
  <c r="AG71" i="19" s="1"/>
  <c r="M71" i="19"/>
  <c r="AG70" i="19"/>
  <c r="AE70" i="19"/>
  <c r="AC70" i="19"/>
  <c r="AA70" i="19"/>
  <c r="Y70" i="19"/>
  <c r="W70" i="19"/>
  <c r="V70" i="19"/>
  <c r="T70" i="19"/>
  <c r="R70" i="19"/>
  <c r="P70" i="19"/>
  <c r="N70" i="19"/>
  <c r="M70" i="19"/>
  <c r="AG69" i="19"/>
  <c r="AE69" i="19"/>
  <c r="AC69" i="19"/>
  <c r="AA69" i="19"/>
  <c r="Y69" i="19"/>
  <c r="W69" i="19"/>
  <c r="V69" i="19"/>
  <c r="T69" i="19"/>
  <c r="R69" i="19"/>
  <c r="P69" i="19"/>
  <c r="N69" i="19"/>
  <c r="M69" i="19"/>
  <c r="AE68" i="19"/>
  <c r="AC68" i="19"/>
  <c r="AA68" i="19"/>
  <c r="Y68" i="19"/>
  <c r="W68" i="19"/>
  <c r="V68" i="19"/>
  <c r="T68" i="19"/>
  <c r="R68" i="19"/>
  <c r="P68" i="19"/>
  <c r="N68" i="19"/>
  <c r="AG68" i="19" s="1"/>
  <c r="M68" i="19"/>
  <c r="AE67" i="19"/>
  <c r="AC67" i="19"/>
  <c r="AA67" i="19"/>
  <c r="Y67" i="19"/>
  <c r="W67" i="19"/>
  <c r="V67" i="19"/>
  <c r="T67" i="19"/>
  <c r="R67" i="19"/>
  <c r="P67" i="19"/>
  <c r="N67" i="19"/>
  <c r="AG67" i="19" s="1"/>
  <c r="M67" i="19"/>
  <c r="AE66" i="19"/>
  <c r="AC66" i="19"/>
  <c r="AA66" i="19"/>
  <c r="Y66" i="19"/>
  <c r="W66" i="19"/>
  <c r="V66" i="19"/>
  <c r="T66" i="19"/>
  <c r="R66" i="19"/>
  <c r="P66" i="19"/>
  <c r="N66" i="19"/>
  <c r="AG66" i="19" s="1"/>
  <c r="M66" i="19"/>
  <c r="AG65" i="19"/>
  <c r="AE65" i="19"/>
  <c r="AC65" i="19"/>
  <c r="AA65" i="19"/>
  <c r="Y65" i="19"/>
  <c r="W65" i="19"/>
  <c r="V65" i="19"/>
  <c r="T65" i="19"/>
  <c r="R65" i="19"/>
  <c r="P65" i="19"/>
  <c r="N65" i="19"/>
  <c r="M65" i="19"/>
  <c r="AG64" i="19"/>
  <c r="AE64" i="19"/>
  <c r="AC64" i="19"/>
  <c r="AA64" i="19"/>
  <c r="Y64" i="19"/>
  <c r="W64" i="19"/>
  <c r="V64" i="19"/>
  <c r="T64" i="19"/>
  <c r="R64" i="19"/>
  <c r="P64" i="19"/>
  <c r="N64" i="19"/>
  <c r="M64" i="19"/>
  <c r="AE63" i="19"/>
  <c r="AC63" i="19"/>
  <c r="AA63" i="19"/>
  <c r="Y63" i="19"/>
  <c r="W63" i="19"/>
  <c r="V63" i="19"/>
  <c r="T63" i="19"/>
  <c r="R63" i="19"/>
  <c r="P63" i="19"/>
  <c r="N63" i="19"/>
  <c r="AG63" i="19" s="1"/>
  <c r="M63" i="19"/>
  <c r="AE62" i="19"/>
  <c r="AC62" i="19"/>
  <c r="AA62" i="19"/>
  <c r="Y62" i="19"/>
  <c r="W62" i="19"/>
  <c r="V62" i="19"/>
  <c r="T62" i="19"/>
  <c r="R62" i="19"/>
  <c r="P62" i="19"/>
  <c r="N62" i="19"/>
  <c r="AG62" i="19" s="1"/>
  <c r="M62" i="19"/>
  <c r="AE61" i="19"/>
  <c r="AC61" i="19"/>
  <c r="AA61" i="19"/>
  <c r="Y61" i="19"/>
  <c r="W61" i="19"/>
  <c r="V61" i="19"/>
  <c r="T61" i="19"/>
  <c r="R61" i="19"/>
  <c r="P61" i="19"/>
  <c r="N61" i="19"/>
  <c r="AG61" i="19" s="1"/>
  <c r="M61" i="19"/>
  <c r="AG60" i="19"/>
  <c r="AE60" i="19"/>
  <c r="AC60" i="19"/>
  <c r="AA60" i="19"/>
  <c r="Y60" i="19"/>
  <c r="W60" i="19"/>
  <c r="V60" i="19"/>
  <c r="T60" i="19"/>
  <c r="R60" i="19"/>
  <c r="P60" i="19"/>
  <c r="N60" i="19"/>
  <c r="M60" i="19"/>
  <c r="AG59" i="19"/>
  <c r="AE59" i="19"/>
  <c r="AC59" i="19"/>
  <c r="AA59" i="19"/>
  <c r="Y59" i="19"/>
  <c r="W59" i="19"/>
  <c r="V59" i="19"/>
  <c r="T59" i="19"/>
  <c r="R59" i="19"/>
  <c r="P59" i="19"/>
  <c r="N59" i="19"/>
  <c r="M59" i="19"/>
  <c r="AE58" i="19"/>
  <c r="AC58" i="19"/>
  <c r="AA58" i="19"/>
  <c r="Y58" i="19"/>
  <c r="W58" i="19"/>
  <c r="V58" i="19"/>
  <c r="T58" i="19"/>
  <c r="R58" i="19"/>
  <c r="P58" i="19"/>
  <c r="N58" i="19"/>
  <c r="AG58" i="19" s="1"/>
  <c r="M58" i="19"/>
  <c r="AE57" i="19"/>
  <c r="AC57" i="19"/>
  <c r="AA57" i="19"/>
  <c r="Y57" i="19"/>
  <c r="W57" i="19"/>
  <c r="V57" i="19"/>
  <c r="T57" i="19"/>
  <c r="R57" i="19"/>
  <c r="P57" i="19"/>
  <c r="N57" i="19"/>
  <c r="AG57" i="19" s="1"/>
  <c r="M57" i="19"/>
  <c r="AE56" i="19"/>
  <c r="AC56" i="19"/>
  <c r="AA56" i="19"/>
  <c r="Y56" i="19"/>
  <c r="W56" i="19"/>
  <c r="V56" i="19"/>
  <c r="T56" i="19"/>
  <c r="R56" i="19"/>
  <c r="P56" i="19"/>
  <c r="N56" i="19"/>
  <c r="AG56" i="19" s="1"/>
  <c r="M56" i="19"/>
  <c r="AG55" i="19"/>
  <c r="AE55" i="19"/>
  <c r="AC55" i="19"/>
  <c r="AA55" i="19"/>
  <c r="Y55" i="19"/>
  <c r="W55" i="19"/>
  <c r="V55" i="19"/>
  <c r="T55" i="19"/>
  <c r="R55" i="19"/>
  <c r="P55" i="19"/>
  <c r="N55" i="19"/>
  <c r="M55" i="19"/>
  <c r="AG54" i="19"/>
  <c r="AE54" i="19"/>
  <c r="AC54" i="19"/>
  <c r="AA54" i="19"/>
  <c r="Y54" i="19"/>
  <c r="W54" i="19"/>
  <c r="V54" i="19"/>
  <c r="T54" i="19"/>
  <c r="R54" i="19"/>
  <c r="P54" i="19"/>
  <c r="N54" i="19"/>
  <c r="M54" i="19"/>
  <c r="AE53" i="19"/>
  <c r="AC53" i="19"/>
  <c r="AA53" i="19"/>
  <c r="Y53" i="19"/>
  <c r="W53" i="19"/>
  <c r="V53" i="19"/>
  <c r="T53" i="19"/>
  <c r="R53" i="19"/>
  <c r="P53" i="19"/>
  <c r="N53" i="19"/>
  <c r="AG53" i="19" s="1"/>
  <c r="M53" i="19"/>
  <c r="AE52" i="19"/>
  <c r="AC52" i="19"/>
  <c r="AA52" i="19"/>
  <c r="Y52" i="19"/>
  <c r="W52" i="19"/>
  <c r="V52" i="19"/>
  <c r="T52" i="19"/>
  <c r="R52" i="19"/>
  <c r="P52" i="19"/>
  <c r="N52" i="19"/>
  <c r="AG52" i="19" s="1"/>
  <c r="M52" i="19"/>
  <c r="AE51" i="19"/>
  <c r="AC51" i="19"/>
  <c r="AA51" i="19"/>
  <c r="Y51" i="19"/>
  <c r="W51" i="19"/>
  <c r="V51" i="19"/>
  <c r="T51" i="19"/>
  <c r="R51" i="19"/>
  <c r="P51" i="19"/>
  <c r="N51" i="19"/>
  <c r="AG51" i="19" s="1"/>
  <c r="M51" i="19"/>
  <c r="AG50" i="19"/>
  <c r="AE50" i="19"/>
  <c r="AC50" i="19"/>
  <c r="AA50" i="19"/>
  <c r="Y50" i="19"/>
  <c r="W50" i="19"/>
  <c r="V50" i="19"/>
  <c r="T50" i="19"/>
  <c r="R50" i="19"/>
  <c r="P50" i="19"/>
  <c r="N50" i="19"/>
  <c r="M50" i="19"/>
  <c r="AG49" i="19"/>
  <c r="AE49" i="19"/>
  <c r="AC49" i="19"/>
  <c r="AA49" i="19"/>
  <c r="Y49" i="19"/>
  <c r="W49" i="19"/>
  <c r="V49" i="19"/>
  <c r="T49" i="19"/>
  <c r="R49" i="19"/>
  <c r="P49" i="19"/>
  <c r="N49" i="19"/>
  <c r="M49" i="19"/>
  <c r="AE48" i="19"/>
  <c r="AC48" i="19"/>
  <c r="AA48" i="19"/>
  <c r="Y48" i="19"/>
  <c r="W48" i="19"/>
  <c r="V48" i="19"/>
  <c r="T48" i="19"/>
  <c r="R48" i="19"/>
  <c r="P48" i="19"/>
  <c r="N48" i="19"/>
  <c r="AG48" i="19" s="1"/>
  <c r="M48" i="19"/>
  <c r="AE47" i="19"/>
  <c r="AC47" i="19"/>
  <c r="AA47" i="19"/>
  <c r="Y47" i="19"/>
  <c r="W47" i="19"/>
  <c r="V47" i="19"/>
  <c r="T47" i="19"/>
  <c r="R47" i="19"/>
  <c r="P47" i="19"/>
  <c r="N47" i="19"/>
  <c r="AG47" i="19" s="1"/>
  <c r="M47" i="19"/>
  <c r="AE46" i="19"/>
  <c r="AC46" i="19"/>
  <c r="AA46" i="19"/>
  <c r="Y46" i="19"/>
  <c r="W46" i="19"/>
  <c r="V46" i="19"/>
  <c r="T46" i="19"/>
  <c r="R46" i="19"/>
  <c r="P46" i="19"/>
  <c r="N46" i="19"/>
  <c r="AG46" i="19" s="1"/>
  <c r="M46" i="19"/>
  <c r="AG45" i="19"/>
  <c r="AE45" i="19"/>
  <c r="AC45" i="19"/>
  <c r="AA45" i="19"/>
  <c r="Y45" i="19"/>
  <c r="W45" i="19"/>
  <c r="V45" i="19"/>
  <c r="T45" i="19"/>
  <c r="R45" i="19"/>
  <c r="P45" i="19"/>
  <c r="N45" i="19"/>
  <c r="M45" i="19"/>
  <c r="AG44" i="19"/>
  <c r="AE44" i="19"/>
  <c r="AC44" i="19"/>
  <c r="AA44" i="19"/>
  <c r="Y44" i="19"/>
  <c r="W44" i="19"/>
  <c r="V44" i="19"/>
  <c r="T44" i="19"/>
  <c r="R44" i="19"/>
  <c r="P44" i="19"/>
  <c r="N44" i="19"/>
  <c r="M44" i="19"/>
  <c r="AE43" i="19"/>
  <c r="AC43" i="19"/>
  <c r="AA43" i="19"/>
  <c r="Y43" i="19"/>
  <c r="W43" i="19"/>
  <c r="V43" i="19"/>
  <c r="T43" i="19"/>
  <c r="R43" i="19"/>
  <c r="P43" i="19"/>
  <c r="N43" i="19"/>
  <c r="AG43" i="19" s="1"/>
  <c r="M43" i="19"/>
  <c r="AE42" i="19"/>
  <c r="AC42" i="19"/>
  <c r="AA42" i="19"/>
  <c r="Y42" i="19"/>
  <c r="W42" i="19"/>
  <c r="V42" i="19"/>
  <c r="T42" i="19"/>
  <c r="R42" i="19"/>
  <c r="P42" i="19"/>
  <c r="N42" i="19"/>
  <c r="AG42" i="19" s="1"/>
  <c r="M42" i="19"/>
  <c r="AE41" i="19"/>
  <c r="AC41" i="19"/>
  <c r="AA41" i="19"/>
  <c r="Y41" i="19"/>
  <c r="W41" i="19"/>
  <c r="V41" i="19"/>
  <c r="T41" i="19"/>
  <c r="R41" i="19"/>
  <c r="P41" i="19"/>
  <c r="N41" i="19"/>
  <c r="AG41" i="19" s="1"/>
  <c r="M41" i="19"/>
  <c r="AG40" i="19"/>
  <c r="AE40" i="19"/>
  <c r="AC40" i="19"/>
  <c r="AA40" i="19"/>
  <c r="Y40" i="19"/>
  <c r="W40" i="19"/>
  <c r="V40" i="19"/>
  <c r="T40" i="19"/>
  <c r="R40" i="19"/>
  <c r="P40" i="19"/>
  <c r="N40" i="19"/>
  <c r="M40" i="19"/>
  <c r="AG39" i="19"/>
  <c r="AE39" i="19"/>
  <c r="AC39" i="19"/>
  <c r="AA39" i="19"/>
  <c r="Y39" i="19"/>
  <c r="W39" i="19"/>
  <c r="V39" i="19"/>
  <c r="T39" i="19"/>
  <c r="R39" i="19"/>
  <c r="P39" i="19"/>
  <c r="N39" i="19"/>
  <c r="M39" i="19"/>
  <c r="AE38" i="19"/>
  <c r="AC38" i="19"/>
  <c r="AA38" i="19"/>
  <c r="Y38" i="19"/>
  <c r="W38" i="19"/>
  <c r="V38" i="19"/>
  <c r="T38" i="19"/>
  <c r="R38" i="19"/>
  <c r="P38" i="19"/>
  <c r="N38" i="19"/>
  <c r="AG38" i="19" s="1"/>
  <c r="M38" i="19"/>
  <c r="AE37" i="19"/>
  <c r="AC37" i="19"/>
  <c r="AA37" i="19"/>
  <c r="Y37" i="19"/>
  <c r="W37" i="19"/>
  <c r="V37" i="19"/>
  <c r="T37" i="19"/>
  <c r="R37" i="19"/>
  <c r="P37" i="19"/>
  <c r="N37" i="19"/>
  <c r="AG37" i="19" s="1"/>
  <c r="M37" i="19"/>
  <c r="AE36" i="19"/>
  <c r="AC36" i="19"/>
  <c r="AA36" i="19"/>
  <c r="Y36" i="19"/>
  <c r="W36" i="19"/>
  <c r="V36" i="19"/>
  <c r="T36" i="19"/>
  <c r="R36" i="19"/>
  <c r="P36" i="19"/>
  <c r="N36" i="19"/>
  <c r="AG36" i="19" s="1"/>
  <c r="M36" i="19"/>
  <c r="AG35" i="19"/>
  <c r="AE35" i="19"/>
  <c r="AC35" i="19"/>
  <c r="AA35" i="19"/>
  <c r="Y35" i="19"/>
  <c r="W35" i="19"/>
  <c r="V35" i="19"/>
  <c r="T35" i="19"/>
  <c r="R35" i="19"/>
  <c r="P35" i="19"/>
  <c r="N35" i="19"/>
  <c r="M35" i="19"/>
  <c r="AG34" i="19"/>
  <c r="AE34" i="19"/>
  <c r="AC34" i="19"/>
  <c r="AA34" i="19"/>
  <c r="Y34" i="19"/>
  <c r="W34" i="19"/>
  <c r="V34" i="19"/>
  <c r="T34" i="19"/>
  <c r="R34" i="19"/>
  <c r="P34" i="19"/>
  <c r="N34" i="19"/>
  <c r="M34" i="19"/>
  <c r="AE33" i="19"/>
  <c r="AC33" i="19"/>
  <c r="AA33" i="19"/>
  <c r="Y33" i="19"/>
  <c r="W33" i="19"/>
  <c r="V33" i="19"/>
  <c r="T33" i="19"/>
  <c r="R33" i="19"/>
  <c r="P33" i="19"/>
  <c r="N33" i="19"/>
  <c r="AG33" i="19" s="1"/>
  <c r="M33" i="19"/>
  <c r="AE32" i="19"/>
  <c r="AC32" i="19"/>
  <c r="AA32" i="19"/>
  <c r="Y32" i="19"/>
  <c r="W32" i="19"/>
  <c r="V32" i="19"/>
  <c r="T32" i="19"/>
  <c r="R32" i="19"/>
  <c r="P32" i="19"/>
  <c r="N32" i="19"/>
  <c r="AG32" i="19" s="1"/>
  <c r="M32" i="19"/>
  <c r="AE31" i="19"/>
  <c r="AC31" i="19"/>
  <c r="AA31" i="19"/>
  <c r="Y31" i="19"/>
  <c r="W31" i="19"/>
  <c r="V31" i="19"/>
  <c r="T31" i="19"/>
  <c r="R31" i="19"/>
  <c r="P31" i="19"/>
  <c r="N31" i="19"/>
  <c r="AG31" i="19" s="1"/>
  <c r="M31" i="19"/>
  <c r="AG30" i="19"/>
  <c r="AE30" i="19"/>
  <c r="AC30" i="19"/>
  <c r="AA30" i="19"/>
  <c r="Y30" i="19"/>
  <c r="W30" i="19"/>
  <c r="V30" i="19"/>
  <c r="T30" i="19"/>
  <c r="R30" i="19"/>
  <c r="P30" i="19"/>
  <c r="N30" i="19"/>
  <c r="M30" i="19"/>
  <c r="AG29" i="19"/>
  <c r="AE29" i="19"/>
  <c r="AC29" i="19"/>
  <c r="AA29" i="19"/>
  <c r="Y29" i="19"/>
  <c r="W29" i="19"/>
  <c r="V29" i="19"/>
  <c r="T29" i="19"/>
  <c r="R29" i="19"/>
  <c r="P29" i="19"/>
  <c r="N29" i="19"/>
  <c r="M29" i="19"/>
  <c r="AE28" i="19"/>
  <c r="AC28" i="19"/>
  <c r="AA28" i="19"/>
  <c r="Y28" i="19"/>
  <c r="W28" i="19"/>
  <c r="V28" i="19"/>
  <c r="T28" i="19"/>
  <c r="R28" i="19"/>
  <c r="P28" i="19"/>
  <c r="N28" i="19"/>
  <c r="AG28" i="19" s="1"/>
  <c r="M28" i="19"/>
  <c r="AE27" i="19"/>
  <c r="AC27" i="19"/>
  <c r="AA27" i="19"/>
  <c r="Y27" i="19"/>
  <c r="W27" i="19"/>
  <c r="V27" i="19"/>
  <c r="T27" i="19"/>
  <c r="R27" i="19"/>
  <c r="P27" i="19"/>
  <c r="N27" i="19"/>
  <c r="AG27" i="19" s="1"/>
  <c r="M27" i="19"/>
  <c r="AE26" i="19"/>
  <c r="AC26" i="19"/>
  <c r="AA26" i="19"/>
  <c r="Y26" i="19"/>
  <c r="W26" i="19"/>
  <c r="V26" i="19"/>
  <c r="T26" i="19"/>
  <c r="R26" i="19"/>
  <c r="P26" i="19"/>
  <c r="N26" i="19"/>
  <c r="AG26" i="19" s="1"/>
  <c r="M26" i="19"/>
  <c r="AG25" i="19"/>
  <c r="AE25" i="19"/>
  <c r="AC25" i="19"/>
  <c r="AA25" i="19"/>
  <c r="Y25" i="19"/>
  <c r="W25" i="19"/>
  <c r="V25" i="19"/>
  <c r="T25" i="19"/>
  <c r="R25" i="19"/>
  <c r="P25" i="19"/>
  <c r="N25" i="19"/>
  <c r="M25" i="19"/>
  <c r="AG24" i="19"/>
  <c r="AE24" i="19"/>
  <c r="AC24" i="19"/>
  <c r="AA24" i="19"/>
  <c r="Y24" i="19"/>
  <c r="W24" i="19"/>
  <c r="V24" i="19"/>
  <c r="T24" i="19"/>
  <c r="R24" i="19"/>
  <c r="P24" i="19"/>
  <c r="N24" i="19"/>
  <c r="M24" i="19"/>
  <c r="AE23" i="19"/>
  <c r="AC23" i="19"/>
  <c r="AA23" i="19"/>
  <c r="Y23" i="19"/>
  <c r="W23" i="19"/>
  <c r="V23" i="19"/>
  <c r="T23" i="19"/>
  <c r="R23" i="19"/>
  <c r="P23" i="19"/>
  <c r="N23" i="19"/>
  <c r="AG23" i="19" s="1"/>
  <c r="M23" i="19"/>
  <c r="AE22" i="19"/>
  <c r="AC22" i="19"/>
  <c r="AA22" i="19"/>
  <c r="Y22" i="19"/>
  <c r="W22" i="19"/>
  <c r="V22" i="19"/>
  <c r="T22" i="19"/>
  <c r="R22" i="19"/>
  <c r="P22" i="19"/>
  <c r="N22" i="19"/>
  <c r="AG22" i="19" s="1"/>
  <c r="M22" i="19"/>
  <c r="AE21" i="19"/>
  <c r="AC21" i="19"/>
  <c r="AA21" i="19"/>
  <c r="Y21" i="19"/>
  <c r="W21" i="19"/>
  <c r="V21" i="19"/>
  <c r="T21" i="19"/>
  <c r="R21" i="19"/>
  <c r="P21" i="19"/>
  <c r="N21" i="19"/>
  <c r="AG21" i="19" s="1"/>
  <c r="M21" i="19"/>
  <c r="AG20" i="19"/>
  <c r="AE20" i="19"/>
  <c r="AC20" i="19"/>
  <c r="AA20" i="19"/>
  <c r="Y20" i="19"/>
  <c r="W20" i="19"/>
  <c r="V20" i="19"/>
  <c r="T20" i="19"/>
  <c r="R20" i="19"/>
  <c r="P20" i="19"/>
  <c r="N20" i="19"/>
  <c r="M20" i="19"/>
  <c r="AG19" i="19"/>
  <c r="AE19" i="19"/>
  <c r="AC19" i="19"/>
  <c r="AA19" i="19"/>
  <c r="Y19" i="19"/>
  <c r="W19" i="19"/>
  <c r="V19" i="19"/>
  <c r="T19" i="19"/>
  <c r="R19" i="19"/>
  <c r="P19" i="19"/>
  <c r="N19" i="19"/>
  <c r="M19" i="19"/>
  <c r="AE18" i="19"/>
  <c r="AC18" i="19"/>
  <c r="AA18" i="19"/>
  <c r="Y18" i="19"/>
  <c r="W18" i="19"/>
  <c r="V18" i="19"/>
  <c r="T18" i="19"/>
  <c r="R18" i="19"/>
  <c r="P18" i="19"/>
  <c r="N18" i="19"/>
  <c r="AG18" i="19" s="1"/>
  <c r="M18" i="19"/>
  <c r="AE17" i="19"/>
  <c r="AC17" i="19"/>
  <c r="AA17" i="19"/>
  <c r="Y17" i="19"/>
  <c r="W17" i="19"/>
  <c r="V17" i="19"/>
  <c r="T17" i="19"/>
  <c r="R17" i="19"/>
  <c r="P17" i="19"/>
  <c r="N17" i="19"/>
  <c r="AG17" i="19" s="1"/>
  <c r="M17" i="19"/>
  <c r="AE16" i="19"/>
  <c r="AC16" i="19"/>
  <c r="AA16" i="19"/>
  <c r="Y16" i="19"/>
  <c r="W16" i="19"/>
  <c r="V16" i="19"/>
  <c r="T16" i="19"/>
  <c r="R16" i="19"/>
  <c r="P16" i="19"/>
  <c r="N16" i="19"/>
  <c r="AG16" i="19" s="1"/>
  <c r="M16" i="19"/>
  <c r="AG15" i="19"/>
  <c r="AE15" i="19"/>
  <c r="AC15" i="19"/>
  <c r="AA15" i="19"/>
  <c r="Y15" i="19"/>
  <c r="W15" i="19"/>
  <c r="V15" i="19"/>
  <c r="T15" i="19"/>
  <c r="R15" i="19"/>
  <c r="P15" i="19"/>
  <c r="N15" i="19"/>
  <c r="M15" i="19"/>
  <c r="AG14" i="19"/>
  <c r="AE14" i="19"/>
  <c r="AC14" i="19"/>
  <c r="AA14" i="19"/>
  <c r="Y14" i="19"/>
  <c r="W14" i="19"/>
  <c r="V14" i="19"/>
  <c r="T14" i="19"/>
  <c r="R14" i="19"/>
  <c r="P14" i="19"/>
  <c r="N14" i="19"/>
  <c r="M14" i="19"/>
  <c r="AE13" i="19"/>
  <c r="AC13" i="19"/>
  <c r="AA13" i="19"/>
  <c r="Y13" i="19"/>
  <c r="W13" i="19"/>
  <c r="V13" i="19"/>
  <c r="T13" i="19"/>
  <c r="R13" i="19"/>
  <c r="P13" i="19"/>
  <c r="N13" i="19"/>
  <c r="AG13" i="19" s="1"/>
  <c r="M13" i="19"/>
  <c r="AE12" i="19"/>
  <c r="AC12" i="19"/>
  <c r="AA12" i="19"/>
  <c r="Y12" i="19"/>
  <c r="W12" i="19"/>
  <c r="V12" i="19"/>
  <c r="T12" i="19"/>
  <c r="R12" i="19"/>
  <c r="P12" i="19"/>
  <c r="N12" i="19"/>
  <c r="AG12" i="19" s="1"/>
  <c r="M12" i="19"/>
  <c r="AE11" i="19"/>
  <c r="AC11" i="19"/>
  <c r="AA11" i="19"/>
  <c r="Y11" i="19"/>
  <c r="W11" i="19"/>
  <c r="V11" i="19"/>
  <c r="T11" i="19"/>
  <c r="R11" i="19"/>
  <c r="P11" i="19"/>
  <c r="N11" i="19"/>
  <c r="AG11" i="19" s="1"/>
  <c r="M11" i="19"/>
  <c r="AG10" i="19"/>
  <c r="AE10" i="19"/>
  <c r="AC10" i="19"/>
  <c r="AA10" i="19"/>
  <c r="Y10" i="19"/>
  <c r="W10" i="19"/>
  <c r="V10" i="19"/>
  <c r="T10" i="19"/>
  <c r="R10" i="19"/>
  <c r="P10" i="19"/>
  <c r="N10" i="19"/>
  <c r="M10" i="19"/>
  <c r="AG9" i="19"/>
  <c r="AE9" i="19"/>
  <c r="AC9" i="19"/>
  <c r="AA9" i="19"/>
  <c r="Y9" i="19"/>
  <c r="W9" i="19"/>
  <c r="V9" i="19"/>
  <c r="T9" i="19"/>
  <c r="R9" i="19"/>
  <c r="P9" i="19"/>
  <c r="N9" i="19"/>
  <c r="M9" i="19"/>
  <c r="AE8" i="19"/>
  <c r="AC8" i="19"/>
  <c r="AA8" i="19"/>
  <c r="Y8" i="19"/>
  <c r="W8" i="19"/>
  <c r="V8" i="19"/>
  <c r="T8" i="19"/>
  <c r="R8" i="19"/>
  <c r="P8" i="19"/>
  <c r="N8" i="19"/>
  <c r="AG8" i="19" s="1"/>
  <c r="M8" i="19"/>
  <c r="AE7" i="19"/>
  <c r="AC7" i="19"/>
  <c r="AA7" i="19"/>
  <c r="Y7" i="19"/>
  <c r="W7" i="19"/>
  <c r="V7" i="19"/>
  <c r="T7" i="19"/>
  <c r="R7" i="19"/>
  <c r="P7" i="19"/>
  <c r="N7" i="19"/>
  <c r="AG7" i="19" s="1"/>
  <c r="M7" i="19"/>
  <c r="AE6" i="19"/>
  <c r="AC6" i="19"/>
  <c r="AA6" i="19"/>
  <c r="Y6" i="19"/>
  <c r="W6" i="19"/>
  <c r="V6" i="19"/>
  <c r="T6" i="19"/>
  <c r="R6" i="19"/>
  <c r="P6" i="19"/>
  <c r="N6" i="19"/>
  <c r="AG6" i="19" s="1"/>
  <c r="M6" i="19"/>
  <c r="AG5" i="19"/>
  <c r="AE5" i="19"/>
  <c r="AC5" i="19"/>
  <c r="AA5" i="19"/>
  <c r="Y5" i="19"/>
  <c r="W5" i="19"/>
  <c r="V5" i="19"/>
  <c r="T5" i="19"/>
  <c r="R5" i="19"/>
  <c r="P5" i="19"/>
  <c r="N5" i="19"/>
  <c r="M5" i="19"/>
  <c r="AG4" i="19"/>
  <c r="AE4" i="19"/>
  <c r="AC4" i="19"/>
  <c r="AA4" i="19"/>
  <c r="Y4" i="19"/>
  <c r="W4" i="19"/>
  <c r="V4" i="19"/>
  <c r="T4" i="19"/>
  <c r="R4" i="19"/>
  <c r="P4" i="19"/>
  <c r="N4" i="19"/>
  <c r="M4" i="19"/>
  <c r="AE177" i="17"/>
  <c r="AC177" i="17"/>
  <c r="AA177" i="17"/>
  <c r="Y177" i="17"/>
  <c r="W177" i="17"/>
  <c r="V177" i="17"/>
  <c r="T177" i="17"/>
  <c r="R177" i="17"/>
  <c r="P177" i="17"/>
  <c r="N177" i="17"/>
  <c r="M177" i="17"/>
  <c r="AE176" i="17"/>
  <c r="AC176" i="17"/>
  <c r="AA176" i="17"/>
  <c r="Y176" i="17"/>
  <c r="W176" i="17"/>
  <c r="V176" i="17"/>
  <c r="T176" i="17"/>
  <c r="R176" i="17"/>
  <c r="P176" i="17"/>
  <c r="N176" i="17"/>
  <c r="M176" i="17"/>
  <c r="AE175" i="17"/>
  <c r="AC175" i="17"/>
  <c r="AA175" i="17"/>
  <c r="Y175" i="17"/>
  <c r="W175" i="17"/>
  <c r="V175" i="17"/>
  <c r="T175" i="17"/>
  <c r="R175" i="17"/>
  <c r="P175" i="17"/>
  <c r="N175" i="17"/>
  <c r="M175" i="17"/>
  <c r="AE174" i="17"/>
  <c r="AC174" i="17"/>
  <c r="AA174" i="17"/>
  <c r="Y174" i="17"/>
  <c r="W174" i="17"/>
  <c r="V174" i="17"/>
  <c r="T174" i="17"/>
  <c r="R174" i="17"/>
  <c r="P174" i="17"/>
  <c r="N174" i="17"/>
  <c r="M174" i="17"/>
  <c r="AE173" i="17"/>
  <c r="AC173" i="17"/>
  <c r="AA173" i="17"/>
  <c r="Y173" i="17"/>
  <c r="W173" i="17"/>
  <c r="V173" i="17"/>
  <c r="T173" i="17"/>
  <c r="R173" i="17"/>
  <c r="P173" i="17"/>
  <c r="N173" i="17"/>
  <c r="M173" i="17"/>
  <c r="AE172" i="17"/>
  <c r="AC172" i="17"/>
  <c r="AA172" i="17"/>
  <c r="Y172" i="17"/>
  <c r="W172" i="17"/>
  <c r="V172" i="17"/>
  <c r="T172" i="17"/>
  <c r="R172" i="17"/>
  <c r="P172" i="17"/>
  <c r="N172" i="17"/>
  <c r="M172" i="17"/>
  <c r="AE171" i="17"/>
  <c r="AC171" i="17"/>
  <c r="AA171" i="17"/>
  <c r="Y171" i="17"/>
  <c r="W171" i="17"/>
  <c r="V171" i="17"/>
  <c r="T171" i="17"/>
  <c r="R171" i="17"/>
  <c r="P171" i="17"/>
  <c r="N171" i="17"/>
  <c r="M171" i="17"/>
  <c r="AE170" i="17"/>
  <c r="AC170" i="17"/>
  <c r="AA170" i="17"/>
  <c r="Y170" i="17"/>
  <c r="W170" i="17"/>
  <c r="V170" i="17"/>
  <c r="T170" i="17"/>
  <c r="R170" i="17"/>
  <c r="P170" i="17"/>
  <c r="N170" i="17"/>
  <c r="M170" i="17"/>
  <c r="AE169" i="17"/>
  <c r="AC169" i="17"/>
  <c r="AA169" i="17"/>
  <c r="Y169" i="17"/>
  <c r="W169" i="17"/>
  <c r="V169" i="17"/>
  <c r="T169" i="17"/>
  <c r="R169" i="17"/>
  <c r="P169" i="17"/>
  <c r="N169" i="17"/>
  <c r="M169" i="17"/>
  <c r="AE168" i="17"/>
  <c r="AC168" i="17"/>
  <c r="AA168" i="17"/>
  <c r="Y168" i="17"/>
  <c r="W168" i="17"/>
  <c r="V168" i="17"/>
  <c r="T168" i="17"/>
  <c r="R168" i="17"/>
  <c r="P168" i="17"/>
  <c r="N168" i="17"/>
  <c r="M168" i="17"/>
  <c r="AE167" i="17"/>
  <c r="AC167" i="17"/>
  <c r="AA167" i="17"/>
  <c r="Y167" i="17"/>
  <c r="W167" i="17"/>
  <c r="V167" i="17"/>
  <c r="T167" i="17"/>
  <c r="R167" i="17"/>
  <c r="P167" i="17"/>
  <c r="N167" i="17"/>
  <c r="M167" i="17"/>
  <c r="AE166" i="17"/>
  <c r="AC166" i="17"/>
  <c r="AA166" i="17"/>
  <c r="Y166" i="17"/>
  <c r="W166" i="17"/>
  <c r="V166" i="17"/>
  <c r="T166" i="17"/>
  <c r="R166" i="17"/>
  <c r="P166" i="17"/>
  <c r="N166" i="17"/>
  <c r="M166" i="17"/>
  <c r="AE165" i="17"/>
  <c r="AC165" i="17"/>
  <c r="AA165" i="17"/>
  <c r="Y165" i="17"/>
  <c r="W165" i="17"/>
  <c r="V165" i="17"/>
  <c r="T165" i="17"/>
  <c r="R165" i="17"/>
  <c r="P165" i="17"/>
  <c r="N165" i="17"/>
  <c r="M165" i="17"/>
  <c r="AE164" i="17"/>
  <c r="AC164" i="17"/>
  <c r="AA164" i="17"/>
  <c r="Y164" i="17"/>
  <c r="W164" i="17"/>
  <c r="V164" i="17"/>
  <c r="T164" i="17"/>
  <c r="R164" i="17"/>
  <c r="P164" i="17"/>
  <c r="N164" i="17"/>
  <c r="M164" i="17"/>
  <c r="AE163" i="17"/>
  <c r="AC163" i="17"/>
  <c r="AA163" i="17"/>
  <c r="Y163" i="17"/>
  <c r="W163" i="17"/>
  <c r="V163" i="17"/>
  <c r="T163" i="17"/>
  <c r="R163" i="17"/>
  <c r="P163" i="17"/>
  <c r="N163" i="17"/>
  <c r="M163" i="17"/>
  <c r="AE162" i="17"/>
  <c r="AC162" i="17"/>
  <c r="AA162" i="17"/>
  <c r="Y162" i="17"/>
  <c r="W162" i="17"/>
  <c r="V162" i="17"/>
  <c r="T162" i="17"/>
  <c r="R162" i="17"/>
  <c r="P162" i="17"/>
  <c r="N162" i="17"/>
  <c r="M162" i="17"/>
  <c r="AE161" i="17"/>
  <c r="AC161" i="17"/>
  <c r="AA161" i="17"/>
  <c r="Y161" i="17"/>
  <c r="W161" i="17"/>
  <c r="V161" i="17"/>
  <c r="T161" i="17"/>
  <c r="R161" i="17"/>
  <c r="P161" i="17"/>
  <c r="N161" i="17"/>
  <c r="M161" i="17"/>
  <c r="AE160" i="17"/>
  <c r="AC160" i="17"/>
  <c r="AA160" i="17"/>
  <c r="Y160" i="17"/>
  <c r="W160" i="17"/>
  <c r="V160" i="17"/>
  <c r="T160" i="17"/>
  <c r="R160" i="17"/>
  <c r="P160" i="17"/>
  <c r="N160" i="17"/>
  <c r="M160" i="17"/>
  <c r="AE159" i="17"/>
  <c r="AC159" i="17"/>
  <c r="AA159" i="17"/>
  <c r="Y159" i="17"/>
  <c r="W159" i="17"/>
  <c r="V159" i="17"/>
  <c r="T159" i="17"/>
  <c r="R159" i="17"/>
  <c r="P159" i="17"/>
  <c r="N159" i="17"/>
  <c r="M159" i="17"/>
  <c r="AE158" i="17"/>
  <c r="AC158" i="17"/>
  <c r="AA158" i="17"/>
  <c r="Y158" i="17"/>
  <c r="W158" i="17"/>
  <c r="V158" i="17"/>
  <c r="T158" i="17"/>
  <c r="R158" i="17"/>
  <c r="P158" i="17"/>
  <c r="N158" i="17"/>
  <c r="M158" i="17"/>
  <c r="AE157" i="17"/>
  <c r="AC157" i="17"/>
  <c r="AA157" i="17"/>
  <c r="Y157" i="17"/>
  <c r="W157" i="17"/>
  <c r="V157" i="17"/>
  <c r="T157" i="17"/>
  <c r="R157" i="17"/>
  <c r="P157" i="17"/>
  <c r="N157" i="17"/>
  <c r="M157" i="17"/>
  <c r="AE156" i="17"/>
  <c r="AC156" i="17"/>
  <c r="AA156" i="17"/>
  <c r="Y156" i="17"/>
  <c r="W156" i="17"/>
  <c r="V156" i="17"/>
  <c r="T156" i="17"/>
  <c r="R156" i="17"/>
  <c r="P156" i="17"/>
  <c r="N156" i="17"/>
  <c r="M156" i="17"/>
  <c r="AE155" i="17"/>
  <c r="AC155" i="17"/>
  <c r="AA155" i="17"/>
  <c r="Y155" i="17"/>
  <c r="W155" i="17"/>
  <c r="V155" i="17"/>
  <c r="T155" i="17"/>
  <c r="R155" i="17"/>
  <c r="P155" i="17"/>
  <c r="N155" i="17"/>
  <c r="M155" i="17"/>
  <c r="AE154" i="17"/>
  <c r="AC154" i="17"/>
  <c r="AA154" i="17"/>
  <c r="Y154" i="17"/>
  <c r="W154" i="17"/>
  <c r="V154" i="17"/>
  <c r="T154" i="17"/>
  <c r="R154" i="17"/>
  <c r="P154" i="17"/>
  <c r="N154" i="17"/>
  <c r="M154" i="17"/>
  <c r="AE153" i="17"/>
  <c r="AC153" i="17"/>
  <c r="AA153" i="17"/>
  <c r="Y153" i="17"/>
  <c r="W153" i="17"/>
  <c r="V153" i="17"/>
  <c r="T153" i="17"/>
  <c r="R153" i="17"/>
  <c r="P153" i="17"/>
  <c r="N153" i="17"/>
  <c r="M153" i="17"/>
  <c r="AE152" i="17"/>
  <c r="AC152" i="17"/>
  <c r="AA152" i="17"/>
  <c r="Y152" i="17"/>
  <c r="W152" i="17"/>
  <c r="V152" i="17"/>
  <c r="T152" i="17"/>
  <c r="R152" i="17"/>
  <c r="P152" i="17"/>
  <c r="N152" i="17"/>
  <c r="M152" i="17"/>
  <c r="AE151" i="17"/>
  <c r="AC151" i="17"/>
  <c r="AA151" i="17"/>
  <c r="Y151" i="17"/>
  <c r="W151" i="17"/>
  <c r="V151" i="17"/>
  <c r="T151" i="17"/>
  <c r="R151" i="17"/>
  <c r="P151" i="17"/>
  <c r="N151" i="17"/>
  <c r="M151" i="17"/>
  <c r="AE150" i="17"/>
  <c r="AC150" i="17"/>
  <c r="AA150" i="17"/>
  <c r="Y150" i="17"/>
  <c r="W150" i="17"/>
  <c r="V150" i="17"/>
  <c r="T150" i="17"/>
  <c r="R150" i="17"/>
  <c r="P150" i="17"/>
  <c r="N150" i="17"/>
  <c r="M150" i="17"/>
  <c r="AE149" i="17"/>
  <c r="AC149" i="17"/>
  <c r="AA149" i="17"/>
  <c r="Y149" i="17"/>
  <c r="W149" i="17"/>
  <c r="V149" i="17"/>
  <c r="T149" i="17"/>
  <c r="R149" i="17"/>
  <c r="P149" i="17"/>
  <c r="N149" i="17"/>
  <c r="M149" i="17"/>
  <c r="AE148" i="17"/>
  <c r="AC148" i="17"/>
  <c r="AA148" i="17"/>
  <c r="Y148" i="17"/>
  <c r="W148" i="17"/>
  <c r="V148" i="17"/>
  <c r="T148" i="17"/>
  <c r="R148" i="17"/>
  <c r="P148" i="17"/>
  <c r="N148" i="17"/>
  <c r="M148" i="17"/>
  <c r="AE147" i="17"/>
  <c r="AC147" i="17"/>
  <c r="AA147" i="17"/>
  <c r="Y147" i="17"/>
  <c r="W147" i="17"/>
  <c r="V147" i="17"/>
  <c r="T147" i="17"/>
  <c r="R147" i="17"/>
  <c r="P147" i="17"/>
  <c r="N147" i="17"/>
  <c r="M147" i="17"/>
  <c r="AE146" i="17"/>
  <c r="AC146" i="17"/>
  <c r="AA146" i="17"/>
  <c r="Y146" i="17"/>
  <c r="W146" i="17"/>
  <c r="V146" i="17"/>
  <c r="T146" i="17"/>
  <c r="R146" i="17"/>
  <c r="P146" i="17"/>
  <c r="N146" i="17"/>
  <c r="M146" i="17"/>
  <c r="AE145" i="17"/>
  <c r="AC145" i="17"/>
  <c r="AA145" i="17"/>
  <c r="Y145" i="17"/>
  <c r="W145" i="17"/>
  <c r="V145" i="17"/>
  <c r="T145" i="17"/>
  <c r="R145" i="17"/>
  <c r="P145" i="17"/>
  <c r="N145" i="17"/>
  <c r="M145" i="17"/>
  <c r="AE144" i="17"/>
  <c r="AC144" i="17"/>
  <c r="AA144" i="17"/>
  <c r="Y144" i="17"/>
  <c r="W144" i="17"/>
  <c r="V144" i="17"/>
  <c r="T144" i="17"/>
  <c r="R144" i="17"/>
  <c r="P144" i="17"/>
  <c r="N144" i="17"/>
  <c r="M144" i="17"/>
  <c r="AE143" i="17"/>
  <c r="AC143" i="17"/>
  <c r="AA143" i="17"/>
  <c r="Y143" i="17"/>
  <c r="W143" i="17"/>
  <c r="V143" i="17"/>
  <c r="T143" i="17"/>
  <c r="R143" i="17"/>
  <c r="P143" i="17"/>
  <c r="N143" i="17"/>
  <c r="M143" i="17"/>
  <c r="AE142" i="17"/>
  <c r="AC142" i="17"/>
  <c r="AA142" i="17"/>
  <c r="Y142" i="17"/>
  <c r="W142" i="17"/>
  <c r="V142" i="17"/>
  <c r="T142" i="17"/>
  <c r="R142" i="17"/>
  <c r="P142" i="17"/>
  <c r="N142" i="17"/>
  <c r="M142" i="17"/>
  <c r="AE141" i="17"/>
  <c r="AC141" i="17"/>
  <c r="AA141" i="17"/>
  <c r="Y141" i="17"/>
  <c r="W141" i="17"/>
  <c r="V141" i="17"/>
  <c r="T141" i="17"/>
  <c r="R141" i="17"/>
  <c r="P141" i="17"/>
  <c r="N141" i="17"/>
  <c r="M141" i="17"/>
  <c r="AE140" i="17"/>
  <c r="AC140" i="17"/>
  <c r="AA140" i="17"/>
  <c r="Y140" i="17"/>
  <c r="W140" i="17"/>
  <c r="V140" i="17"/>
  <c r="T140" i="17"/>
  <c r="R140" i="17"/>
  <c r="P140" i="17"/>
  <c r="N140" i="17"/>
  <c r="M140" i="17"/>
  <c r="AE139" i="17"/>
  <c r="AC139" i="17"/>
  <c r="AA139" i="17"/>
  <c r="Y139" i="17"/>
  <c r="W139" i="17"/>
  <c r="V139" i="17"/>
  <c r="T139" i="17"/>
  <c r="R139" i="17"/>
  <c r="P139" i="17"/>
  <c r="N139" i="17"/>
  <c r="M139" i="17"/>
  <c r="AE138" i="17"/>
  <c r="AC138" i="17"/>
  <c r="AA138" i="17"/>
  <c r="Y138" i="17"/>
  <c r="W138" i="17"/>
  <c r="V138" i="17"/>
  <c r="T138" i="17"/>
  <c r="R138" i="17"/>
  <c r="P138" i="17"/>
  <c r="N138" i="17"/>
  <c r="M138" i="17"/>
  <c r="AE137" i="17"/>
  <c r="AC137" i="17"/>
  <c r="AA137" i="17"/>
  <c r="Y137" i="17"/>
  <c r="W137" i="17"/>
  <c r="V137" i="17"/>
  <c r="T137" i="17"/>
  <c r="R137" i="17"/>
  <c r="P137" i="17"/>
  <c r="N137" i="17"/>
  <c r="M137" i="17"/>
  <c r="AE136" i="17"/>
  <c r="AC136" i="17"/>
  <c r="AA136" i="17"/>
  <c r="Y136" i="17"/>
  <c r="W136" i="17"/>
  <c r="V136" i="17"/>
  <c r="T136" i="17"/>
  <c r="R136" i="17"/>
  <c r="P136" i="17"/>
  <c r="N136" i="17"/>
  <c r="M136" i="17"/>
  <c r="AE135" i="17"/>
  <c r="AC135" i="17"/>
  <c r="AA135" i="17"/>
  <c r="Y135" i="17"/>
  <c r="W135" i="17"/>
  <c r="V135" i="17"/>
  <c r="T135" i="17"/>
  <c r="R135" i="17"/>
  <c r="P135" i="17"/>
  <c r="N135" i="17"/>
  <c r="M135" i="17"/>
  <c r="AE134" i="17"/>
  <c r="AC134" i="17"/>
  <c r="AA134" i="17"/>
  <c r="Y134" i="17"/>
  <c r="W134" i="17"/>
  <c r="V134" i="17"/>
  <c r="T134" i="17"/>
  <c r="R134" i="17"/>
  <c r="P134" i="17"/>
  <c r="N134" i="17"/>
  <c r="M134" i="17"/>
  <c r="AE133" i="17"/>
  <c r="AC133" i="17"/>
  <c r="AA133" i="17"/>
  <c r="Y133" i="17"/>
  <c r="W133" i="17"/>
  <c r="V133" i="17"/>
  <c r="T133" i="17"/>
  <c r="R133" i="17"/>
  <c r="P133" i="17"/>
  <c r="N133" i="17"/>
  <c r="M133" i="17"/>
  <c r="AE132" i="17"/>
  <c r="AC132" i="17"/>
  <c r="AA132" i="17"/>
  <c r="Y132" i="17"/>
  <c r="W132" i="17"/>
  <c r="V132" i="17"/>
  <c r="T132" i="17"/>
  <c r="R132" i="17"/>
  <c r="P132" i="17"/>
  <c r="N132" i="17"/>
  <c r="M132" i="17"/>
  <c r="AE131" i="17"/>
  <c r="AC131" i="17"/>
  <c r="AA131" i="17"/>
  <c r="Y131" i="17"/>
  <c r="W131" i="17"/>
  <c r="V131" i="17"/>
  <c r="T131" i="17"/>
  <c r="R131" i="17"/>
  <c r="P131" i="17"/>
  <c r="N131" i="17"/>
  <c r="M131" i="17"/>
  <c r="AE130" i="17"/>
  <c r="AC130" i="17"/>
  <c r="AA130" i="17"/>
  <c r="Y130" i="17"/>
  <c r="W130" i="17"/>
  <c r="V130" i="17"/>
  <c r="T130" i="17"/>
  <c r="R130" i="17"/>
  <c r="P130" i="17"/>
  <c r="N130" i="17"/>
  <c r="M130" i="17"/>
  <c r="AE129" i="17"/>
  <c r="AC129" i="17"/>
  <c r="AA129" i="17"/>
  <c r="Y129" i="17"/>
  <c r="W129" i="17"/>
  <c r="V129" i="17"/>
  <c r="T129" i="17"/>
  <c r="R129" i="17"/>
  <c r="P129" i="17"/>
  <c r="N129" i="17"/>
  <c r="M129" i="17"/>
  <c r="AE128" i="17"/>
  <c r="AC128" i="17"/>
  <c r="AA128" i="17"/>
  <c r="Y128" i="17"/>
  <c r="W128" i="17"/>
  <c r="V128" i="17"/>
  <c r="T128" i="17"/>
  <c r="R128" i="17"/>
  <c r="P128" i="17"/>
  <c r="N128" i="17"/>
  <c r="M128" i="17"/>
  <c r="AE127" i="17"/>
  <c r="AC127" i="17"/>
  <c r="AA127" i="17"/>
  <c r="Y127" i="17"/>
  <c r="W127" i="17"/>
  <c r="V127" i="17"/>
  <c r="T127" i="17"/>
  <c r="R127" i="17"/>
  <c r="P127" i="17"/>
  <c r="N127" i="17"/>
  <c r="M127" i="17"/>
  <c r="AE126" i="17"/>
  <c r="AC126" i="17"/>
  <c r="AA126" i="17"/>
  <c r="Y126" i="17"/>
  <c r="W126" i="17"/>
  <c r="V126" i="17"/>
  <c r="T126" i="17"/>
  <c r="R126" i="17"/>
  <c r="P126" i="17"/>
  <c r="N126" i="17"/>
  <c r="M126" i="17"/>
  <c r="AE125" i="17"/>
  <c r="AC125" i="17"/>
  <c r="AA125" i="17"/>
  <c r="Y125" i="17"/>
  <c r="W125" i="17"/>
  <c r="V125" i="17"/>
  <c r="T125" i="17"/>
  <c r="R125" i="17"/>
  <c r="P125" i="17"/>
  <c r="N125" i="17"/>
  <c r="M125" i="17"/>
  <c r="AE124" i="17"/>
  <c r="AC124" i="17"/>
  <c r="AA124" i="17"/>
  <c r="Y124" i="17"/>
  <c r="W124" i="17"/>
  <c r="V124" i="17"/>
  <c r="T124" i="17"/>
  <c r="R124" i="17"/>
  <c r="P124" i="17"/>
  <c r="N124" i="17"/>
  <c r="M124" i="17"/>
  <c r="AE123" i="17"/>
  <c r="AC123" i="17"/>
  <c r="AA123" i="17"/>
  <c r="Y123" i="17"/>
  <c r="W123" i="17"/>
  <c r="V123" i="17"/>
  <c r="T123" i="17"/>
  <c r="R123" i="17"/>
  <c r="P123" i="17"/>
  <c r="N123" i="17"/>
  <c r="M123" i="17"/>
  <c r="AE122" i="17"/>
  <c r="AC122" i="17"/>
  <c r="AA122" i="17"/>
  <c r="Y122" i="17"/>
  <c r="W122" i="17"/>
  <c r="V122" i="17"/>
  <c r="T122" i="17"/>
  <c r="R122" i="17"/>
  <c r="P122" i="17"/>
  <c r="N122" i="17"/>
  <c r="M122" i="17"/>
  <c r="AE121" i="17"/>
  <c r="AC121" i="17"/>
  <c r="AA121" i="17"/>
  <c r="Y121" i="17"/>
  <c r="W121" i="17"/>
  <c r="V121" i="17"/>
  <c r="T121" i="17"/>
  <c r="R121" i="17"/>
  <c r="P121" i="17"/>
  <c r="N121" i="17"/>
  <c r="M121" i="17"/>
  <c r="AE120" i="17"/>
  <c r="AC120" i="17"/>
  <c r="AA120" i="17"/>
  <c r="Y120" i="17"/>
  <c r="W120" i="17"/>
  <c r="V120" i="17"/>
  <c r="T120" i="17"/>
  <c r="R120" i="17"/>
  <c r="P120" i="17"/>
  <c r="N120" i="17"/>
  <c r="M120" i="17"/>
  <c r="AE119" i="17"/>
  <c r="AC119" i="17"/>
  <c r="AA119" i="17"/>
  <c r="Y119" i="17"/>
  <c r="W119" i="17"/>
  <c r="V119" i="17"/>
  <c r="T119" i="17"/>
  <c r="R119" i="17"/>
  <c r="P119" i="17"/>
  <c r="N119" i="17"/>
  <c r="M119" i="17"/>
  <c r="AE118" i="17"/>
  <c r="AC118" i="17"/>
  <c r="AA118" i="17"/>
  <c r="Y118" i="17"/>
  <c r="W118" i="17"/>
  <c r="V118" i="17"/>
  <c r="T118" i="17"/>
  <c r="R118" i="17"/>
  <c r="P118" i="17"/>
  <c r="N118" i="17"/>
  <c r="M118" i="17"/>
  <c r="AE117" i="17"/>
  <c r="AC117" i="17"/>
  <c r="AA117" i="17"/>
  <c r="Y117" i="17"/>
  <c r="W117" i="17"/>
  <c r="V117" i="17"/>
  <c r="T117" i="17"/>
  <c r="R117" i="17"/>
  <c r="P117" i="17"/>
  <c r="N117" i="17"/>
  <c r="M117" i="17"/>
  <c r="AE116" i="17"/>
  <c r="AC116" i="17"/>
  <c r="AA116" i="17"/>
  <c r="Y116" i="17"/>
  <c r="W116" i="17"/>
  <c r="V116" i="17"/>
  <c r="T116" i="17"/>
  <c r="R116" i="17"/>
  <c r="P116" i="17"/>
  <c r="N116" i="17"/>
  <c r="M116" i="17"/>
  <c r="AE115" i="17"/>
  <c r="AC115" i="17"/>
  <c r="AA115" i="17"/>
  <c r="Y115" i="17"/>
  <c r="W115" i="17"/>
  <c r="V115" i="17"/>
  <c r="T115" i="17"/>
  <c r="R115" i="17"/>
  <c r="P115" i="17"/>
  <c r="N115" i="17"/>
  <c r="M115" i="17"/>
  <c r="AE114" i="17"/>
  <c r="AC114" i="17"/>
  <c r="AA114" i="17"/>
  <c r="Y114" i="17"/>
  <c r="W114" i="17"/>
  <c r="V114" i="17"/>
  <c r="T114" i="17"/>
  <c r="R114" i="17"/>
  <c r="P114" i="17"/>
  <c r="N114" i="17"/>
  <c r="M114" i="17"/>
  <c r="AE113" i="17"/>
  <c r="AC113" i="17"/>
  <c r="AA113" i="17"/>
  <c r="Y113" i="17"/>
  <c r="W113" i="17"/>
  <c r="V113" i="17"/>
  <c r="T113" i="17"/>
  <c r="R113" i="17"/>
  <c r="P113" i="17"/>
  <c r="N113" i="17"/>
  <c r="M113" i="17"/>
  <c r="AE112" i="17"/>
  <c r="AC112" i="17"/>
  <c r="AA112" i="17"/>
  <c r="Y112" i="17"/>
  <c r="W112" i="17"/>
  <c r="V112" i="17"/>
  <c r="T112" i="17"/>
  <c r="R112" i="17"/>
  <c r="P112" i="17"/>
  <c r="N112" i="17"/>
  <c r="M112" i="17"/>
  <c r="AE111" i="17"/>
  <c r="AC111" i="17"/>
  <c r="AA111" i="17"/>
  <c r="Y111" i="17"/>
  <c r="W111" i="17"/>
  <c r="V111" i="17"/>
  <c r="T111" i="17"/>
  <c r="R111" i="17"/>
  <c r="P111" i="17"/>
  <c r="N111" i="17"/>
  <c r="M111" i="17"/>
  <c r="AE110" i="17"/>
  <c r="AC110" i="17"/>
  <c r="AA110" i="17"/>
  <c r="Y110" i="17"/>
  <c r="W110" i="17"/>
  <c r="V110" i="17"/>
  <c r="T110" i="17"/>
  <c r="R110" i="17"/>
  <c r="P110" i="17"/>
  <c r="N110" i="17"/>
  <c r="M110" i="17"/>
  <c r="AE109" i="17"/>
  <c r="AC109" i="17"/>
  <c r="AA109" i="17"/>
  <c r="Y109" i="17"/>
  <c r="W109" i="17"/>
  <c r="V109" i="17"/>
  <c r="T109" i="17"/>
  <c r="R109" i="17"/>
  <c r="P109" i="17"/>
  <c r="N109" i="17"/>
  <c r="M109" i="17"/>
  <c r="AE108" i="17"/>
  <c r="AC108" i="17"/>
  <c r="AA108" i="17"/>
  <c r="Y108" i="17"/>
  <c r="W108" i="17"/>
  <c r="V108" i="17"/>
  <c r="T108" i="17"/>
  <c r="R108" i="17"/>
  <c r="P108" i="17"/>
  <c r="N108" i="17"/>
  <c r="M108" i="17"/>
  <c r="AE107" i="17"/>
  <c r="AC107" i="17"/>
  <c r="AA107" i="17"/>
  <c r="Y107" i="17"/>
  <c r="W107" i="17"/>
  <c r="V107" i="17"/>
  <c r="T107" i="17"/>
  <c r="R107" i="17"/>
  <c r="P107" i="17"/>
  <c r="N107" i="17"/>
  <c r="M107" i="17"/>
  <c r="AE106" i="17"/>
  <c r="AC106" i="17"/>
  <c r="AA106" i="17"/>
  <c r="Y106" i="17"/>
  <c r="W106" i="17"/>
  <c r="V106" i="17"/>
  <c r="T106" i="17"/>
  <c r="R106" i="17"/>
  <c r="P106" i="17"/>
  <c r="N106" i="17"/>
  <c r="M106" i="17"/>
  <c r="AE105" i="17"/>
  <c r="AC105" i="17"/>
  <c r="AA105" i="17"/>
  <c r="Y105" i="17"/>
  <c r="W105" i="17"/>
  <c r="V105" i="17"/>
  <c r="T105" i="17"/>
  <c r="R105" i="17"/>
  <c r="P105" i="17"/>
  <c r="N105" i="17"/>
  <c r="M105" i="17"/>
  <c r="AE104" i="17"/>
  <c r="AC104" i="17"/>
  <c r="AA104" i="17"/>
  <c r="Y104" i="17"/>
  <c r="W104" i="17"/>
  <c r="V104" i="17"/>
  <c r="T104" i="17"/>
  <c r="R104" i="17"/>
  <c r="P104" i="17"/>
  <c r="N104" i="17"/>
  <c r="M104" i="17"/>
  <c r="AE103" i="17"/>
  <c r="AC103" i="17"/>
  <c r="AA103" i="17"/>
  <c r="Y103" i="17"/>
  <c r="W103" i="17"/>
  <c r="V103" i="17"/>
  <c r="T103" i="17"/>
  <c r="R103" i="17"/>
  <c r="P103" i="17"/>
  <c r="N103" i="17"/>
  <c r="M103" i="17"/>
  <c r="AE102" i="17"/>
  <c r="AC102" i="17"/>
  <c r="AA102" i="17"/>
  <c r="Y102" i="17"/>
  <c r="W102" i="17"/>
  <c r="V102" i="17"/>
  <c r="T102" i="17"/>
  <c r="R102" i="17"/>
  <c r="P102" i="17"/>
  <c r="N102" i="17"/>
  <c r="M102" i="17"/>
  <c r="AE101" i="17"/>
  <c r="AC101" i="17"/>
  <c r="AA101" i="17"/>
  <c r="Y101" i="17"/>
  <c r="W101" i="17"/>
  <c r="V101" i="17"/>
  <c r="T101" i="17"/>
  <c r="R101" i="17"/>
  <c r="P101" i="17"/>
  <c r="N101" i="17"/>
  <c r="M101" i="17"/>
  <c r="AE100" i="17"/>
  <c r="AC100" i="17"/>
  <c r="AA100" i="17"/>
  <c r="Y100" i="17"/>
  <c r="W100" i="17"/>
  <c r="V100" i="17"/>
  <c r="T100" i="17"/>
  <c r="R100" i="17"/>
  <c r="P100" i="17"/>
  <c r="N100" i="17"/>
  <c r="M100" i="17"/>
  <c r="AE99" i="17"/>
  <c r="AC99" i="17"/>
  <c r="AA99" i="17"/>
  <c r="Y99" i="17"/>
  <c r="W99" i="17"/>
  <c r="V99" i="17"/>
  <c r="T99" i="17"/>
  <c r="R99" i="17"/>
  <c r="P99" i="17"/>
  <c r="N99" i="17"/>
  <c r="M99" i="17"/>
  <c r="AE98" i="17"/>
  <c r="AC98" i="17"/>
  <c r="AA98" i="17"/>
  <c r="Y98" i="17"/>
  <c r="W98" i="17"/>
  <c r="V98" i="17"/>
  <c r="T98" i="17"/>
  <c r="R98" i="17"/>
  <c r="P98" i="17"/>
  <c r="N98" i="17"/>
  <c r="M98" i="17"/>
  <c r="AE97" i="17"/>
  <c r="AC97" i="17"/>
  <c r="AA97" i="17"/>
  <c r="Y97" i="17"/>
  <c r="W97" i="17"/>
  <c r="V97" i="17"/>
  <c r="T97" i="17"/>
  <c r="R97" i="17"/>
  <c r="P97" i="17"/>
  <c r="N97" i="17"/>
  <c r="M97" i="17"/>
  <c r="AE96" i="17"/>
  <c r="AC96" i="17"/>
  <c r="AA96" i="17"/>
  <c r="Y96" i="17"/>
  <c r="W96" i="17"/>
  <c r="V96" i="17"/>
  <c r="T96" i="17"/>
  <c r="R96" i="17"/>
  <c r="P96" i="17"/>
  <c r="N96" i="17"/>
  <c r="M96" i="17"/>
  <c r="AE95" i="17"/>
  <c r="AC95" i="17"/>
  <c r="AA95" i="17"/>
  <c r="Y95" i="17"/>
  <c r="W95" i="17"/>
  <c r="V95" i="17"/>
  <c r="T95" i="17"/>
  <c r="R95" i="17"/>
  <c r="P95" i="17"/>
  <c r="N95" i="17"/>
  <c r="M95" i="17"/>
  <c r="AE94" i="17"/>
  <c r="AC94" i="17"/>
  <c r="AA94" i="17"/>
  <c r="Y94" i="17"/>
  <c r="W94" i="17"/>
  <c r="V94" i="17"/>
  <c r="T94" i="17"/>
  <c r="R94" i="17"/>
  <c r="P94" i="17"/>
  <c r="N94" i="17"/>
  <c r="M94" i="17"/>
  <c r="AE93" i="17"/>
  <c r="AC93" i="17"/>
  <c r="AA93" i="17"/>
  <c r="Y93" i="17"/>
  <c r="W93" i="17"/>
  <c r="V93" i="17"/>
  <c r="T93" i="17"/>
  <c r="R93" i="17"/>
  <c r="P93" i="17"/>
  <c r="N93" i="17"/>
  <c r="M93" i="17"/>
  <c r="AE92" i="17"/>
  <c r="AC92" i="17"/>
  <c r="AA92" i="17"/>
  <c r="Y92" i="17"/>
  <c r="W92" i="17"/>
  <c r="V92" i="17"/>
  <c r="T92" i="17"/>
  <c r="R92" i="17"/>
  <c r="P92" i="17"/>
  <c r="N92" i="17"/>
  <c r="M92" i="17"/>
  <c r="AE91" i="17"/>
  <c r="AC91" i="17"/>
  <c r="AA91" i="17"/>
  <c r="Y91" i="17"/>
  <c r="W91" i="17"/>
  <c r="V91" i="17"/>
  <c r="T91" i="17"/>
  <c r="R91" i="17"/>
  <c r="P91" i="17"/>
  <c r="N91" i="17"/>
  <c r="M91" i="17"/>
  <c r="AE90" i="17"/>
  <c r="AC90" i="17"/>
  <c r="AA90" i="17"/>
  <c r="Y90" i="17"/>
  <c r="W90" i="17"/>
  <c r="V90" i="17"/>
  <c r="T90" i="17"/>
  <c r="R90" i="17"/>
  <c r="P90" i="17"/>
  <c r="N90" i="17"/>
  <c r="M90" i="17"/>
  <c r="AE89" i="17"/>
  <c r="AC89" i="17"/>
  <c r="AA89" i="17"/>
  <c r="Y89" i="17"/>
  <c r="W89" i="17"/>
  <c r="V89" i="17"/>
  <c r="T89" i="17"/>
  <c r="R89" i="17"/>
  <c r="P89" i="17"/>
  <c r="N89" i="17"/>
  <c r="M89" i="17"/>
  <c r="AE88" i="17"/>
  <c r="AC88" i="17"/>
  <c r="AA88" i="17"/>
  <c r="Y88" i="17"/>
  <c r="W88" i="17"/>
  <c r="V88" i="17"/>
  <c r="T88" i="17"/>
  <c r="R88" i="17"/>
  <c r="P88" i="17"/>
  <c r="N88" i="17"/>
  <c r="M88" i="17"/>
  <c r="AE87" i="17"/>
  <c r="AC87" i="17"/>
  <c r="AA87" i="17"/>
  <c r="Y87" i="17"/>
  <c r="W87" i="17"/>
  <c r="V87" i="17"/>
  <c r="T87" i="17"/>
  <c r="R87" i="17"/>
  <c r="P87" i="17"/>
  <c r="N87" i="17"/>
  <c r="M87" i="17"/>
  <c r="AE86" i="17"/>
  <c r="AC86" i="17"/>
  <c r="AA86" i="17"/>
  <c r="Y86" i="17"/>
  <c r="W86" i="17"/>
  <c r="V86" i="17"/>
  <c r="T86" i="17"/>
  <c r="R86" i="17"/>
  <c r="P86" i="17"/>
  <c r="N86" i="17"/>
  <c r="M86" i="17"/>
  <c r="AE85" i="17"/>
  <c r="AC85" i="17"/>
  <c r="AA85" i="17"/>
  <c r="Y85" i="17"/>
  <c r="W85" i="17"/>
  <c r="V85" i="17"/>
  <c r="T85" i="17"/>
  <c r="R85" i="17"/>
  <c r="P85" i="17"/>
  <c r="N85" i="17"/>
  <c r="M85" i="17"/>
  <c r="AE84" i="17"/>
  <c r="AC84" i="17"/>
  <c r="AA84" i="17"/>
  <c r="Y84" i="17"/>
  <c r="W84" i="17"/>
  <c r="V84" i="17"/>
  <c r="T84" i="17"/>
  <c r="R84" i="17"/>
  <c r="P84" i="17"/>
  <c r="N84" i="17"/>
  <c r="M84" i="17"/>
  <c r="AE83" i="17"/>
  <c r="AC83" i="17"/>
  <c r="AA83" i="17"/>
  <c r="Y83" i="17"/>
  <c r="W83" i="17"/>
  <c r="V83" i="17"/>
  <c r="T83" i="17"/>
  <c r="R83" i="17"/>
  <c r="P83" i="17"/>
  <c r="N83" i="17"/>
  <c r="M83" i="17"/>
  <c r="AE82" i="17"/>
  <c r="AC82" i="17"/>
  <c r="AA82" i="17"/>
  <c r="Y82" i="17"/>
  <c r="W82" i="17"/>
  <c r="V82" i="17"/>
  <c r="T82" i="17"/>
  <c r="R82" i="17"/>
  <c r="P82" i="17"/>
  <c r="N82" i="17"/>
  <c r="M82" i="17"/>
  <c r="AE81" i="17"/>
  <c r="AC81" i="17"/>
  <c r="AA81" i="17"/>
  <c r="Y81" i="17"/>
  <c r="W81" i="17"/>
  <c r="V81" i="17"/>
  <c r="T81" i="17"/>
  <c r="R81" i="17"/>
  <c r="P81" i="17"/>
  <c r="N81" i="17"/>
  <c r="M81" i="17"/>
  <c r="AE80" i="17"/>
  <c r="AC80" i="17"/>
  <c r="AA80" i="17"/>
  <c r="Y80" i="17"/>
  <c r="W80" i="17"/>
  <c r="V80" i="17"/>
  <c r="T80" i="17"/>
  <c r="R80" i="17"/>
  <c r="P80" i="17"/>
  <c r="N80" i="17"/>
  <c r="M80" i="17"/>
  <c r="AE79" i="17"/>
  <c r="AC79" i="17"/>
  <c r="AA79" i="17"/>
  <c r="Y79" i="17"/>
  <c r="W79" i="17"/>
  <c r="V79" i="17"/>
  <c r="T79" i="17"/>
  <c r="R79" i="17"/>
  <c r="P79" i="17"/>
  <c r="N79" i="17"/>
  <c r="M79" i="17"/>
  <c r="AE78" i="17"/>
  <c r="AC78" i="17"/>
  <c r="AA78" i="17"/>
  <c r="Y78" i="17"/>
  <c r="W78" i="17"/>
  <c r="V78" i="17"/>
  <c r="T78" i="17"/>
  <c r="R78" i="17"/>
  <c r="P78" i="17"/>
  <c r="N78" i="17"/>
  <c r="M78" i="17"/>
  <c r="AE77" i="17"/>
  <c r="AC77" i="17"/>
  <c r="AA77" i="17"/>
  <c r="Y77" i="17"/>
  <c r="W77" i="17"/>
  <c r="V77" i="17"/>
  <c r="T77" i="17"/>
  <c r="R77" i="17"/>
  <c r="P77" i="17"/>
  <c r="N77" i="17"/>
  <c r="M77" i="17"/>
  <c r="AE76" i="17"/>
  <c r="AC76" i="17"/>
  <c r="AA76" i="17"/>
  <c r="Y76" i="17"/>
  <c r="W76" i="17"/>
  <c r="V76" i="17"/>
  <c r="T76" i="17"/>
  <c r="R76" i="17"/>
  <c r="P76" i="17"/>
  <c r="N76" i="17"/>
  <c r="M76" i="17"/>
  <c r="AE75" i="17"/>
  <c r="AC75" i="17"/>
  <c r="AA75" i="17"/>
  <c r="Y75" i="17"/>
  <c r="W75" i="17"/>
  <c r="V75" i="17"/>
  <c r="T75" i="17"/>
  <c r="R75" i="17"/>
  <c r="P75" i="17"/>
  <c r="N75" i="17"/>
  <c r="M75" i="17"/>
  <c r="AE74" i="17"/>
  <c r="AC74" i="17"/>
  <c r="AA74" i="17"/>
  <c r="Y74" i="17"/>
  <c r="W74" i="17"/>
  <c r="V74" i="17"/>
  <c r="T74" i="17"/>
  <c r="R74" i="17"/>
  <c r="P74" i="17"/>
  <c r="N74" i="17"/>
  <c r="M74" i="17"/>
  <c r="AE73" i="17"/>
  <c r="AC73" i="17"/>
  <c r="AA73" i="17"/>
  <c r="Y73" i="17"/>
  <c r="W73" i="17"/>
  <c r="V73" i="17"/>
  <c r="T73" i="17"/>
  <c r="R73" i="17"/>
  <c r="P73" i="17"/>
  <c r="N73" i="17"/>
  <c r="M73" i="17"/>
  <c r="AE72" i="17"/>
  <c r="AC72" i="17"/>
  <c r="AA72" i="17"/>
  <c r="Y72" i="17"/>
  <c r="W72" i="17"/>
  <c r="V72" i="17"/>
  <c r="T72" i="17"/>
  <c r="R72" i="17"/>
  <c r="P72" i="17"/>
  <c r="N72" i="17"/>
  <c r="M72" i="17"/>
  <c r="AE71" i="17"/>
  <c r="AC71" i="17"/>
  <c r="AA71" i="17"/>
  <c r="Y71" i="17"/>
  <c r="W71" i="17"/>
  <c r="V71" i="17"/>
  <c r="T71" i="17"/>
  <c r="R71" i="17"/>
  <c r="P71" i="17"/>
  <c r="N71" i="17"/>
  <c r="M71" i="17"/>
  <c r="AE70" i="17"/>
  <c r="AC70" i="17"/>
  <c r="AA70" i="17"/>
  <c r="Y70" i="17"/>
  <c r="W70" i="17"/>
  <c r="V70" i="17"/>
  <c r="T70" i="17"/>
  <c r="R70" i="17"/>
  <c r="P70" i="17"/>
  <c r="N70" i="17"/>
  <c r="M70" i="17"/>
  <c r="AE69" i="17"/>
  <c r="AC69" i="17"/>
  <c r="AA69" i="17"/>
  <c r="Y69" i="17"/>
  <c r="W69" i="17"/>
  <c r="V69" i="17"/>
  <c r="T69" i="17"/>
  <c r="R69" i="17"/>
  <c r="P69" i="17"/>
  <c r="N69" i="17"/>
  <c r="M69" i="17"/>
  <c r="AE68" i="17"/>
  <c r="AC68" i="17"/>
  <c r="AA68" i="17"/>
  <c r="Y68" i="17"/>
  <c r="W68" i="17"/>
  <c r="V68" i="17"/>
  <c r="T68" i="17"/>
  <c r="R68" i="17"/>
  <c r="P68" i="17"/>
  <c r="N68" i="17"/>
  <c r="M68" i="17"/>
  <c r="AE67" i="17"/>
  <c r="AC67" i="17"/>
  <c r="AA67" i="17"/>
  <c r="Y67" i="17"/>
  <c r="W67" i="17"/>
  <c r="V67" i="17"/>
  <c r="T67" i="17"/>
  <c r="R67" i="17"/>
  <c r="P67" i="17"/>
  <c r="N67" i="17"/>
  <c r="M67" i="17"/>
  <c r="AE66" i="17"/>
  <c r="AC66" i="17"/>
  <c r="AA66" i="17"/>
  <c r="Y66" i="17"/>
  <c r="W66" i="17"/>
  <c r="V66" i="17"/>
  <c r="T66" i="17"/>
  <c r="R66" i="17"/>
  <c r="P66" i="17"/>
  <c r="N66" i="17"/>
  <c r="M66" i="17"/>
  <c r="AE65" i="17"/>
  <c r="AC65" i="17"/>
  <c r="AA65" i="17"/>
  <c r="Y65" i="17"/>
  <c r="W65" i="17"/>
  <c r="V65" i="17"/>
  <c r="T65" i="17"/>
  <c r="R65" i="17"/>
  <c r="P65" i="17"/>
  <c r="N65" i="17"/>
  <c r="M65" i="17"/>
  <c r="AE64" i="17"/>
  <c r="AC64" i="17"/>
  <c r="AA64" i="17"/>
  <c r="Y64" i="17"/>
  <c r="W64" i="17"/>
  <c r="V64" i="17"/>
  <c r="T64" i="17"/>
  <c r="R64" i="17"/>
  <c r="P64" i="17"/>
  <c r="N64" i="17"/>
  <c r="M64" i="17"/>
  <c r="AE63" i="17"/>
  <c r="AC63" i="17"/>
  <c r="AA63" i="17"/>
  <c r="Y63" i="17"/>
  <c r="W63" i="17"/>
  <c r="V63" i="17"/>
  <c r="T63" i="17"/>
  <c r="R63" i="17"/>
  <c r="P63" i="17"/>
  <c r="N63" i="17"/>
  <c r="M63" i="17"/>
  <c r="AE62" i="17"/>
  <c r="AC62" i="17"/>
  <c r="AA62" i="17"/>
  <c r="Y62" i="17"/>
  <c r="W62" i="17"/>
  <c r="V62" i="17"/>
  <c r="T62" i="17"/>
  <c r="R62" i="17"/>
  <c r="P62" i="17"/>
  <c r="N62" i="17"/>
  <c r="M62" i="17"/>
  <c r="AE61" i="17"/>
  <c r="AC61" i="17"/>
  <c r="AA61" i="17"/>
  <c r="Y61" i="17"/>
  <c r="W61" i="17"/>
  <c r="V61" i="17"/>
  <c r="T61" i="17"/>
  <c r="R61" i="17"/>
  <c r="P61" i="17"/>
  <c r="N61" i="17"/>
  <c r="M61" i="17"/>
  <c r="AE60" i="17"/>
  <c r="AC60" i="17"/>
  <c r="AA60" i="17"/>
  <c r="Y60" i="17"/>
  <c r="W60" i="17"/>
  <c r="V60" i="17"/>
  <c r="T60" i="17"/>
  <c r="R60" i="17"/>
  <c r="P60" i="17"/>
  <c r="N60" i="17"/>
  <c r="M60" i="17"/>
  <c r="AE59" i="17"/>
  <c r="AC59" i="17"/>
  <c r="AA59" i="17"/>
  <c r="Y59" i="17"/>
  <c r="W59" i="17"/>
  <c r="V59" i="17"/>
  <c r="T59" i="17"/>
  <c r="R59" i="17"/>
  <c r="P59" i="17"/>
  <c r="N59" i="17"/>
  <c r="M59" i="17"/>
  <c r="AE58" i="17"/>
  <c r="AC58" i="17"/>
  <c r="AA58" i="17"/>
  <c r="Y58" i="17"/>
  <c r="W58" i="17"/>
  <c r="V58" i="17"/>
  <c r="T58" i="17"/>
  <c r="R58" i="17"/>
  <c r="P58" i="17"/>
  <c r="N58" i="17"/>
  <c r="M58" i="17"/>
  <c r="AE57" i="17"/>
  <c r="AC57" i="17"/>
  <c r="AA57" i="17"/>
  <c r="Y57" i="17"/>
  <c r="W57" i="17"/>
  <c r="V57" i="17"/>
  <c r="T57" i="17"/>
  <c r="R57" i="17"/>
  <c r="P57" i="17"/>
  <c r="N57" i="17"/>
  <c r="M57" i="17"/>
  <c r="AE56" i="17"/>
  <c r="AC56" i="17"/>
  <c r="AA56" i="17"/>
  <c r="Y56" i="17"/>
  <c r="W56" i="17"/>
  <c r="V56" i="17"/>
  <c r="T56" i="17"/>
  <c r="R56" i="17"/>
  <c r="P56" i="17"/>
  <c r="N56" i="17"/>
  <c r="M56" i="17"/>
  <c r="AE55" i="17"/>
  <c r="AC55" i="17"/>
  <c r="AA55" i="17"/>
  <c r="Y55" i="17"/>
  <c r="W55" i="17"/>
  <c r="V55" i="17"/>
  <c r="T55" i="17"/>
  <c r="R55" i="17"/>
  <c r="P55" i="17"/>
  <c r="N55" i="17"/>
  <c r="M55" i="17"/>
  <c r="AE54" i="17"/>
  <c r="AC54" i="17"/>
  <c r="AA54" i="17"/>
  <c r="Y54" i="17"/>
  <c r="W54" i="17"/>
  <c r="V54" i="17"/>
  <c r="T54" i="17"/>
  <c r="R54" i="17"/>
  <c r="P54" i="17"/>
  <c r="N54" i="17"/>
  <c r="M54" i="17"/>
  <c r="AE53" i="17"/>
  <c r="AC53" i="17"/>
  <c r="AA53" i="17"/>
  <c r="Y53" i="17"/>
  <c r="W53" i="17"/>
  <c r="V53" i="17"/>
  <c r="T53" i="17"/>
  <c r="R53" i="17"/>
  <c r="P53" i="17"/>
  <c r="N53" i="17"/>
  <c r="M53" i="17"/>
  <c r="AE52" i="17"/>
  <c r="AC52" i="17"/>
  <c r="AA52" i="17"/>
  <c r="Y52" i="17"/>
  <c r="W52" i="17"/>
  <c r="V52" i="17"/>
  <c r="T52" i="17"/>
  <c r="R52" i="17"/>
  <c r="P52" i="17"/>
  <c r="N52" i="17"/>
  <c r="M52" i="17"/>
  <c r="AE51" i="17"/>
  <c r="AC51" i="17"/>
  <c r="AA51" i="17"/>
  <c r="Y51" i="17"/>
  <c r="W51" i="17"/>
  <c r="V51" i="17"/>
  <c r="T51" i="17"/>
  <c r="R51" i="17"/>
  <c r="P51" i="17"/>
  <c r="N51" i="17"/>
  <c r="M51" i="17"/>
  <c r="AE50" i="17"/>
  <c r="AC50" i="17"/>
  <c r="AA50" i="17"/>
  <c r="Y50" i="17"/>
  <c r="W50" i="17"/>
  <c r="V50" i="17"/>
  <c r="T50" i="17"/>
  <c r="R50" i="17"/>
  <c r="P50" i="17"/>
  <c r="N50" i="17"/>
  <c r="M50" i="17"/>
  <c r="AE49" i="17"/>
  <c r="AC49" i="17"/>
  <c r="AA49" i="17"/>
  <c r="Y49" i="17"/>
  <c r="W49" i="17"/>
  <c r="V49" i="17"/>
  <c r="T49" i="17"/>
  <c r="R49" i="17"/>
  <c r="P49" i="17"/>
  <c r="N49" i="17"/>
  <c r="M49" i="17"/>
  <c r="AE48" i="17"/>
  <c r="AC48" i="17"/>
  <c r="AA48" i="17"/>
  <c r="Y48" i="17"/>
  <c r="W48" i="17"/>
  <c r="V48" i="17"/>
  <c r="T48" i="17"/>
  <c r="R48" i="17"/>
  <c r="P48" i="17"/>
  <c r="N48" i="17"/>
  <c r="M48" i="17"/>
  <c r="AE47" i="17"/>
  <c r="AC47" i="17"/>
  <c r="AA47" i="17"/>
  <c r="Y47" i="17"/>
  <c r="W47" i="17"/>
  <c r="V47" i="17"/>
  <c r="T47" i="17"/>
  <c r="R47" i="17"/>
  <c r="P47" i="17"/>
  <c r="N47" i="17"/>
  <c r="M47" i="17"/>
  <c r="AE46" i="17"/>
  <c r="AC46" i="17"/>
  <c r="AA46" i="17"/>
  <c r="Y46" i="17"/>
  <c r="W46" i="17"/>
  <c r="V46" i="17"/>
  <c r="T46" i="17"/>
  <c r="R46" i="17"/>
  <c r="P46" i="17"/>
  <c r="N46" i="17"/>
  <c r="M46" i="17"/>
  <c r="AE45" i="17"/>
  <c r="AC45" i="17"/>
  <c r="AA45" i="17"/>
  <c r="Y45" i="17"/>
  <c r="W45" i="17"/>
  <c r="V45" i="17"/>
  <c r="T45" i="17"/>
  <c r="R45" i="17"/>
  <c r="P45" i="17"/>
  <c r="N45" i="17"/>
  <c r="M45" i="17"/>
  <c r="AE44" i="17"/>
  <c r="AC44" i="17"/>
  <c r="AA44" i="17"/>
  <c r="Y44" i="17"/>
  <c r="W44" i="17"/>
  <c r="V44" i="17"/>
  <c r="T44" i="17"/>
  <c r="R44" i="17"/>
  <c r="P44" i="17"/>
  <c r="N44" i="17"/>
  <c r="M44" i="17"/>
  <c r="AE43" i="17"/>
  <c r="AC43" i="17"/>
  <c r="AA43" i="17"/>
  <c r="Y43" i="17"/>
  <c r="W43" i="17"/>
  <c r="V43" i="17"/>
  <c r="T43" i="17"/>
  <c r="R43" i="17"/>
  <c r="P43" i="17"/>
  <c r="N43" i="17"/>
  <c r="M43" i="17"/>
  <c r="AE42" i="17"/>
  <c r="AC42" i="17"/>
  <c r="AA42" i="17"/>
  <c r="Y42" i="17"/>
  <c r="W42" i="17"/>
  <c r="V42" i="17"/>
  <c r="T42" i="17"/>
  <c r="R42" i="17"/>
  <c r="P42" i="17"/>
  <c r="N42" i="17"/>
  <c r="M42" i="17"/>
  <c r="AE41" i="17"/>
  <c r="AC41" i="17"/>
  <c r="AA41" i="17"/>
  <c r="Y41" i="17"/>
  <c r="W41" i="17"/>
  <c r="V41" i="17"/>
  <c r="T41" i="17"/>
  <c r="R41" i="17"/>
  <c r="P41" i="17"/>
  <c r="N41" i="17"/>
  <c r="M41" i="17"/>
  <c r="AE40" i="17"/>
  <c r="AC40" i="17"/>
  <c r="AA40" i="17"/>
  <c r="Y40" i="17"/>
  <c r="W40" i="17"/>
  <c r="V40" i="17"/>
  <c r="T40" i="17"/>
  <c r="R40" i="17"/>
  <c r="P40" i="17"/>
  <c r="N40" i="17"/>
  <c r="M40" i="17"/>
  <c r="AE39" i="17"/>
  <c r="AC39" i="17"/>
  <c r="AA39" i="17"/>
  <c r="Y39" i="17"/>
  <c r="W39" i="17"/>
  <c r="V39" i="17"/>
  <c r="T39" i="17"/>
  <c r="R39" i="17"/>
  <c r="P39" i="17"/>
  <c r="N39" i="17"/>
  <c r="M39" i="17"/>
  <c r="AE38" i="17"/>
  <c r="AC38" i="17"/>
  <c r="AA38" i="17"/>
  <c r="Y38" i="17"/>
  <c r="W38" i="17"/>
  <c r="V38" i="17"/>
  <c r="T38" i="17"/>
  <c r="R38" i="17"/>
  <c r="P38" i="17"/>
  <c r="N38" i="17"/>
  <c r="M38" i="17"/>
  <c r="AE37" i="17"/>
  <c r="AC37" i="17"/>
  <c r="AA37" i="17"/>
  <c r="Y37" i="17"/>
  <c r="W37" i="17"/>
  <c r="V37" i="17"/>
  <c r="T37" i="17"/>
  <c r="R37" i="17"/>
  <c r="P37" i="17"/>
  <c r="N37" i="17"/>
  <c r="M37" i="17"/>
  <c r="AE36" i="17"/>
  <c r="AC36" i="17"/>
  <c r="AA36" i="17"/>
  <c r="Y36" i="17"/>
  <c r="W36" i="17"/>
  <c r="V36" i="17"/>
  <c r="T36" i="17"/>
  <c r="R36" i="17"/>
  <c r="P36" i="17"/>
  <c r="N36" i="17"/>
  <c r="M36" i="17"/>
  <c r="AE35" i="17"/>
  <c r="AC35" i="17"/>
  <c r="AA35" i="17"/>
  <c r="Y35" i="17"/>
  <c r="W35" i="17"/>
  <c r="V35" i="17"/>
  <c r="T35" i="17"/>
  <c r="R35" i="17"/>
  <c r="P35" i="17"/>
  <c r="N35" i="17"/>
  <c r="M35" i="17"/>
  <c r="AE34" i="17"/>
  <c r="AC34" i="17"/>
  <c r="AA34" i="17"/>
  <c r="Y34" i="17"/>
  <c r="W34" i="17"/>
  <c r="V34" i="17"/>
  <c r="T34" i="17"/>
  <c r="R34" i="17"/>
  <c r="P34" i="17"/>
  <c r="N34" i="17"/>
  <c r="M34" i="17"/>
  <c r="AE33" i="17"/>
  <c r="AC33" i="17"/>
  <c r="AA33" i="17"/>
  <c r="Y33" i="17"/>
  <c r="W33" i="17"/>
  <c r="V33" i="17"/>
  <c r="T33" i="17"/>
  <c r="R33" i="17"/>
  <c r="P33" i="17"/>
  <c r="N33" i="17"/>
  <c r="M33" i="17"/>
  <c r="AE32" i="17"/>
  <c r="AC32" i="17"/>
  <c r="AA32" i="17"/>
  <c r="Y32" i="17"/>
  <c r="W32" i="17"/>
  <c r="V32" i="17"/>
  <c r="T32" i="17"/>
  <c r="R32" i="17"/>
  <c r="P32" i="17"/>
  <c r="N32" i="17"/>
  <c r="M32" i="17"/>
  <c r="AE31" i="17"/>
  <c r="AC31" i="17"/>
  <c r="AA31" i="17"/>
  <c r="Y31" i="17"/>
  <c r="W31" i="17"/>
  <c r="V31" i="17"/>
  <c r="T31" i="17"/>
  <c r="R31" i="17"/>
  <c r="P31" i="17"/>
  <c r="N31" i="17"/>
  <c r="M31" i="17"/>
  <c r="AE30" i="17"/>
  <c r="AC30" i="17"/>
  <c r="AA30" i="17"/>
  <c r="Y30" i="17"/>
  <c r="W30" i="17"/>
  <c r="V30" i="17"/>
  <c r="T30" i="17"/>
  <c r="R30" i="17"/>
  <c r="P30" i="17"/>
  <c r="N30" i="17"/>
  <c r="M30" i="17"/>
  <c r="AE29" i="17"/>
  <c r="AC29" i="17"/>
  <c r="AA29" i="17"/>
  <c r="Y29" i="17"/>
  <c r="W29" i="17"/>
  <c r="V29" i="17"/>
  <c r="T29" i="17"/>
  <c r="R29" i="17"/>
  <c r="P29" i="17"/>
  <c r="N29" i="17"/>
  <c r="M29" i="17"/>
  <c r="AE28" i="17"/>
  <c r="AC28" i="17"/>
  <c r="AA28" i="17"/>
  <c r="Y28" i="17"/>
  <c r="W28" i="17"/>
  <c r="V28" i="17"/>
  <c r="T28" i="17"/>
  <c r="R28" i="17"/>
  <c r="P28" i="17"/>
  <c r="N28" i="17"/>
  <c r="M28" i="17"/>
  <c r="AE27" i="17"/>
  <c r="AC27" i="17"/>
  <c r="AA27" i="17"/>
  <c r="Y27" i="17"/>
  <c r="W27" i="17"/>
  <c r="V27" i="17"/>
  <c r="T27" i="17"/>
  <c r="R27" i="17"/>
  <c r="P27" i="17"/>
  <c r="N27" i="17"/>
  <c r="M27" i="17"/>
  <c r="AE26" i="17"/>
  <c r="AC26" i="17"/>
  <c r="AA26" i="17"/>
  <c r="Y26" i="17"/>
  <c r="W26" i="17"/>
  <c r="V26" i="17"/>
  <c r="T26" i="17"/>
  <c r="R26" i="17"/>
  <c r="P26" i="17"/>
  <c r="N26" i="17"/>
  <c r="M26" i="17"/>
  <c r="AE25" i="17"/>
  <c r="AC25" i="17"/>
  <c r="AA25" i="17"/>
  <c r="Y25" i="17"/>
  <c r="W25" i="17"/>
  <c r="V25" i="17"/>
  <c r="T25" i="17"/>
  <c r="R25" i="17"/>
  <c r="P25" i="17"/>
  <c r="N25" i="17"/>
  <c r="M25" i="17"/>
  <c r="AE24" i="17"/>
  <c r="AC24" i="17"/>
  <c r="AA24" i="17"/>
  <c r="Y24" i="17"/>
  <c r="W24" i="17"/>
  <c r="V24" i="17"/>
  <c r="T24" i="17"/>
  <c r="R24" i="17"/>
  <c r="P24" i="17"/>
  <c r="N24" i="17"/>
  <c r="M24" i="17"/>
  <c r="AE23" i="17"/>
  <c r="AC23" i="17"/>
  <c r="AA23" i="17"/>
  <c r="Y23" i="17"/>
  <c r="W23" i="17"/>
  <c r="V23" i="17"/>
  <c r="T23" i="17"/>
  <c r="R23" i="17"/>
  <c r="P23" i="17"/>
  <c r="N23" i="17"/>
  <c r="M23" i="17"/>
  <c r="AE22" i="17"/>
  <c r="AC22" i="17"/>
  <c r="AA22" i="17"/>
  <c r="Y22" i="17"/>
  <c r="W22" i="17"/>
  <c r="V22" i="17"/>
  <c r="T22" i="17"/>
  <c r="R22" i="17"/>
  <c r="P22" i="17"/>
  <c r="N22" i="17"/>
  <c r="M22" i="17"/>
  <c r="AE21" i="17"/>
  <c r="AC21" i="17"/>
  <c r="AA21" i="17"/>
  <c r="Y21" i="17"/>
  <c r="W21" i="17"/>
  <c r="V21" i="17"/>
  <c r="T21" i="17"/>
  <c r="R21" i="17"/>
  <c r="P21" i="17"/>
  <c r="N21" i="17"/>
  <c r="M21" i="17"/>
  <c r="AE20" i="17"/>
  <c r="AC20" i="17"/>
  <c r="AA20" i="17"/>
  <c r="Y20" i="17"/>
  <c r="W20" i="17"/>
  <c r="V20" i="17"/>
  <c r="T20" i="17"/>
  <c r="R20" i="17"/>
  <c r="P20" i="17"/>
  <c r="N20" i="17"/>
  <c r="M20" i="17"/>
  <c r="AE19" i="17"/>
  <c r="AC19" i="17"/>
  <c r="AA19" i="17"/>
  <c r="Y19" i="17"/>
  <c r="W19" i="17"/>
  <c r="V19" i="17"/>
  <c r="T19" i="17"/>
  <c r="R19" i="17"/>
  <c r="P19" i="17"/>
  <c r="N19" i="17"/>
  <c r="M19" i="17"/>
  <c r="AE18" i="17"/>
  <c r="AC18" i="17"/>
  <c r="AA18" i="17"/>
  <c r="Y18" i="17"/>
  <c r="W18" i="17"/>
  <c r="V18" i="17"/>
  <c r="T18" i="17"/>
  <c r="R18" i="17"/>
  <c r="P18" i="17"/>
  <c r="N18" i="17"/>
  <c r="M18" i="17"/>
  <c r="AE17" i="17"/>
  <c r="AC17" i="17"/>
  <c r="AA17" i="17"/>
  <c r="Y17" i="17"/>
  <c r="W17" i="17"/>
  <c r="V17" i="17"/>
  <c r="T17" i="17"/>
  <c r="R17" i="17"/>
  <c r="P17" i="17"/>
  <c r="N17" i="17"/>
  <c r="M17" i="17"/>
  <c r="AE16" i="17"/>
  <c r="AC16" i="17"/>
  <c r="AA16" i="17"/>
  <c r="Y16" i="17"/>
  <c r="W16" i="17"/>
  <c r="V16" i="17"/>
  <c r="T16" i="17"/>
  <c r="R16" i="17"/>
  <c r="P16" i="17"/>
  <c r="N16" i="17"/>
  <c r="M16" i="17"/>
  <c r="AE15" i="17"/>
  <c r="AC15" i="17"/>
  <c r="AA15" i="17"/>
  <c r="Y15" i="17"/>
  <c r="W15" i="17"/>
  <c r="V15" i="17"/>
  <c r="T15" i="17"/>
  <c r="R15" i="17"/>
  <c r="P15" i="17"/>
  <c r="N15" i="17"/>
  <c r="M15" i="17"/>
  <c r="AE14" i="17"/>
  <c r="AC14" i="17"/>
  <c r="AA14" i="17"/>
  <c r="Y14" i="17"/>
  <c r="W14" i="17"/>
  <c r="V14" i="17"/>
  <c r="T14" i="17"/>
  <c r="R14" i="17"/>
  <c r="P14" i="17"/>
  <c r="N14" i="17"/>
  <c r="M14" i="17"/>
  <c r="AE13" i="17"/>
  <c r="AC13" i="17"/>
  <c r="AA13" i="17"/>
  <c r="Y13" i="17"/>
  <c r="W13" i="17"/>
  <c r="V13" i="17"/>
  <c r="T13" i="17"/>
  <c r="R13" i="17"/>
  <c r="P13" i="17"/>
  <c r="N13" i="17"/>
  <c r="M13" i="17"/>
  <c r="AE12" i="17"/>
  <c r="AC12" i="17"/>
  <c r="AA12" i="17"/>
  <c r="Y12" i="17"/>
  <c r="W12" i="17"/>
  <c r="V12" i="17"/>
  <c r="T12" i="17"/>
  <c r="R12" i="17"/>
  <c r="P12" i="17"/>
  <c r="N12" i="17"/>
  <c r="M12" i="17"/>
  <c r="AE11" i="17"/>
  <c r="AC11" i="17"/>
  <c r="AA11" i="17"/>
  <c r="Y11" i="17"/>
  <c r="W11" i="17"/>
  <c r="V11" i="17"/>
  <c r="T11" i="17"/>
  <c r="R11" i="17"/>
  <c r="P11" i="17"/>
  <c r="N11" i="17"/>
  <c r="M11" i="17"/>
  <c r="AE10" i="17"/>
  <c r="AC10" i="17"/>
  <c r="AA10" i="17"/>
  <c r="Y10" i="17"/>
  <c r="W10" i="17"/>
  <c r="V10" i="17"/>
  <c r="T10" i="17"/>
  <c r="R10" i="17"/>
  <c r="P10" i="17"/>
  <c r="N10" i="17"/>
  <c r="M10" i="17"/>
  <c r="AE9" i="17"/>
  <c r="AC9" i="17"/>
  <c r="AA9" i="17"/>
  <c r="Y9" i="17"/>
  <c r="W9" i="17"/>
  <c r="V9" i="17"/>
  <c r="T9" i="17"/>
  <c r="R9" i="17"/>
  <c r="P9" i="17"/>
  <c r="N9" i="17"/>
  <c r="M9" i="17"/>
  <c r="AE8" i="17"/>
  <c r="AC8" i="17"/>
  <c r="AA8" i="17"/>
  <c r="Y8" i="17"/>
  <c r="W8" i="17"/>
  <c r="V8" i="17"/>
  <c r="T8" i="17"/>
  <c r="R8" i="17"/>
  <c r="P8" i="17"/>
  <c r="N8" i="17"/>
  <c r="M8" i="17"/>
  <c r="AE7" i="17"/>
  <c r="AC7" i="17"/>
  <c r="AA7" i="17"/>
  <c r="Y7" i="17"/>
  <c r="W7" i="17"/>
  <c r="V7" i="17"/>
  <c r="T7" i="17"/>
  <c r="R7" i="17"/>
  <c r="P7" i="17"/>
  <c r="N7" i="17"/>
  <c r="M7" i="17"/>
  <c r="AE6" i="17"/>
  <c r="AC6" i="17"/>
  <c r="AA6" i="17"/>
  <c r="Y6" i="17"/>
  <c r="W6" i="17"/>
  <c r="V6" i="17"/>
  <c r="T6" i="17"/>
  <c r="R6" i="17"/>
  <c r="P6" i="17"/>
  <c r="N6" i="17"/>
  <c r="M6" i="17"/>
  <c r="AE5" i="17"/>
  <c r="AC5" i="17"/>
  <c r="AA5" i="17"/>
  <c r="Y5" i="17"/>
  <c r="W5" i="17"/>
  <c r="V5" i="17"/>
  <c r="T5" i="17"/>
  <c r="R5" i="17"/>
  <c r="P5" i="17"/>
  <c r="N5" i="17"/>
  <c r="M5" i="17"/>
  <c r="AE4" i="17"/>
  <c r="AC4" i="17"/>
  <c r="AA4" i="17"/>
  <c r="Y4" i="17"/>
  <c r="W4" i="17"/>
  <c r="V4" i="17"/>
  <c r="T4" i="17"/>
  <c r="R4" i="17"/>
  <c r="P4" i="17"/>
  <c r="N4" i="17"/>
  <c r="M4" i="17"/>
  <c r="AG21" i="20" l="1"/>
  <c r="AG86" i="20"/>
  <c r="AG115" i="20"/>
  <c r="AG117" i="20"/>
  <c r="AG79" i="20"/>
  <c r="AG137" i="20"/>
  <c r="AG157" i="20"/>
  <c r="AG177" i="20"/>
  <c r="AG43" i="20"/>
  <c r="AG90" i="20"/>
  <c r="AG110" i="20"/>
  <c r="AG14" i="20"/>
  <c r="AG92" i="20"/>
  <c r="AG85" i="20"/>
  <c r="AG105" i="20"/>
  <c r="AG67" i="20"/>
  <c r="AG29" i="20"/>
  <c r="AG87" i="20"/>
  <c r="AG107" i="20"/>
  <c r="AG49" i="20"/>
  <c r="AG69" i="20"/>
  <c r="AG40" i="20"/>
  <c r="AG60" i="20"/>
  <c r="AG109" i="20"/>
  <c r="AG53" i="20"/>
  <c r="AG111" i="20"/>
  <c r="AG17" i="20"/>
  <c r="AG55" i="20"/>
  <c r="AG83" i="20"/>
  <c r="AG42" i="20"/>
  <c r="AG62" i="20"/>
  <c r="AG128" i="20"/>
  <c r="AG12" i="20"/>
  <c r="AG5" i="20"/>
  <c r="AG44" i="20"/>
  <c r="AG130" i="20"/>
  <c r="AG37" i="20"/>
  <c r="AG57" i="20"/>
  <c r="AG89" i="20"/>
  <c r="AG163" i="20"/>
  <c r="AG7" i="20"/>
  <c r="AG132" i="20"/>
  <c r="AG39" i="20"/>
  <c r="AG59" i="20"/>
  <c r="AG91" i="20"/>
  <c r="AG125" i="20"/>
  <c r="AG9" i="20"/>
  <c r="AG154" i="20"/>
  <c r="AG95" i="20"/>
  <c r="AG129" i="20"/>
  <c r="AG149" i="20"/>
  <c r="AG13" i="20"/>
  <c r="AG84" i="20"/>
  <c r="AG63" i="20"/>
  <c r="AG171" i="20"/>
  <c r="AG47" i="20"/>
  <c r="AG99" i="20"/>
  <c r="AG133" i="20"/>
  <c r="AG173" i="20"/>
  <c r="AG15" i="20"/>
  <c r="AG36" i="20"/>
  <c r="AG88" i="20"/>
  <c r="AG108" i="20"/>
  <c r="AG142" i="20"/>
  <c r="AG28" i="22"/>
  <c r="AG53" i="22"/>
  <c r="AG78" i="22"/>
  <c r="AG103" i="22"/>
  <c r="AG128" i="22"/>
  <c r="AG153" i="22"/>
  <c r="AG23" i="22"/>
  <c r="AG48" i="22"/>
  <c r="AG73" i="22"/>
  <c r="AG16" i="22"/>
  <c r="AG41" i="22"/>
  <c r="AG66" i="22"/>
  <c r="AG91" i="22"/>
  <c r="AG116" i="22"/>
  <c r="AG141" i="22"/>
  <c r="AG166" i="22"/>
  <c r="AG9" i="22"/>
  <c r="AG34" i="22"/>
  <c r="AG59" i="22"/>
  <c r="AG84" i="22"/>
  <c r="AG109" i="22"/>
  <c r="AG134" i="22"/>
  <c r="AG159" i="22"/>
  <c r="AG18" i="22"/>
  <c r="AG43" i="22"/>
  <c r="AG68" i="22"/>
  <c r="AG93" i="22"/>
  <c r="AG118" i="22"/>
  <c r="AG143" i="22"/>
  <c r="AG168" i="22"/>
  <c r="AG27" i="22"/>
  <c r="AG52" i="22"/>
  <c r="AG77" i="22"/>
  <c r="AG102" i="22"/>
  <c r="AG127" i="22"/>
  <c r="AG152" i="22"/>
  <c r="AG177" i="22"/>
  <c r="AG11" i="22"/>
  <c r="AG36" i="22"/>
  <c r="AG61" i="22"/>
  <c r="AG86" i="22"/>
  <c r="AG111" i="22"/>
  <c r="AG136" i="22"/>
  <c r="AG161" i="22"/>
  <c r="AG99" i="22"/>
  <c r="AG124" i="22"/>
  <c r="AG149" i="22"/>
  <c r="AG174" i="22"/>
  <c r="AG17" i="22"/>
  <c r="AG42" i="22"/>
  <c r="AG67" i="22"/>
  <c r="AG92" i="22"/>
  <c r="AG117" i="22"/>
  <c r="AG142" i="22"/>
  <c r="AG167" i="22"/>
  <c r="AG26" i="22"/>
  <c r="AG51" i="22"/>
  <c r="AG76" i="22"/>
  <c r="AG101" i="22"/>
  <c r="AG126" i="22"/>
  <c r="AG151" i="22"/>
  <c r="AG176" i="22"/>
  <c r="AG28" i="21"/>
  <c r="AG78" i="21"/>
  <c r="AG128" i="21"/>
  <c r="AG30" i="21"/>
  <c r="AG13" i="21"/>
  <c r="AG63" i="21"/>
  <c r="AG20" i="21"/>
  <c r="AG70" i="21"/>
  <c r="AG120" i="21"/>
  <c r="AG170" i="21"/>
  <c r="AG8" i="21"/>
  <c r="AG58" i="21"/>
  <c r="AG108" i="21"/>
  <c r="AG158" i="21"/>
  <c r="AG15" i="21"/>
  <c r="AG65" i="21"/>
  <c r="AG115" i="21"/>
  <c r="AG165" i="21"/>
  <c r="AG53" i="21"/>
  <c r="AG103" i="21"/>
  <c r="AG153" i="21"/>
  <c r="AG45" i="21"/>
  <c r="AG95" i="21"/>
  <c r="AG145" i="21"/>
  <c r="AG33" i="21"/>
  <c r="AG83" i="21"/>
  <c r="AG133" i="21"/>
  <c r="AG141" i="20"/>
  <c r="AG165" i="20"/>
  <c r="AG82" i="20"/>
  <c r="AG34" i="20"/>
  <c r="AG22" i="20"/>
  <c r="AG70" i="20"/>
  <c r="AG118" i="20"/>
  <c r="AG146" i="20"/>
  <c r="AG170" i="20"/>
  <c r="AG20" i="20"/>
  <c r="AG68" i="20"/>
  <c r="AG116" i="20"/>
  <c r="AG18" i="20"/>
  <c r="AG66" i="20"/>
  <c r="AG114" i="20"/>
  <c r="AG144" i="20"/>
  <c r="AG168" i="20"/>
  <c r="AG16" i="20"/>
  <c r="AG64" i="20"/>
  <c r="AG112" i="20"/>
  <c r="AG153" i="20"/>
  <c r="AG32" i="20"/>
  <c r="AG126" i="20"/>
  <c r="AG176" i="20"/>
  <c r="AG150" i="20"/>
  <c r="AG26" i="20"/>
  <c r="AG74" i="20"/>
  <c r="AG24" i="20"/>
  <c r="AG58" i="20"/>
  <c r="AG106" i="20"/>
  <c r="AG4" i="20"/>
  <c r="AG52" i="20"/>
  <c r="AG100" i="20"/>
  <c r="AG30" i="20"/>
  <c r="AG174" i="20"/>
  <c r="AG76" i="20"/>
  <c r="AG172" i="20"/>
  <c r="AG72" i="20"/>
  <c r="AG120" i="20"/>
  <c r="AG104" i="20"/>
  <c r="AG6" i="20"/>
  <c r="AG138" i="20"/>
  <c r="AG50" i="20"/>
  <c r="AG98" i="20"/>
  <c r="AG136" i="20"/>
  <c r="AG160" i="20"/>
  <c r="AG152" i="20"/>
  <c r="AG80" i="20"/>
  <c r="AG140" i="20"/>
  <c r="AG56" i="20"/>
  <c r="AG54" i="20"/>
  <c r="AG48" i="20"/>
  <c r="AG96" i="20"/>
  <c r="AG145" i="20"/>
  <c r="AG169" i="20"/>
  <c r="AG78" i="20"/>
  <c r="AG28" i="20"/>
  <c r="AG124" i="20"/>
  <c r="AG122" i="20"/>
  <c r="AG148" i="20"/>
  <c r="AG10" i="20"/>
  <c r="AG164" i="20"/>
  <c r="AG8" i="20"/>
  <c r="AG102" i="20"/>
  <c r="AG162" i="20"/>
  <c r="AG46" i="20"/>
  <c r="AG94" i="20"/>
  <c r="AG134" i="20"/>
  <c r="AG158" i="20"/>
  <c r="AG143" i="20"/>
  <c r="AG167" i="20"/>
  <c r="AG22" i="17"/>
  <c r="AG62" i="17"/>
  <c r="AG82" i="17"/>
  <c r="AG102" i="17"/>
  <c r="AG122" i="17"/>
  <c r="AG92" i="17"/>
  <c r="AG112" i="17"/>
  <c r="AG132" i="17"/>
  <c r="AG152" i="17"/>
  <c r="AG149" i="17"/>
  <c r="AG131" i="17"/>
  <c r="AG111" i="17"/>
  <c r="AG91" i="17"/>
  <c r="AG171" i="17"/>
  <c r="AG151" i="17"/>
  <c r="AG43" i="17"/>
  <c r="AG63" i="17"/>
  <c r="AG83" i="17"/>
  <c r="AG103" i="17"/>
  <c r="AG123" i="17"/>
  <c r="AG143" i="17"/>
  <c r="AG163" i="17"/>
  <c r="AG23" i="17"/>
  <c r="AG67" i="17"/>
  <c r="AG18" i="17"/>
  <c r="AG38" i="17"/>
  <c r="AG58" i="17"/>
  <c r="AG78" i="17"/>
  <c r="AG98" i="17"/>
  <c r="AG118" i="17"/>
  <c r="AG138" i="17"/>
  <c r="AG9" i="17"/>
  <c r="AG29" i="17"/>
  <c r="AG49" i="17"/>
  <c r="AG69" i="17"/>
  <c r="AG20" i="17"/>
  <c r="AG40" i="17"/>
  <c r="AG60" i="17"/>
  <c r="AG80" i="17"/>
  <c r="AG142" i="17"/>
  <c r="AG126" i="17"/>
  <c r="AG146" i="17"/>
  <c r="AG166" i="17"/>
  <c r="AG39" i="17"/>
  <c r="AG59" i="17"/>
  <c r="AG79" i="17"/>
  <c r="AG99" i="17"/>
  <c r="AG119" i="17"/>
  <c r="AG139" i="17"/>
  <c r="AG159" i="17"/>
  <c r="AG172" i="17"/>
  <c r="AG5" i="17"/>
  <c r="AG25" i="17"/>
  <c r="AG45" i="17"/>
  <c r="AG65" i="17"/>
  <c r="AG85" i="17"/>
  <c r="AG105" i="17"/>
  <c r="AG125" i="17"/>
  <c r="AG145" i="17"/>
  <c r="AG165" i="17"/>
  <c r="AG7" i="17"/>
  <c r="AG27" i="17"/>
  <c r="AG47" i="17"/>
  <c r="AG87" i="17"/>
  <c r="AG107" i="17"/>
  <c r="AG127" i="17"/>
  <c r="AG147" i="17"/>
  <c r="AG167" i="17"/>
  <c r="AG158" i="17"/>
  <c r="AG169" i="17"/>
  <c r="AG11" i="17"/>
  <c r="AG89" i="17"/>
  <c r="AG13" i="17"/>
  <c r="AG33" i="17"/>
  <c r="AG53" i="17"/>
  <c r="AG73" i="17"/>
  <c r="AG93" i="17"/>
  <c r="AG113" i="17"/>
  <c r="AG133" i="17"/>
  <c r="AG153" i="17"/>
  <c r="AG173" i="17"/>
  <c r="AG4" i="17"/>
  <c r="AG24" i="17"/>
  <c r="AG84" i="17"/>
  <c r="AG124" i="17"/>
  <c r="AG144" i="17"/>
  <c r="AG164" i="17"/>
  <c r="AG17" i="17"/>
  <c r="AG37" i="17"/>
  <c r="AG57" i="17"/>
  <c r="AG77" i="17"/>
  <c r="AG97" i="17"/>
  <c r="AG117" i="17"/>
  <c r="AG137" i="17"/>
  <c r="AG157" i="17"/>
  <c r="AG177" i="17"/>
  <c r="AG28" i="17"/>
  <c r="AG48" i="17"/>
  <c r="AG68" i="17"/>
  <c r="AG88" i="17"/>
  <c r="AG108" i="17"/>
  <c r="AG128" i="17"/>
  <c r="AG148" i="17"/>
  <c r="AG168" i="17"/>
  <c r="AG8" i="17"/>
  <c r="AG19" i="17"/>
  <c r="AG10" i="17"/>
  <c r="AG30" i="17"/>
  <c r="AG50" i="17"/>
  <c r="AG70" i="17"/>
  <c r="AG90" i="17"/>
  <c r="AG110" i="17"/>
  <c r="AG130" i="17"/>
  <c r="AG150" i="17"/>
  <c r="AG170" i="17"/>
  <c r="AG12" i="17"/>
  <c r="AG14" i="17"/>
  <c r="AG34" i="17"/>
  <c r="AG54" i="17"/>
  <c r="AG74" i="17"/>
  <c r="AG94" i="17"/>
  <c r="AG114" i="17"/>
  <c r="AG134" i="17"/>
  <c r="AG154" i="17"/>
  <c r="AG174" i="17"/>
  <c r="AG16" i="17"/>
  <c r="AG36" i="17"/>
  <c r="AG56" i="17"/>
  <c r="AG76" i="17"/>
  <c r="AG96" i="17"/>
  <c r="AG116" i="17"/>
  <c r="AG136" i="17"/>
  <c r="AG156" i="17"/>
  <c r="AG176" i="17"/>
  <c r="AG31" i="17"/>
  <c r="AG51" i="17"/>
  <c r="AG71" i="17"/>
  <c r="AG109" i="17"/>
  <c r="AG129" i="17"/>
  <c r="AG42" i="17"/>
  <c r="AG100" i="17"/>
  <c r="AG120" i="17"/>
  <c r="AG140" i="17"/>
  <c r="AG160" i="17"/>
  <c r="AG162" i="17"/>
  <c r="AG44" i="17"/>
  <c r="AG64" i="17"/>
  <c r="AG104" i="17"/>
  <c r="AG15" i="17"/>
  <c r="AG35" i="17"/>
  <c r="AG55" i="17"/>
  <c r="AG75" i="17"/>
  <c r="AG95" i="17"/>
  <c r="AG115" i="17"/>
  <c r="AG135" i="17"/>
  <c r="AG155" i="17"/>
  <c r="AG175" i="17"/>
  <c r="AG6" i="17"/>
  <c r="AG26" i="17"/>
  <c r="AG46" i="17"/>
  <c r="AG66" i="17"/>
  <c r="AG86" i="17"/>
  <c r="AG106" i="17"/>
  <c r="AG21" i="17"/>
  <c r="AG41" i="17"/>
  <c r="AG61" i="17"/>
  <c r="AG81" i="17"/>
  <c r="AG101" i="17"/>
  <c r="AG121" i="17"/>
  <c r="AG141" i="17"/>
  <c r="AG161" i="17"/>
  <c r="AG32" i="17"/>
  <c r="AG52" i="17"/>
  <c r="AG7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A3E7BD-5AE1-477D-9E2A-276692452783}" name="Query - 2021_13" description="Connection to the '2021_13' query in the workbook." type="100" refreshedVersion="8" minRefreshableVersion="5">
    <extLst>
      <ext xmlns:x15="http://schemas.microsoft.com/office/spreadsheetml/2010/11/main" uri="{DE250136-89BD-433C-8126-D09CA5730AF9}">
        <x15:connection id="47497d47-39a0-46d3-b669-d38f54b83f49"/>
      </ext>
    </extLst>
  </connection>
  <connection id="2" xr16:uid="{8F269146-D5E7-452C-93AC-F81E45A28119}" name="Query - 2021_24" description="Connection to the '2021_24' query in the workbook." type="100" refreshedVersion="8" minRefreshableVersion="5">
    <extLst>
      <ext xmlns:x15="http://schemas.microsoft.com/office/spreadsheetml/2010/11/main" uri="{DE250136-89BD-433C-8126-D09CA5730AF9}">
        <x15:connection id="3c1c73d2-dc54-4f31-bfa7-ac5e91787bed"/>
      </ext>
    </extLst>
  </connection>
  <connection id="3" xr16:uid="{FC5DB313-6BA4-4D52-B33E-5D4FD0A36CFD}" name="Query - 2021_41" description="Connection to the '2021_41' query in the workbook." type="100" refreshedVersion="8" minRefreshableVersion="5">
    <extLst>
      <ext xmlns:x15="http://schemas.microsoft.com/office/spreadsheetml/2010/11/main" uri="{DE250136-89BD-433C-8126-D09CA5730AF9}">
        <x15:connection id="4b336972-3b4a-49d8-b7a3-c746fdd6a035"/>
      </ext>
    </extLst>
  </connection>
  <connection id="4" xr16:uid="{EA70E0C7-4EED-42E9-85BD-990A6871C11A}" name="Query - 2022_06" description="Connection to the '2022_06' query in the workbook." type="100" refreshedVersion="8" minRefreshableVersion="5">
    <extLst>
      <ext xmlns:x15="http://schemas.microsoft.com/office/spreadsheetml/2010/11/main" uri="{DE250136-89BD-433C-8126-D09CA5730AF9}">
        <x15:connection id="6077709c-b7ea-43f1-a078-334270d1c54b"/>
      </ext>
    </extLst>
  </connection>
  <connection id="5" xr16:uid="{F54C11FB-0965-4E08-81ED-945FE1EEE37E}" name="Query - 2022_47" description="Connection to the '2022_47' query in the workbook." type="100" refreshedVersion="8" minRefreshableVersion="5">
    <extLst>
      <ext xmlns:x15="http://schemas.microsoft.com/office/spreadsheetml/2010/11/main" uri="{DE250136-89BD-433C-8126-D09CA5730AF9}">
        <x15:connection id="17333bae-c3bc-422b-bb66-61de5ff673aa"/>
      </ext>
    </extLst>
  </connection>
  <connection id="6" xr16:uid="{55400421-D96A-4369-B439-A1B3E739FEA0}" name="Query - 2024_01" description="Connection to the '2024_01' query in the workbook." type="100" refreshedVersion="8" minRefreshableVersion="5">
    <extLst>
      <ext xmlns:x15="http://schemas.microsoft.com/office/spreadsheetml/2010/11/main" uri="{DE250136-89BD-433C-8126-D09CA5730AF9}">
        <x15:connection id="d649b722-694f-4626-914d-0369851985f1"/>
      </ext>
    </extLst>
  </connection>
  <connection id="7" xr16:uid="{FB8B42FF-031B-4E13-B826-3E8AF8BAFB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2021_24].[born].&amp;[0]}"/>
    <s v="{[2021_24].[born].&amp;[1940]}"/>
    <s v="{[2021_24].[born].&amp;[1960]}"/>
    <s v="{[2021_24].[born].&amp;[1940],[2021_24].[born].&amp;[1945],[2021_24].[born].&amp;[1950],[2021_24].[born].&amp;[1955],[2021_24].[born].&amp;[1960],[2021_24].[born].&amp;[1965],[2021_24].[born].&amp;[1970],[2021_24].[born].&amp;[1975],[2021_24].[born].&amp;[1980],[2021_24].[born].&amp;[1985],[2021_24].[born].&amp;[1990],[2021_24].[born].&amp;[1995],[2021_24].[born].&amp;[2000],[2021_24].[born].&amp;[2005],[2021_24].[born].&amp;[2010],[2021_24].[born].&amp;[2015],[2021_24].[born].&amp;[2020]}"/>
    <s v="{[2021_24].[born].&amp;[1930],[2021_24].[born].&amp;[1935],[2021_24].[born].&amp;[1940],[2021_24].[born].&amp;[1945]}"/>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<sst xmlns="http://schemas.openxmlformats.org/spreadsheetml/2006/main" count="1377" uniqueCount="245">
  <si>
    <t>born</t>
  </si>
  <si>
    <t>2020-52</t>
  </si>
  <si>
    <t>2020-53</t>
  </si>
  <si>
    <t>2021-01</t>
  </si>
  <si>
    <t>2021-02</t>
  </si>
  <si>
    <t>2021-03</t>
  </si>
  <si>
    <t>2021-04</t>
  </si>
  <si>
    <t>2021-05</t>
  </si>
  <si>
    <t>2021-06</t>
  </si>
  <si>
    <t>2021-07</t>
  </si>
  <si>
    <t>2021-08</t>
  </si>
  <si>
    <t>2021-09</t>
  </si>
  <si>
    <t>2021-10</t>
  </si>
  <si>
    <t>2021-11</t>
  </si>
  <si>
    <t>2021-12</t>
  </si>
  <si>
    <t>2021-13</t>
  </si>
  <si>
    <t>2021-14</t>
  </si>
  <si>
    <t>2021-15</t>
  </si>
  <si>
    <t>2021-16</t>
  </si>
  <si>
    <t>2021-17</t>
  </si>
  <si>
    <t>2021-18</t>
  </si>
  <si>
    <t>2021-19</t>
  </si>
  <si>
    <t>2021-20</t>
  </si>
  <si>
    <t>2021-21</t>
  </si>
  <si>
    <t>2021-22</t>
  </si>
  <si>
    <t>2021-23</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</si>
  <si>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</si>
  <si>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</si>
  <si>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</si>
  <si>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</si>
  <si>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</si>
  <si>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</si>
  <si>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</si>
  <si>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</si>
  <si>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</si>
  <si>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</si>
  <si>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</si>
  <si>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</si>
  <si>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</si>
  <si>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</si>
  <si>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</si>
  <si>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</si>
  <si>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</si>
  <si>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</si>
  <si>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</si>
  <si>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</si>
  <si>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</si>
  <si>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</si>
  <si>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</si>
  <si>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</si>
  <si>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</si>
  <si>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2021-49</t>
  </si>
  <si>
    <t>2021-50</t>
  </si>
  <si>
    <t>2021-51</t>
  </si>
  <si>
    <t>2021-52</t>
  </si>
  <si>
    <t>2022-01</t>
  </si>
  <si>
    <t>2022-02</t>
  </si>
  <si>
    <t>2022-03</t>
  </si>
  <si>
    <t>2022-04</t>
  </si>
  <si>
    <t>2022-05</t>
  </si>
  <si>
    <t>2022-06</t>
  </si>
  <si>
    <t>2022-07</t>
  </si>
  <si>
    <t>2022-08</t>
  </si>
  <si>
    <t>2022-09</t>
  </si>
  <si>
    <t>2022-10</t>
  </si>
  <si>
    <t>2022-11</t>
  </si>
  <si>
    <t>2022-12</t>
  </si>
  <si>
    <t>2022-13</t>
  </si>
  <si>
    <t>2022-14</t>
  </si>
  <si>
    <t>2022-15</t>
  </si>
  <si>
    <t>2022-16</t>
  </si>
  <si>
    <t>2022-17</t>
  </si>
  <si>
    <t>2022-18</t>
  </si>
  <si>
    <t>2022-19</t>
  </si>
  <si>
    <t>2022-20</t>
  </si>
  <si>
    <t>2022-21</t>
  </si>
  <si>
    <t>2022-22</t>
  </si>
  <si>
    <t>2022-23</t>
  </si>
  <si>
    <t>2022-24</t>
  </si>
  <si>
    <t>2022-25</t>
  </si>
  <si>
    <t>2022-26</t>
  </si>
  <si>
    <t>2022-27</t>
  </si>
  <si>
    <t>2022-28</t>
  </si>
  <si>
    <t>2022-29</t>
  </si>
  <si>
    <t>2022-30</t>
  </si>
  <si>
    <t>2022-31</t>
  </si>
  <si>
    <t>2022-32</t>
  </si>
  <si>
    <t>2022-33</t>
  </si>
  <si>
    <t>2022-34</t>
  </si>
  <si>
    <t>2022-35</t>
  </si>
  <si>
    <t>2022-36</t>
  </si>
  <si>
    <t>2022-37</t>
  </si>
  <si>
    <t>2022-38</t>
  </si>
  <si>
    <t>2022-39</t>
  </si>
  <si>
    <t>2022-40</t>
  </si>
  <si>
    <t>2022-41</t>
  </si>
  <si>
    <t>2022-42</t>
  </si>
  <si>
    <t>2022-43</t>
  </si>
  <si>
    <t>2022-44</t>
  </si>
  <si>
    <t>2022-45</t>
  </si>
  <si>
    <t>2022-46</t>
  </si>
  <si>
    <t>2022-47</t>
  </si>
  <si>
    <t>2022-48</t>
  </si>
  <si>
    <t>2022-49</t>
  </si>
  <si>
    <t>2022-50</t>
  </si>
  <si>
    <t>2022-51</t>
  </si>
  <si>
    <t>2022-52</t>
  </si>
  <si>
    <t>2023-01</t>
  </si>
  <si>
    <t>2023-02</t>
  </si>
  <si>
    <t>2023-03</t>
  </si>
  <si>
    <t>2023-04</t>
  </si>
  <si>
    <t>2023-05</t>
  </si>
  <si>
    <t>2023-06</t>
  </si>
  <si>
    <t>2023-07</t>
  </si>
  <si>
    <t>2023-08</t>
  </si>
  <si>
    <t>2023-09</t>
  </si>
  <si>
    <t>2023-10</t>
  </si>
  <si>
    <t>2023-11</t>
  </si>
  <si>
    <t>2023-12</t>
  </si>
  <si>
    <t>2023-13</t>
  </si>
  <si>
    <t>2023-14</t>
  </si>
  <si>
    <t>2023-15</t>
  </si>
  <si>
    <t>2023-16</t>
  </si>
  <si>
    <t>2023-17</t>
  </si>
  <si>
    <t>2023-18</t>
  </si>
  <si>
    <t>2023-19</t>
  </si>
  <si>
    <t>2023-20</t>
  </si>
  <si>
    <t>2023-21</t>
  </si>
  <si>
    <t>2023-22</t>
  </si>
  <si>
    <t>2023-23</t>
  </si>
  <si>
    <t>2023-24</t>
  </si>
  <si>
    <t>2023-25</t>
  </si>
  <si>
    <t>2023-26</t>
  </si>
  <si>
    <t>2023-27</t>
  </si>
  <si>
    <t>2023-28</t>
  </si>
  <si>
    <t>2023-29</t>
  </si>
  <si>
    <t>2023-30</t>
  </si>
  <si>
    <t>2023-31</t>
  </si>
  <si>
    <t>2023-32</t>
  </si>
  <si>
    <t>2023-33</t>
  </si>
  <si>
    <t>2023-34</t>
  </si>
  <si>
    <t>2023-35</t>
  </si>
  <si>
    <t>2023-36</t>
  </si>
  <si>
    <t>2023-37</t>
  </si>
  <si>
    <t>2023-38</t>
  </si>
  <si>
    <t>2023-39</t>
  </si>
  <si>
    <t>2023-40</t>
  </si>
  <si>
    <t>2023-41</t>
  </si>
  <si>
    <t>2023-42</t>
  </si>
  <si>
    <t>2023-43</t>
  </si>
  <si>
    <t>2023-44</t>
  </si>
  <si>
    <t>2023-45</t>
  </si>
  <si>
    <t>2023-46</t>
  </si>
  <si>
    <t>2023-47</t>
  </si>
  <si>
    <t>2023-48</t>
  </si>
  <si>
    <t>2023-49</t>
  </si>
  <si>
    <t>2023-50</t>
  </si>
  <si>
    <t>2023-51</t>
  </si>
  <si>
    <t>2023-52</t>
  </si>
  <si>
    <t>2024-01</t>
  </si>
  <si>
    <t>2024-02</t>
  </si>
  <si>
    <t>2024-03</t>
  </si>
  <si>
    <t>2024-04</t>
  </si>
  <si>
    <t>2024-05</t>
  </si>
  <si>
    <t>2024-06</t>
  </si>
  <si>
    <t>2024-07</t>
  </si>
  <si>
    <t>2024-08</t>
  </si>
  <si>
    <t>2024-09</t>
  </si>
  <si>
    <t>2024-10</t>
  </si>
  <si>
    <t>2024-11</t>
  </si>
  <si>
    <t>2024-12</t>
  </si>
  <si>
    <t>2024-13</t>
  </si>
  <si>
    <t>2024-14</t>
  </si>
  <si>
    <t>2024-15</t>
  </si>
  <si>
    <t>2024-16</t>
  </si>
  <si>
    <t>2024-17</t>
  </si>
  <si>
    <t>2024-18</t>
  </si>
  <si>
    <t>2024-19</t>
  </si>
  <si>
    <t>2024-20</t>
  </si>
  <si>
    <t>2024-21</t>
  </si>
  <si>
    <t>2024-22</t>
  </si>
  <si>
    <t>2024-23</t>
  </si>
  <si>
    <t>2024-24</t>
  </si>
  <si>
    <t>2024-25</t>
  </si>
  <si>
    <t>2024-26</t>
  </si>
  <si>
    <t>2024-27</t>
  </si>
  <si>
    <t>2024-28</t>
  </si>
  <si>
    <t>2024-29</t>
  </si>
  <si>
    <t>2024-30</t>
  </si>
  <si>
    <t>2024-31</t>
  </si>
  <si>
    <t>2024-32</t>
  </si>
  <si>
    <t>2024-33</t>
  </si>
  <si>
    <t>2024-34</t>
  </si>
  <si>
    <t>2024-35</t>
  </si>
  <si>
    <t>2024-36</t>
  </si>
  <si>
    <t>2024-37</t>
  </si>
  <si>
    <t>2024-38</t>
  </si>
  <si>
    <t>2024-39</t>
  </si>
  <si>
    <t>2024-40</t>
  </si>
  <si>
    <t>2024-41</t>
  </si>
  <si>
    <t>Row Labels</t>
  </si>
  <si>
    <t>Grand Total</t>
  </si>
  <si>
    <t>Sum of 0_dead</t>
  </si>
  <si>
    <t>Sum of 0_pop</t>
  </si>
  <si>
    <t>Sum of 1_dead</t>
  </si>
  <si>
    <t>Sum of 1_pop</t>
  </si>
  <si>
    <t>Sum of 2_dead</t>
  </si>
  <si>
    <t>Sum of 2_pop</t>
  </si>
  <si>
    <t>Sum of 3_dead</t>
  </si>
  <si>
    <t>Sum of 3_pop</t>
  </si>
  <si>
    <t>Sum of 4_dead</t>
  </si>
  <si>
    <t>Sum of 4_pop</t>
  </si>
  <si>
    <t>CMR</t>
  </si>
  <si>
    <t>date</t>
  </si>
  <si>
    <t>CMR d0</t>
  </si>
  <si>
    <t>deaths0</t>
  </si>
  <si>
    <t>deaths1</t>
  </si>
  <si>
    <t>deaths2</t>
  </si>
  <si>
    <t>deaths3</t>
  </si>
  <si>
    <t>deaths4</t>
  </si>
  <si>
    <t>CMR d1</t>
  </si>
  <si>
    <t>CMR d2</t>
  </si>
  <si>
    <t>CMR d3</t>
  </si>
  <si>
    <t>CMR d4</t>
  </si>
  <si>
    <t>study</t>
  </si>
  <si>
    <t>Enrollment date</t>
  </si>
  <si>
    <t>ISO week</t>
  </si>
  <si>
    <t>earlier</t>
  </si>
  <si>
    <t>jun (post-vax)</t>
  </si>
  <si>
    <t>post-no COVID (PNC)</t>
  </si>
  <si>
    <t>booster</t>
  </si>
  <si>
    <t>second booster</t>
  </si>
  <si>
    <t>the data in the source data tabs was generated by KCOR_CMR.py</t>
  </si>
  <si>
    <t>0</t>
  </si>
  <si>
    <t>CMR ratio d0/d2</t>
  </si>
  <si>
    <t>ASMR is born in 0. Be sure to exclude it to do all ages.</t>
  </si>
  <si>
    <t xml:space="preserve">This sheet referenes that spreadsheet and we do the analysis. </t>
  </si>
  <si>
    <t>Note: ASMR is Birth Year 0.    So be sure to EXCLUDE it when doing all ages. To get ASMR, just plot Year 0.</t>
  </si>
  <si>
    <t>all ages</t>
  </si>
  <si>
    <t>ASMR</t>
  </si>
  <si>
    <t>I use Data Connections to connect to the data.</t>
  </si>
  <si>
    <t>1940</t>
  </si>
  <si>
    <t>(Multiple Items)</t>
  </si>
  <si>
    <t>1960</t>
  </si>
  <si>
    <t>death ratio d2/d1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</si>
</sst>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1" fontId="0" fillId="0" borderId="0" xfId="0" applyNumberFormat="1"/>
    <xf numFmtId="14"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Under 80. Note d0 and d1 MR are FLAT post enrollment falsifying dynamic HVE claims.</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'70-90 yr old. no HVE.'!$N$3</c:f>
              <c:strCache>
                <c:ptCount val="1"/>
                <c:pt idx="0">
                  <c:v>CMR d0</c:v>
                </c:pt>
              </c:strCache>
            </c:strRef>
          </c:tx>
          <c:spPr>
            <a:ln w="28575" cap="rnd">
              <a:solidFill>
                <a:srgbClr val="FF0000"/>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HVE.'!$N$4:$N$177</c:f>
              <c:numCache>
                <c:formatCode>0</c:formatCode>
                <c:ptCount val="174"/>
                <c:pt idx="0">
                  <c:v>11094.425392465742</c:v>
                </c:pt>
                <c:pt idx="1">
                  <c:v>9654.5546849990114</c:v>
                </c:pt>
                <c:pt idx="2">
                  <c:v>9033.9393106915759</c:v>
                </c:pt>
                <c:pt idx="3">
                  <c:v>10281.503289354123</c:v>
                </c:pt>
                <c:pt idx="4">
                  <c:v>9233.6556783226788</c:v>
                </c:pt>
                <c:pt idx="5">
                  <c:v>8940.9088273558973</c:v>
                </c:pt>
                <c:pt idx="6">
                  <c:v>9075.3653737596524</c:v>
                </c:pt>
                <c:pt idx="7">
                  <c:v>8852.5745455876695</c:v>
                </c:pt>
                <c:pt idx="8">
                  <c:v>8676.413866807763</c:v>
                </c:pt>
                <c:pt idx="9">
                  <c:v>8403.573560375984</c:v>
                </c:pt>
                <c:pt idx="10">
                  <c:v>8369.17808804177</c:v>
                </c:pt>
                <c:pt idx="11">
                  <c:v>7974.3095358738647</c:v>
                </c:pt>
                <c:pt idx="12">
                  <c:v>8587.9183236604877</c:v>
                </c:pt>
                <c:pt idx="13">
                  <c:v>9059.900040071112</c:v>
                </c:pt>
                <c:pt idx="14">
                  <c:v>9365.3181675401338</c:v>
                </c:pt>
                <c:pt idx="15">
                  <c:v>8560.0205106597805</c:v>
                </c:pt>
                <c:pt idx="16">
                  <c:v>8719.4198201569889</c:v>
                </c:pt>
                <c:pt idx="17">
                  <c:v>9825.7781358240591</c:v>
                </c:pt>
                <c:pt idx="18">
                  <c:v>9649.8728711410167</c:v>
                </c:pt>
                <c:pt idx="19">
                  <c:v>11688.984933085232</c:v>
                </c:pt>
                <c:pt idx="20">
                  <c:v>12959.99229682371</c:v>
                </c:pt>
                <c:pt idx="21">
                  <c:v>13799.714433190105</c:v>
                </c:pt>
                <c:pt idx="22">
                  <c:v>17835.130815379798</c:v>
                </c:pt>
                <c:pt idx="23">
                  <c:v>18044.044342440615</c:v>
                </c:pt>
                <c:pt idx="24">
                  <c:v>18625.448530795165</c:v>
                </c:pt>
                <c:pt idx="25">
                  <c:v>18840.961636161606</c:v>
                </c:pt>
                <c:pt idx="26">
                  <c:v>17789.658378572927</c:v>
                </c:pt>
                <c:pt idx="27">
                  <c:v>15628.601661150245</c:v>
                </c:pt>
                <c:pt idx="28">
                  <c:v>15099.645517306673</c:v>
                </c:pt>
                <c:pt idx="29">
                  <c:v>14138.954558840123</c:v>
                </c:pt>
                <c:pt idx="30">
                  <c:v>13220.486320720547</c:v>
                </c:pt>
                <c:pt idx="31">
                  <c:v>11815.075599330465</c:v>
                </c:pt>
                <c:pt idx="32">
                  <c:v>10905.688996356335</c:v>
                </c:pt>
                <c:pt idx="33">
                  <c:v>13312.034078807241</c:v>
                </c:pt>
                <c:pt idx="34">
                  <c:v>14210.425877482567</c:v>
                </c:pt>
                <c:pt idx="35">
                  <c:v>14300.24044992</c:v>
                </c:pt>
                <c:pt idx="36">
                  <c:v>13163.773519368728</c:v>
                </c:pt>
                <c:pt idx="37">
                  <c:v>12402.702393414056</c:v>
                </c:pt>
                <c:pt idx="38">
                  <c:v>11892.856966922101</c:v>
                </c:pt>
                <c:pt idx="39">
                  <c:v>10993.215953864537</c:v>
                </c:pt>
                <c:pt idx="40">
                  <c:v>12538.619924806449</c:v>
                </c:pt>
                <c:pt idx="41">
                  <c:v>11198.167424453377</c:v>
                </c:pt>
                <c:pt idx="42">
                  <c:v>11066.763425253992</c:v>
                </c:pt>
                <c:pt idx="43">
                  <c:v>10051.397290452685</c:v>
                </c:pt>
                <c:pt idx="44">
                  <c:v>9888.65107962396</c:v>
                </c:pt>
                <c:pt idx="45">
                  <c:v>8916.6960723107404</c:v>
                </c:pt>
                <c:pt idx="46">
                  <c:v>9584.8919977904407</c:v>
                </c:pt>
                <c:pt idx="47">
                  <c:v>8896.0892332947442</c:v>
                </c:pt>
                <c:pt idx="48">
                  <c:v>7731.8569741098572</c:v>
                </c:pt>
                <c:pt idx="49">
                  <c:v>7612.0959332638167</c:v>
                </c:pt>
                <c:pt idx="50">
                  <c:v>7833.5205830668629</c:v>
                </c:pt>
                <c:pt idx="51">
                  <c:v>8635.1027167539178</c:v>
                </c:pt>
                <c:pt idx="52">
                  <c:v>7515.5078467609446</c:v>
                </c:pt>
                <c:pt idx="53">
                  <c:v>8107.3376633242724</c:v>
                </c:pt>
                <c:pt idx="54">
                  <c:v>8172.8616211374829</c:v>
                </c:pt>
                <c:pt idx="55">
                  <c:v>7576.4008793531266</c:v>
                </c:pt>
                <c:pt idx="56">
                  <c:v>8436.3681823831303</c:v>
                </c:pt>
                <c:pt idx="57">
                  <c:v>8901.7714725433761</c:v>
                </c:pt>
                <c:pt idx="58">
                  <c:v>8810.5228921180405</c:v>
                </c:pt>
                <c:pt idx="59">
                  <c:v>9385.3570022374952</c:v>
                </c:pt>
                <c:pt idx="60">
                  <c:v>8280.4174530562905</c:v>
                </c:pt>
                <c:pt idx="61">
                  <c:v>8801.9045566723617</c:v>
                </c:pt>
                <c:pt idx="62">
                  <c:v>8602.3976434724118</c:v>
                </c:pt>
                <c:pt idx="63">
                  <c:v>7328.1476028437446</c:v>
                </c:pt>
                <c:pt idx="64">
                  <c:v>9381.4026038298889</c:v>
                </c:pt>
                <c:pt idx="65">
                  <c:v>7647.9098836287076</c:v>
                </c:pt>
                <c:pt idx="66">
                  <c:v>8899.7092539982186</c:v>
                </c:pt>
                <c:pt idx="67">
                  <c:v>10049.552033335678</c:v>
                </c:pt>
                <c:pt idx="68">
                  <c:v>10502.031514993316</c:v>
                </c:pt>
                <c:pt idx="69">
                  <c:v>10523.226221127446</c:v>
                </c:pt>
                <c:pt idx="70">
                  <c:v>9158.5019086882348</c:v>
                </c:pt>
                <c:pt idx="71">
                  <c:v>8847.923861237703</c:v>
                </c:pt>
                <c:pt idx="72">
                  <c:v>8617.5271866022631</c:v>
                </c:pt>
                <c:pt idx="73">
                  <c:v>8659.1085470015114</c:v>
                </c:pt>
                <c:pt idx="74">
                  <c:v>7661.1464433390001</c:v>
                </c:pt>
                <c:pt idx="75">
                  <c:v>8795.8806165562091</c:v>
                </c:pt>
                <c:pt idx="76">
                  <c:v>9524.386052908827</c:v>
                </c:pt>
                <c:pt idx="77">
                  <c:v>9321.8308713182778</c:v>
                </c:pt>
                <c:pt idx="78">
                  <c:v>10523.058577579537</c:v>
                </c:pt>
                <c:pt idx="79">
                  <c:v>11896.884342001676</c:v>
                </c:pt>
                <c:pt idx="80">
                  <c:v>13003.068284489398</c:v>
                </c:pt>
                <c:pt idx="81">
                  <c:v>11648.812246678226</c:v>
                </c:pt>
                <c:pt idx="82">
                  <c:v>10507.404761650905</c:v>
                </c:pt>
                <c:pt idx="83">
                  <c:v>10082.965260205063</c:v>
                </c:pt>
                <c:pt idx="84">
                  <c:v>8511.7754191088879</c:v>
                </c:pt>
                <c:pt idx="85">
                  <c:v>8777.2705376719587</c:v>
                </c:pt>
                <c:pt idx="86">
                  <c:v>8540.0683205465648</c:v>
                </c:pt>
                <c:pt idx="87">
                  <c:v>8862.5861170746539</c:v>
                </c:pt>
                <c:pt idx="88">
                  <c:v>8596.7361804906668</c:v>
                </c:pt>
                <c:pt idx="89">
                  <c:v>8695.353843117422</c:v>
                </c:pt>
                <c:pt idx="90">
                  <c:v>8625.3165280340145</c:v>
                </c:pt>
                <c:pt idx="91">
                  <c:v>8611.373898003274</c:v>
                </c:pt>
                <c:pt idx="92">
                  <c:v>8201.40830228911</c:v>
                </c:pt>
                <c:pt idx="93">
                  <c:v>8299.304207195084</c:v>
                </c:pt>
                <c:pt idx="94">
                  <c:v>7830.2375887158769</c:v>
                </c:pt>
                <c:pt idx="95">
                  <c:v>7358.9912651144041</c:v>
                </c:pt>
                <c:pt idx="96">
                  <c:v>7653.9242878502282</c:v>
                </c:pt>
                <c:pt idx="97">
                  <c:v>7266.2447313382609</c:v>
                </c:pt>
                <c:pt idx="98">
                  <c:v>7618.8026624179711</c:v>
                </c:pt>
                <c:pt idx="99">
                  <c:v>7001.2659823420117</c:v>
                </c:pt>
                <c:pt idx="100">
                  <c:v>7783.2847531347152</c:v>
                </c:pt>
                <c:pt idx="101">
                  <c:v>7594.315549797825</c:v>
                </c:pt>
                <c:pt idx="102">
                  <c:v>6687.0053742938126</c:v>
                </c:pt>
                <c:pt idx="103">
                  <c:v>7442.7396777109097</c:v>
                </c:pt>
                <c:pt idx="104">
                  <c:v>7021.7155976539625</c:v>
                </c:pt>
                <c:pt idx="105">
                  <c:v>7261.7146267732896</c:v>
                </c:pt>
                <c:pt idx="106">
                  <c:v>7271.841812537009</c:v>
                </c:pt>
                <c:pt idx="107">
                  <c:v>7108.6163967651391</c:v>
                </c:pt>
                <c:pt idx="108">
                  <c:v>7031.5119871443703</c:v>
                </c:pt>
                <c:pt idx="109">
                  <c:v>6664.3274705245412</c:v>
                </c:pt>
                <c:pt idx="110">
                  <c:v>6208.6573053266793</c:v>
                </c:pt>
                <c:pt idx="111">
                  <c:v>6622.716825934438</c:v>
                </c:pt>
                <c:pt idx="112">
                  <c:v>6747.4748762537974</c:v>
                </c:pt>
                <c:pt idx="113">
                  <c:v>8678.2451067686634</c:v>
                </c:pt>
                <c:pt idx="114">
                  <c:v>7146.6932208510016</c:v>
                </c:pt>
                <c:pt idx="115">
                  <c:v>6250.9853444764294</c:v>
                </c:pt>
                <c:pt idx="116">
                  <c:v>6141.5070529179166</c:v>
                </c:pt>
                <c:pt idx="117">
                  <c:v>6880.7431443251407</c:v>
                </c:pt>
                <c:pt idx="118">
                  <c:v>7476.2038636089792</c:v>
                </c:pt>
                <c:pt idx="119">
                  <c:v>7017.1698849308013</c:v>
                </c:pt>
                <c:pt idx="120">
                  <c:v>8026.2297300345072</c:v>
                </c:pt>
                <c:pt idx="121">
                  <c:v>8185.8305346726029</c:v>
                </c:pt>
                <c:pt idx="122">
                  <c:v>8641.0775390159451</c:v>
                </c:pt>
                <c:pt idx="123">
                  <c:v>7946.4447581062877</c:v>
                </c:pt>
                <c:pt idx="124">
                  <c:v>7958.5734306772874</c:v>
                </c:pt>
                <c:pt idx="125">
                  <c:v>7941.1081831893998</c:v>
                </c:pt>
                <c:pt idx="126">
                  <c:v>8635.7730689739838</c:v>
                </c:pt>
                <c:pt idx="127">
                  <c:v>8650.0991526217422</c:v>
                </c:pt>
                <c:pt idx="128">
                  <c:v>8991.9958755755106</c:v>
                </c:pt>
                <c:pt idx="129">
                  <c:v>10558.494599404783</c:v>
                </c:pt>
                <c:pt idx="130">
                  <c:v>9623.5412797762347</c:v>
                </c:pt>
                <c:pt idx="131">
                  <c:v>10300.060212202898</c:v>
                </c:pt>
                <c:pt idx="132">
                  <c:v>10920.47272183289</c:v>
                </c:pt>
                <c:pt idx="133">
                  <c:v>9349.9859150985212</c:v>
                </c:pt>
                <c:pt idx="134">
                  <c:v>8222.2876847632087</c:v>
                </c:pt>
                <c:pt idx="135">
                  <c:v>9140.2488309704804</c:v>
                </c:pt>
                <c:pt idx="136">
                  <c:v>8431.0477150854786</c:v>
                </c:pt>
                <c:pt idx="137">
                  <c:v>8868.4505565948857</c:v>
                </c:pt>
                <c:pt idx="138">
                  <c:v>9611.2232971965841</c:v>
                </c:pt>
                <c:pt idx="139">
                  <c:v>8140.5819076357684</c:v>
                </c:pt>
                <c:pt idx="140">
                  <c:v>8001.1969080431227</c:v>
                </c:pt>
                <c:pt idx="141">
                  <c:v>7343.1631740763341</c:v>
                </c:pt>
                <c:pt idx="142">
                  <c:v>7414.5440258144345</c:v>
                </c:pt>
                <c:pt idx="143">
                  <c:v>7425.1022788061227</c:v>
                </c:pt>
                <c:pt idx="144">
                  <c:v>6517.7041451072573</c:v>
                </c:pt>
                <c:pt idx="145">
                  <c:v>6924.1532832439525</c:v>
                </c:pt>
                <c:pt idx="146">
                  <c:v>6749.2887191060354</c:v>
                </c:pt>
                <c:pt idx="147">
                  <c:v>7894.6150317913853</c:v>
                </c:pt>
                <c:pt idx="148">
                  <c:v>7691.2314061846764</c:v>
                </c:pt>
                <c:pt idx="149">
                  <c:v>6223.6951174423857</c:v>
                </c:pt>
                <c:pt idx="150">
                  <c:v>6817.2291278611829</c:v>
                </c:pt>
                <c:pt idx="151">
                  <c:v>7104.1418966662586</c:v>
                </c:pt>
                <c:pt idx="152">
                  <c:v>7175.6934823043921</c:v>
                </c:pt>
                <c:pt idx="153">
                  <c:v>7092.6649870892024</c:v>
                </c:pt>
                <c:pt idx="154">
                  <c:v>6575.0789383346319</c:v>
                </c:pt>
                <c:pt idx="155">
                  <c:v>6614.4340913267497</c:v>
                </c:pt>
                <c:pt idx="156">
                  <c:v>5783.3209670728083</c:v>
                </c:pt>
                <c:pt idx="157">
                  <c:v>7501.7631893814641</c:v>
                </c:pt>
                <c:pt idx="158">
                  <c:v>5922.7741983971364</c:v>
                </c:pt>
                <c:pt idx="159">
                  <c:v>5367.7663833156348</c:v>
                </c:pt>
                <c:pt idx="160">
                  <c:v>6185.5405393839274</c:v>
                </c:pt>
                <c:pt idx="161">
                  <c:v>6067.7781357756412</c:v>
                </c:pt>
                <c:pt idx="162">
                  <c:v>6231.4155655416062</c:v>
                </c:pt>
                <c:pt idx="163">
                  <c:v>5988.0625270027567</c:v>
                </c:pt>
                <c:pt idx="164">
                  <c:v>5524.1397339056984</c:v>
                </c:pt>
                <c:pt idx="165">
                  <c:v>6001.3050245165559</c:v>
                </c:pt>
                <c:pt idx="166">
                  <c:v>5221.8038535688656</c:v>
                </c:pt>
                <c:pt idx="167">
                  <c:v>5038.109328697813</c:v>
                </c:pt>
                <c:pt idx="168">
                  <c:v>3372.4941604169098</c:v>
                </c:pt>
                <c:pt idx="169">
                  <c:v>3311.5987612503627</c:v>
                </c:pt>
                <c:pt idx="170">
                  <c:v>2493.1672432323066</c:v>
                </c:pt>
                <c:pt idx="171">
                  <c:v>2462.7857246662652</c:v>
                </c:pt>
                <c:pt idx="172">
                  <c:v>1105.6183587171192</c:v>
                </c:pt>
                <c:pt idx="173">
                  <c:v>315.95795421985656</c:v>
                </c:pt>
              </c:numCache>
            </c:numRef>
          </c:val>
          <c:smooth val="0"/>
          <c:extLst>
            <c:ext xmlns:c16="http://schemas.microsoft.com/office/drawing/2014/chart" uri="{C3380CC4-5D6E-409C-BE32-E72D297353CC}">
              <c16:uniqueId val="{00000000-7CFD-4411-95F5-2E86DF926E55}"/>
            </c:ext>
          </c:extLst>
        </c:ser>
        <c:ser>
          <c:idx val="2"/>
          <c:order val="2"/>
          <c:tx>
            <c:strRef>
              <c:f>'70-90 yr old. no HVE.'!$P$3</c:f>
              <c:strCache>
                <c:ptCount val="1"/>
                <c:pt idx="0">
                  <c:v>CMR d1</c:v>
                </c:pt>
              </c:strCache>
            </c:strRef>
          </c:tx>
          <c:spPr>
            <a:ln w="28575" cap="rnd">
              <a:solidFill>
                <a:schemeClr val="accent3"/>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HVE.'!$P$4:$P$177</c:f>
              <c:numCache>
                <c:formatCode>0</c:formatCode>
                <c:ptCount val="174"/>
                <c:pt idx="0">
                  <c:v>5431.6451701462211</c:v>
                </c:pt>
                <c:pt idx="1">
                  <c:v>5531.0558447862704</c:v>
                </c:pt>
                <c:pt idx="2">
                  <c:v>4442.0561500580216</c:v>
                </c:pt>
                <c:pt idx="3">
                  <c:v>4383.2260543760212</c:v>
                </c:pt>
                <c:pt idx="4">
                  <c:v>5170.2912361309991</c:v>
                </c:pt>
                <c:pt idx="5">
                  <c:v>5144.0567925869209</c:v>
                </c:pt>
                <c:pt idx="6">
                  <c:v>5243.328100470957</c:v>
                </c:pt>
                <c:pt idx="7">
                  <c:v>4934.3181591174452</c:v>
                </c:pt>
                <c:pt idx="8">
                  <c:v>5127.7432499868564</c:v>
                </c:pt>
                <c:pt idx="9">
                  <c:v>4282.5739615362045</c:v>
                </c:pt>
                <c:pt idx="10">
                  <c:v>4916.402167568669</c:v>
                </c:pt>
                <c:pt idx="11">
                  <c:v>5299.5837769818991</c:v>
                </c:pt>
                <c:pt idx="12">
                  <c:v>5557.5934167087689</c:v>
                </c:pt>
                <c:pt idx="13">
                  <c:v>5753.1888064406621</c:v>
                </c:pt>
                <c:pt idx="14">
                  <c:v>5379.7934783551091</c:v>
                </c:pt>
                <c:pt idx="15">
                  <c:v>5290.3141815657009</c:v>
                </c:pt>
                <c:pt idx="16">
                  <c:v>6088.4546115612875</c:v>
                </c:pt>
                <c:pt idx="17">
                  <c:v>5016.1478732907299</c:v>
                </c:pt>
                <c:pt idx="18">
                  <c:v>5434.096506907219</c:v>
                </c:pt>
                <c:pt idx="19">
                  <c:v>6012.3724925569813</c:v>
                </c:pt>
                <c:pt idx="20">
                  <c:v>5573.4380630699425</c:v>
                </c:pt>
                <c:pt idx="21">
                  <c:v>6376.4591609627923</c:v>
                </c:pt>
                <c:pt idx="22">
                  <c:v>6575.7943601565803</c:v>
                </c:pt>
                <c:pt idx="23">
                  <c:v>7606.8700886344404</c:v>
                </c:pt>
                <c:pt idx="24">
                  <c:v>7233.8835843722163</c:v>
                </c:pt>
                <c:pt idx="25">
                  <c:v>7820.8836737955626</c:v>
                </c:pt>
                <c:pt idx="26">
                  <c:v>6773.3004525794222</c:v>
                </c:pt>
                <c:pt idx="27">
                  <c:v>6203.5416855633466</c:v>
                </c:pt>
                <c:pt idx="28">
                  <c:v>6017.845019881679</c:v>
                </c:pt>
                <c:pt idx="29">
                  <c:v>5734.8347296012635</c:v>
                </c:pt>
                <c:pt idx="30">
                  <c:v>5450.8662092245422</c:v>
                </c:pt>
                <c:pt idx="31">
                  <c:v>5488.8577514524895</c:v>
                </c:pt>
                <c:pt idx="32">
                  <c:v>5753.2131035472103</c:v>
                </c:pt>
                <c:pt idx="33">
                  <c:v>5791.9250804052353</c:v>
                </c:pt>
                <c:pt idx="34">
                  <c:v>6316.6554695979621</c:v>
                </c:pt>
                <c:pt idx="35">
                  <c:v>6421.6140136375998</c:v>
                </c:pt>
                <c:pt idx="36">
                  <c:v>6169.7531742868532</c:v>
                </c:pt>
                <c:pt idx="37">
                  <c:v>5494.3342044460596</c:v>
                </c:pt>
                <c:pt idx="38">
                  <c:v>5402.4942956829091</c:v>
                </c:pt>
                <c:pt idx="39">
                  <c:v>4789.0984748611381</c:v>
                </c:pt>
                <c:pt idx="40">
                  <c:v>6717.4233111295343</c:v>
                </c:pt>
                <c:pt idx="41">
                  <c:v>6268.9755484906336</c:v>
                </c:pt>
                <c:pt idx="42">
                  <c:v>5851.5487997764531</c:v>
                </c:pt>
                <c:pt idx="43">
                  <c:v>6447.2078537491188</c:v>
                </c:pt>
                <c:pt idx="44">
                  <c:v>6225.8171665574419</c:v>
                </c:pt>
                <c:pt idx="45">
                  <c:v>5708.3535565981783</c:v>
                </c:pt>
                <c:pt idx="46">
                  <c:v>6272.9335715995321</c:v>
                </c:pt>
                <c:pt idx="47">
                  <c:v>4866.5570595256859</c:v>
                </c:pt>
                <c:pt idx="48">
                  <c:v>5628.0991064834734</c:v>
                </c:pt>
                <c:pt idx="49">
                  <c:v>5601.2320002310898</c:v>
                </c:pt>
                <c:pt idx="50">
                  <c:v>5442.3360883135947</c:v>
                </c:pt>
                <c:pt idx="51">
                  <c:v>5282.9307963204019</c:v>
                </c:pt>
                <c:pt idx="52">
                  <c:v>4627.252616299339</c:v>
                </c:pt>
                <c:pt idx="53">
                  <c:v>4697.524894706743</c:v>
                </c:pt>
                <c:pt idx="54">
                  <c:v>5893.7563557227131</c:v>
                </c:pt>
                <c:pt idx="55">
                  <c:v>4839.6749816321217</c:v>
                </c:pt>
                <c:pt idx="56">
                  <c:v>4810.9918779003438</c:v>
                </c:pt>
                <c:pt idx="57">
                  <c:v>5878.1515281101292</c:v>
                </c:pt>
                <c:pt idx="58">
                  <c:v>5386.0749058825995</c:v>
                </c:pt>
                <c:pt idx="59">
                  <c:v>5058.8266403573643</c:v>
                </c:pt>
                <c:pt idx="60">
                  <c:v>5396.8801596885087</c:v>
                </c:pt>
                <c:pt idx="61">
                  <c:v>6069.4436449919094</c:v>
                </c:pt>
                <c:pt idx="62">
                  <c:v>5141.6680006403067</c:v>
                </c:pt>
                <c:pt idx="63">
                  <c:v>5079.9022475912125</c:v>
                </c:pt>
                <c:pt idx="64">
                  <c:v>5419.3860595390079</c:v>
                </c:pt>
                <c:pt idx="65">
                  <c:v>5391.5366682294307</c:v>
                </c:pt>
                <c:pt idx="66">
                  <c:v>6805.0608823113416</c:v>
                </c:pt>
                <c:pt idx="67">
                  <c:v>6075.4956083358393</c:v>
                </c:pt>
                <c:pt idx="68">
                  <c:v>5780.1339429573145</c:v>
                </c:pt>
                <c:pt idx="69">
                  <c:v>5584.6920999511485</c:v>
                </c:pt>
                <c:pt idx="70">
                  <c:v>5725.3951030109765</c:v>
                </c:pt>
                <c:pt idx="71">
                  <c:v>5293.3830172052267</c:v>
                </c:pt>
                <c:pt idx="72">
                  <c:v>5096.2616934771731</c:v>
                </c:pt>
                <c:pt idx="73">
                  <c:v>5709.34320108254</c:v>
                </c:pt>
                <c:pt idx="74">
                  <c:v>6493.4643762873657</c:v>
                </c:pt>
                <c:pt idx="75">
                  <c:v>5959.7641699794503</c:v>
                </c:pt>
                <c:pt idx="76">
                  <c:v>6102.1879641076175</c:v>
                </c:pt>
                <c:pt idx="77">
                  <c:v>7127.5605517187514</c:v>
                </c:pt>
                <c:pt idx="78">
                  <c:v>7307.252873317052</c:v>
                </c:pt>
                <c:pt idx="79">
                  <c:v>7759.9615079054265</c:v>
                </c:pt>
                <c:pt idx="80">
                  <c:v>8896.3534896230231</c:v>
                </c:pt>
                <c:pt idx="81">
                  <c:v>7443.3702368089953</c:v>
                </c:pt>
                <c:pt idx="82">
                  <c:v>7077.8909936401551</c:v>
                </c:pt>
                <c:pt idx="83">
                  <c:v>7498.3818466647281</c:v>
                </c:pt>
                <c:pt idx="84">
                  <c:v>6377.6600591640945</c:v>
                </c:pt>
                <c:pt idx="85">
                  <c:v>6042.1653600703548</c:v>
                </c:pt>
                <c:pt idx="86">
                  <c:v>5774.2124725626036</c:v>
                </c:pt>
                <c:pt idx="87">
                  <c:v>6537.5989713297768</c:v>
                </c:pt>
                <c:pt idx="88">
                  <c:v>6373.5479590016403</c:v>
                </c:pt>
                <c:pt idx="89">
                  <c:v>6070.9040770694846</c:v>
                </c:pt>
                <c:pt idx="90">
                  <c:v>6630.5242542079422</c:v>
                </c:pt>
                <c:pt idx="91">
                  <c:v>5843.6735614151758</c:v>
                </c:pt>
                <c:pt idx="92">
                  <c:v>6057.930411806492</c:v>
                </c:pt>
                <c:pt idx="93">
                  <c:v>5406.4934892297406</c:v>
                </c:pt>
                <c:pt idx="94">
                  <c:v>5481.4910568147461</c:v>
                </c:pt>
                <c:pt idx="95">
                  <c:v>6702.7916801461488</c:v>
                </c:pt>
                <c:pt idx="96">
                  <c:v>6120.2577291595417</c:v>
                </c:pt>
                <c:pt idx="97">
                  <c:v>5883.7444212450064</c:v>
                </c:pt>
                <c:pt idx="98">
                  <c:v>5158.448989413816</c:v>
                </c:pt>
                <c:pt idx="99">
                  <c:v>5407.7795556779047</c:v>
                </c:pt>
                <c:pt idx="100">
                  <c:v>5448.318953432853</c:v>
                </c:pt>
                <c:pt idx="101">
                  <c:v>5314.1711550084719</c:v>
                </c:pt>
                <c:pt idx="102">
                  <c:v>5914.5470915309361</c:v>
                </c:pt>
                <c:pt idx="103">
                  <c:v>5465.7817488581759</c:v>
                </c:pt>
                <c:pt idx="104">
                  <c:v>5190.926544833962</c:v>
                </c:pt>
                <c:pt idx="105">
                  <c:v>5406.7520435233437</c:v>
                </c:pt>
                <c:pt idx="106">
                  <c:v>4498.5884138239153</c:v>
                </c:pt>
                <c:pt idx="107">
                  <c:v>4748.7018769298375</c:v>
                </c:pt>
                <c:pt idx="108">
                  <c:v>5598.0137107205801</c:v>
                </c:pt>
                <c:pt idx="109">
                  <c:v>4722.8933346465883</c:v>
                </c:pt>
                <c:pt idx="110">
                  <c:v>5185.7815544490149</c:v>
                </c:pt>
                <c:pt idx="111">
                  <c:v>4449.3806760078833</c:v>
                </c:pt>
                <c:pt idx="112">
                  <c:v>5654.8325094771708</c:v>
                </c:pt>
                <c:pt idx="113">
                  <c:v>5377.9231794498974</c:v>
                </c:pt>
                <c:pt idx="114">
                  <c:v>6410.5860788444352</c:v>
                </c:pt>
                <c:pt idx="115">
                  <c:v>4964.5679465730882</c:v>
                </c:pt>
                <c:pt idx="116">
                  <c:v>5111.2792396096911</c:v>
                </c:pt>
                <c:pt idx="117">
                  <c:v>4583.3471234471517</c:v>
                </c:pt>
                <c:pt idx="118">
                  <c:v>5903.1394101537126</c:v>
                </c:pt>
                <c:pt idx="119">
                  <c:v>4984.1939602493458</c:v>
                </c:pt>
                <c:pt idx="120">
                  <c:v>5060.2336709100509</c:v>
                </c:pt>
                <c:pt idx="121">
                  <c:v>6277.9313707956962</c:v>
                </c:pt>
                <c:pt idx="122">
                  <c:v>6892.6210941895342</c:v>
                </c:pt>
                <c:pt idx="123">
                  <c:v>6115.0169886076392</c:v>
                </c:pt>
                <c:pt idx="124">
                  <c:v>6766.6385152532594</c:v>
                </c:pt>
                <c:pt idx="125">
                  <c:v>5664.1169791899938</c:v>
                </c:pt>
                <c:pt idx="126">
                  <c:v>6962.2381417775587</c:v>
                </c:pt>
                <c:pt idx="127">
                  <c:v>6612.1886383774745</c:v>
                </c:pt>
                <c:pt idx="128">
                  <c:v>6656.5655769056348</c:v>
                </c:pt>
                <c:pt idx="129">
                  <c:v>7637.8147834850261</c:v>
                </c:pt>
                <c:pt idx="130">
                  <c:v>7179.975346790784</c:v>
                </c:pt>
                <c:pt idx="131">
                  <c:v>6358.8850174216032</c:v>
                </c:pt>
                <c:pt idx="132">
                  <c:v>6330.4750804750802</c:v>
                </c:pt>
                <c:pt idx="133">
                  <c:v>6917.6598533612896</c:v>
                </c:pt>
                <c:pt idx="134">
                  <c:v>5331.1355005633686</c:v>
                </c:pt>
                <c:pt idx="135">
                  <c:v>6607.2087502001659</c:v>
                </c:pt>
                <c:pt idx="136">
                  <c:v>7742.4231409271388</c:v>
                </c:pt>
                <c:pt idx="137">
                  <c:v>6661.8328193630496</c:v>
                </c:pt>
                <c:pt idx="138">
                  <c:v>7508.7055646708368</c:v>
                </c:pt>
                <c:pt idx="139">
                  <c:v>6241.9431779656361</c:v>
                </c:pt>
                <c:pt idx="140">
                  <c:v>7163.0827889764232</c:v>
                </c:pt>
                <c:pt idx="141">
                  <c:v>6404.4076361594616</c:v>
                </c:pt>
                <c:pt idx="142">
                  <c:v>4800.0522017598023</c:v>
                </c:pt>
                <c:pt idx="143">
                  <c:v>5391.2811062500887</c:v>
                </c:pt>
                <c:pt idx="144">
                  <c:v>5910.8479373640221</c:v>
                </c:pt>
                <c:pt idx="145">
                  <c:v>6138.0860409521265</c:v>
                </c:pt>
                <c:pt idx="146">
                  <c:v>5666.9418979668171</c:v>
                </c:pt>
                <c:pt idx="147">
                  <c:v>6115.1678163935749</c:v>
                </c:pt>
                <c:pt idx="148">
                  <c:v>5274.0708106780867</c:v>
                </c:pt>
                <c:pt idx="149">
                  <c:v>5500.9244911252899</c:v>
                </c:pt>
                <c:pt idx="150">
                  <c:v>5506.7339402536827</c:v>
                </c:pt>
                <c:pt idx="151">
                  <c:v>4883.6063679470008</c:v>
                </c:pt>
                <c:pt idx="152">
                  <c:v>5110.3747608157928</c:v>
                </c:pt>
                <c:pt idx="153">
                  <c:v>5041.2521479146435</c:v>
                </c:pt>
                <c:pt idx="154">
                  <c:v>4600.8839877851915</c:v>
                </c:pt>
                <c:pt idx="155">
                  <c:v>5310.5439657487977</c:v>
                </c:pt>
                <c:pt idx="156">
                  <c:v>5204.4344633372539</c:v>
                </c:pt>
                <c:pt idx="157">
                  <c:v>5172.4225818784244</c:v>
                </c:pt>
                <c:pt idx="158">
                  <c:v>5773.5365373272025</c:v>
                </c:pt>
                <c:pt idx="159">
                  <c:v>4251.049991980115</c:v>
                </c:pt>
                <c:pt idx="160">
                  <c:v>5635.3710919726509</c:v>
                </c:pt>
                <c:pt idx="161">
                  <c:v>5081.0574003901902</c:v>
                </c:pt>
                <c:pt idx="162">
                  <c:v>5534.7793567688859</c:v>
                </c:pt>
                <c:pt idx="163">
                  <c:v>5503.2236757082746</c:v>
                </c:pt>
                <c:pt idx="164">
                  <c:v>4347.2680695521822</c:v>
                </c:pt>
                <c:pt idx="165">
                  <c:v>4238.3723499254475</c:v>
                </c:pt>
                <c:pt idx="166">
                  <c:v>3753.8232432621444</c:v>
                </c:pt>
                <c:pt idx="167">
                  <c:v>4695.6595124541755</c:v>
                </c:pt>
                <c:pt idx="168">
                  <c:v>2707.1377580820113</c:v>
                </c:pt>
                <c:pt idx="169">
                  <c:v>2482.8319744234295</c:v>
                </c:pt>
                <c:pt idx="170">
                  <c:v>2521.6513490912052</c:v>
                </c:pt>
                <c:pt idx="171">
                  <c:v>1656.8110822710898</c:v>
                </c:pt>
                <c:pt idx="172">
                  <c:v>715.66854897298731</c:v>
                </c:pt>
                <c:pt idx="173">
                  <c:v>0</c:v>
                </c:pt>
              </c:numCache>
            </c:numRef>
          </c:val>
          <c:smooth val="0"/>
          <c:extLst>
            <c:ext xmlns:c16="http://schemas.microsoft.com/office/drawing/2014/chart" uri="{C3380CC4-5D6E-409C-BE32-E72D297353CC}">
              <c16:uniqueId val="{00000001-7CFD-4411-95F5-2E86DF926E55}"/>
            </c:ext>
          </c:extLst>
        </c:ser>
        <c:ser>
          <c:idx val="4"/>
          <c:order val="4"/>
          <c:tx>
            <c:strRef>
              <c:f>'70-90 yr old. no HVE.'!$R$3</c:f>
              <c:strCache>
                <c:ptCount val="1"/>
                <c:pt idx="0">
                  <c:v>CMR d2</c:v>
                </c:pt>
              </c:strCache>
            </c:strRef>
          </c:tx>
          <c:spPr>
            <a:ln w="28575" cap="rnd">
              <a:solidFill>
                <a:schemeClr val="accent5"/>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HVE.'!$R$4:$R$177</c:f>
              <c:numCache>
                <c:formatCode>0</c:formatCode>
                <c:ptCount val="174"/>
                <c:pt idx="0">
                  <c:v>3125.1447134731534</c:v>
                </c:pt>
                <c:pt idx="1">
                  <c:v>3279.1112272661517</c:v>
                </c:pt>
                <c:pt idx="2">
                  <c:v>3171.5992555543639</c:v>
                </c:pt>
                <c:pt idx="3">
                  <c:v>3252.7155193130297</c:v>
                </c:pt>
                <c:pt idx="4">
                  <c:v>3839.8687080507489</c:v>
                </c:pt>
                <c:pt idx="5">
                  <c:v>3568.2200560287006</c:v>
                </c:pt>
                <c:pt idx="6">
                  <c:v>4113.8926695586497</c:v>
                </c:pt>
                <c:pt idx="7">
                  <c:v>3432.986966431436</c:v>
                </c:pt>
                <c:pt idx="8">
                  <c:v>3667.5252695003073</c:v>
                </c:pt>
                <c:pt idx="9">
                  <c:v>3767.9761908951523</c:v>
                </c:pt>
                <c:pt idx="10">
                  <c:v>3819.6711386581205</c:v>
                </c:pt>
                <c:pt idx="11">
                  <c:v>3902.1060682066759</c:v>
                </c:pt>
                <c:pt idx="12">
                  <c:v>4058.2869638679267</c:v>
                </c:pt>
                <c:pt idx="13">
                  <c:v>4092.1235844686389</c:v>
                </c:pt>
                <c:pt idx="14">
                  <c:v>4101.4775041982866</c:v>
                </c:pt>
                <c:pt idx="15">
                  <c:v>4166.1539010617998</c:v>
                </c:pt>
                <c:pt idx="16">
                  <c:v>4261.7305208781745</c:v>
                </c:pt>
                <c:pt idx="17">
                  <c:v>4560.6428151559066</c:v>
                </c:pt>
                <c:pt idx="18">
                  <c:v>4675.5170730167802</c:v>
                </c:pt>
                <c:pt idx="19">
                  <c:v>5388.7607151049833</c:v>
                </c:pt>
                <c:pt idx="20">
                  <c:v>5530.1197403495144</c:v>
                </c:pt>
                <c:pt idx="21">
                  <c:v>5641.026595913956</c:v>
                </c:pt>
                <c:pt idx="22">
                  <c:v>5789.3967141564162</c:v>
                </c:pt>
                <c:pt idx="23">
                  <c:v>6037.3247903455731</c:v>
                </c:pt>
                <c:pt idx="24">
                  <c:v>6534.0683275597694</c:v>
                </c:pt>
                <c:pt idx="25">
                  <c:v>6405.7106532947364</c:v>
                </c:pt>
                <c:pt idx="26">
                  <c:v>5574.6026751554609</c:v>
                </c:pt>
                <c:pt idx="27">
                  <c:v>5393.9277724512631</c:v>
                </c:pt>
                <c:pt idx="28">
                  <c:v>5000.9333187278335</c:v>
                </c:pt>
                <c:pt idx="29">
                  <c:v>4706.5122622086246</c:v>
                </c:pt>
                <c:pt idx="30">
                  <c:v>4854.2710131797121</c:v>
                </c:pt>
                <c:pt idx="31">
                  <c:v>4721.3991247086551</c:v>
                </c:pt>
                <c:pt idx="32">
                  <c:v>4838.1942477362327</c:v>
                </c:pt>
                <c:pt idx="33">
                  <c:v>5243.1165988771536</c:v>
                </c:pt>
                <c:pt idx="34">
                  <c:v>5580.3330131481807</c:v>
                </c:pt>
                <c:pt idx="35">
                  <c:v>5479.7264207806684</c:v>
                </c:pt>
                <c:pt idx="36">
                  <c:v>5215.6100147828492</c:v>
                </c:pt>
                <c:pt idx="37">
                  <c:v>4900.4200901043878</c:v>
                </c:pt>
                <c:pt idx="38">
                  <c:v>4747.8173736950494</c:v>
                </c:pt>
                <c:pt idx="39">
                  <c:v>4947.2655532603167</c:v>
                </c:pt>
                <c:pt idx="40">
                  <c:v>4832.2599676635318</c:v>
                </c:pt>
                <c:pt idx="41">
                  <c:v>5353.8386583484362</c:v>
                </c:pt>
                <c:pt idx="42">
                  <c:v>5270.9659578007968</c:v>
                </c:pt>
                <c:pt idx="43">
                  <c:v>5048.818430892291</c:v>
                </c:pt>
                <c:pt idx="44">
                  <c:v>5306.7136117936288</c:v>
                </c:pt>
                <c:pt idx="45">
                  <c:v>5160.1641399685959</c:v>
                </c:pt>
                <c:pt idx="46">
                  <c:v>4962.4674278115917</c:v>
                </c:pt>
                <c:pt idx="47">
                  <c:v>4922.7881431786782</c:v>
                </c:pt>
                <c:pt idx="48">
                  <c:v>4476.6047495067169</c:v>
                </c:pt>
                <c:pt idx="49">
                  <c:v>4226.2413327011736</c:v>
                </c:pt>
                <c:pt idx="50">
                  <c:v>4884.7912776363964</c:v>
                </c:pt>
                <c:pt idx="51">
                  <c:v>4742.945190617821</c:v>
                </c:pt>
                <c:pt idx="52">
                  <c:v>4556.0983631914387</c:v>
                </c:pt>
                <c:pt idx="53">
                  <c:v>4540.9496225077901</c:v>
                </c:pt>
                <c:pt idx="54">
                  <c:v>4998.1217366485898</c:v>
                </c:pt>
                <c:pt idx="55">
                  <c:v>4236.1866390363557</c:v>
                </c:pt>
                <c:pt idx="56">
                  <c:v>4354.7341013180621</c:v>
                </c:pt>
                <c:pt idx="57">
                  <c:v>5683.1661189877404</c:v>
                </c:pt>
                <c:pt idx="58">
                  <c:v>4862.8711924974505</c:v>
                </c:pt>
                <c:pt idx="59">
                  <c:v>5495.8772794436745</c:v>
                </c:pt>
                <c:pt idx="60">
                  <c:v>4936.7431688760671</c:v>
                </c:pt>
                <c:pt idx="61">
                  <c:v>5326.9681182934273</c:v>
                </c:pt>
                <c:pt idx="62">
                  <c:v>5004.3660657562114</c:v>
                </c:pt>
                <c:pt idx="63">
                  <c:v>4886.8415746765877</c:v>
                </c:pt>
                <c:pt idx="64">
                  <c:v>5026.7617237255026</c:v>
                </c:pt>
                <c:pt idx="65">
                  <c:v>5296.0945709839079</c:v>
                </c:pt>
                <c:pt idx="66">
                  <c:v>5223.9911019572119</c:v>
                </c:pt>
                <c:pt idx="67">
                  <c:v>5423.144653553436</c:v>
                </c:pt>
                <c:pt idx="68">
                  <c:v>5454.6730927789913</c:v>
                </c:pt>
                <c:pt idx="69">
                  <c:v>5363.2253317721497</c:v>
                </c:pt>
                <c:pt idx="70">
                  <c:v>5751.3031052471333</c:v>
                </c:pt>
                <c:pt idx="71">
                  <c:v>5653.7952711319531</c:v>
                </c:pt>
                <c:pt idx="72">
                  <c:v>5042.6032679715281</c:v>
                </c:pt>
                <c:pt idx="73">
                  <c:v>5359.7001020046664</c:v>
                </c:pt>
                <c:pt idx="74">
                  <c:v>5456.3715049217408</c:v>
                </c:pt>
                <c:pt idx="75">
                  <c:v>5462.0871826758957</c:v>
                </c:pt>
                <c:pt idx="76">
                  <c:v>5878.8796869793523</c:v>
                </c:pt>
                <c:pt idx="77">
                  <c:v>5630.7594125025662</c:v>
                </c:pt>
                <c:pt idx="78">
                  <c:v>6585.039917286359</c:v>
                </c:pt>
                <c:pt idx="79">
                  <c:v>7680.2571943046141</c:v>
                </c:pt>
                <c:pt idx="80">
                  <c:v>7737.4866767737258</c:v>
                </c:pt>
                <c:pt idx="81">
                  <c:v>7236.7643389064742</c:v>
                </c:pt>
                <c:pt idx="82">
                  <c:v>6391.9337464302344</c:v>
                </c:pt>
                <c:pt idx="83">
                  <c:v>6254.9279542335889</c:v>
                </c:pt>
                <c:pt idx="84">
                  <c:v>5781.2211315954055</c:v>
                </c:pt>
                <c:pt idx="85">
                  <c:v>5847.032277194784</c:v>
                </c:pt>
                <c:pt idx="86">
                  <c:v>5529.8645811725582</c:v>
                </c:pt>
                <c:pt idx="87">
                  <c:v>5727.5350217865225</c:v>
                </c:pt>
                <c:pt idx="88">
                  <c:v>5892.738553421118</c:v>
                </c:pt>
                <c:pt idx="89">
                  <c:v>5746.9490075977665</c:v>
                </c:pt>
                <c:pt idx="90">
                  <c:v>5766.5617413076607</c:v>
                </c:pt>
                <c:pt idx="91">
                  <c:v>5513.8610951097808</c:v>
                </c:pt>
                <c:pt idx="92">
                  <c:v>5493.0969613876214</c:v>
                </c:pt>
                <c:pt idx="93">
                  <c:v>5465.6036221285585</c:v>
                </c:pt>
                <c:pt idx="94">
                  <c:v>5331.3896888002109</c:v>
                </c:pt>
                <c:pt idx="95">
                  <c:v>5590.3465952747711</c:v>
                </c:pt>
                <c:pt idx="96">
                  <c:v>5315.8614077683224</c:v>
                </c:pt>
                <c:pt idx="97">
                  <c:v>5194.2707251594238</c:v>
                </c:pt>
                <c:pt idx="98">
                  <c:v>4965.2407480842949</c:v>
                </c:pt>
                <c:pt idx="99">
                  <c:v>5170.9156638666254</c:v>
                </c:pt>
                <c:pt idx="100">
                  <c:v>5068.7730406080473</c:v>
                </c:pt>
                <c:pt idx="101">
                  <c:v>4959.6139026949622</c:v>
                </c:pt>
                <c:pt idx="102">
                  <c:v>4971.0534142542047</c:v>
                </c:pt>
                <c:pt idx="103">
                  <c:v>4854.7642013781169</c:v>
                </c:pt>
                <c:pt idx="104">
                  <c:v>4919.8612927886779</c:v>
                </c:pt>
                <c:pt idx="105">
                  <c:v>5288.2880638156703</c:v>
                </c:pt>
                <c:pt idx="106">
                  <c:v>4612.5621465429804</c:v>
                </c:pt>
                <c:pt idx="107">
                  <c:v>4859.6274063754317</c:v>
                </c:pt>
                <c:pt idx="108">
                  <c:v>5269.5074500507335</c:v>
                </c:pt>
                <c:pt idx="109">
                  <c:v>5180.1615690151521</c:v>
                </c:pt>
                <c:pt idx="110">
                  <c:v>4603.1498749990724</c:v>
                </c:pt>
                <c:pt idx="111">
                  <c:v>4952.758390258391</c:v>
                </c:pt>
                <c:pt idx="112">
                  <c:v>4787.9231888471431</c:v>
                </c:pt>
                <c:pt idx="113">
                  <c:v>5396.4551050455993</c:v>
                </c:pt>
                <c:pt idx="114">
                  <c:v>5660.2568780558995</c:v>
                </c:pt>
                <c:pt idx="115">
                  <c:v>5149.4247303962447</c:v>
                </c:pt>
                <c:pt idx="116">
                  <c:v>4875.3405966593073</c:v>
                </c:pt>
                <c:pt idx="117">
                  <c:v>5186.6011232703086</c:v>
                </c:pt>
                <c:pt idx="118">
                  <c:v>4952.9850524484837</c:v>
                </c:pt>
                <c:pt idx="119">
                  <c:v>5169.3864855636775</c:v>
                </c:pt>
                <c:pt idx="120">
                  <c:v>5140.3386615717727</c:v>
                </c:pt>
                <c:pt idx="121">
                  <c:v>5857.0105101507888</c:v>
                </c:pt>
                <c:pt idx="122">
                  <c:v>5603.2970064577648</c:v>
                </c:pt>
                <c:pt idx="123">
                  <c:v>5595.6100838214279</c:v>
                </c:pt>
                <c:pt idx="124">
                  <c:v>5498.6503748707928</c:v>
                </c:pt>
                <c:pt idx="125">
                  <c:v>5662.5105315428536</c:v>
                </c:pt>
                <c:pt idx="126">
                  <c:v>5943.8444663874816</c:v>
                </c:pt>
                <c:pt idx="127">
                  <c:v>6095.2609900088855</c:v>
                </c:pt>
                <c:pt idx="128">
                  <c:v>6123.0804920982937</c:v>
                </c:pt>
                <c:pt idx="129">
                  <c:v>6157.8930843898797</c:v>
                </c:pt>
                <c:pt idx="130">
                  <c:v>6669.7229326367933</c:v>
                </c:pt>
                <c:pt idx="131">
                  <c:v>6491.4122504668485</c:v>
                </c:pt>
                <c:pt idx="132">
                  <c:v>6672.7313766923398</c:v>
                </c:pt>
                <c:pt idx="133">
                  <c:v>6126.2424699081457</c:v>
                </c:pt>
                <c:pt idx="134">
                  <c:v>5987.5795262574875</c:v>
                </c:pt>
                <c:pt idx="135">
                  <c:v>5785.8389838048706</c:v>
                </c:pt>
                <c:pt idx="136">
                  <c:v>6161.2446505747921</c:v>
                </c:pt>
                <c:pt idx="137">
                  <c:v>6119.742782515109</c:v>
                </c:pt>
                <c:pt idx="138">
                  <c:v>6936.4146378021878</c:v>
                </c:pt>
                <c:pt idx="139">
                  <c:v>6044.2564583423464</c:v>
                </c:pt>
                <c:pt idx="140">
                  <c:v>5729.4692342058906</c:v>
                </c:pt>
                <c:pt idx="141">
                  <c:v>5420.6194215166224</c:v>
                </c:pt>
                <c:pt idx="142">
                  <c:v>5307.0789735914686</c:v>
                </c:pt>
                <c:pt idx="143">
                  <c:v>5558.1095275203133</c:v>
                </c:pt>
                <c:pt idx="144">
                  <c:v>5156.5728451805944</c:v>
                </c:pt>
                <c:pt idx="145">
                  <c:v>5639.870937835417</c:v>
                </c:pt>
                <c:pt idx="146">
                  <c:v>5610.7783726630751</c:v>
                </c:pt>
                <c:pt idx="147">
                  <c:v>5257.40204905261</c:v>
                </c:pt>
                <c:pt idx="148">
                  <c:v>5107.5077619583626</c:v>
                </c:pt>
                <c:pt idx="149">
                  <c:v>4992.4703282178516</c:v>
                </c:pt>
                <c:pt idx="150">
                  <c:v>5138.6200639628505</c:v>
                </c:pt>
                <c:pt idx="151">
                  <c:v>4733.3260190360397</c:v>
                </c:pt>
                <c:pt idx="152">
                  <c:v>5084.6277077383857</c:v>
                </c:pt>
                <c:pt idx="153">
                  <c:v>5153.3878395544734</c:v>
                </c:pt>
                <c:pt idx="154">
                  <c:v>5385.5446138916277</c:v>
                </c:pt>
                <c:pt idx="155">
                  <c:v>4950.7320381377913</c:v>
                </c:pt>
                <c:pt idx="156">
                  <c:v>4756.3663647753274</c:v>
                </c:pt>
                <c:pt idx="157">
                  <c:v>5479.4408377334903</c:v>
                </c:pt>
                <c:pt idx="158">
                  <c:v>5527.9468314719797</c:v>
                </c:pt>
                <c:pt idx="159">
                  <c:v>4371.4274382511085</c:v>
                </c:pt>
                <c:pt idx="160">
                  <c:v>4946.0702455583232</c:v>
                </c:pt>
                <c:pt idx="161">
                  <c:v>4286.3777935097187</c:v>
                </c:pt>
                <c:pt idx="162">
                  <c:v>4668.8458335724772</c:v>
                </c:pt>
                <c:pt idx="163">
                  <c:v>4243.6551527535476</c:v>
                </c:pt>
                <c:pt idx="164">
                  <c:v>4433.3256741623854</c:v>
                </c:pt>
                <c:pt idx="165">
                  <c:v>3956.8307176380622</c:v>
                </c:pt>
                <c:pt idx="166">
                  <c:v>4067.439844814066</c:v>
                </c:pt>
                <c:pt idx="167">
                  <c:v>4106.5112337019509</c:v>
                </c:pt>
                <c:pt idx="168">
                  <c:v>2557.8151054395007</c:v>
                </c:pt>
                <c:pt idx="169">
                  <c:v>2738.7804337657867</c:v>
                </c:pt>
                <c:pt idx="170">
                  <c:v>2028.1941249563049</c:v>
                </c:pt>
                <c:pt idx="171">
                  <c:v>1777.1591631276583</c:v>
                </c:pt>
                <c:pt idx="172">
                  <c:v>705.34808444852411</c:v>
                </c:pt>
                <c:pt idx="173">
                  <c:v>143.96806354474222</c:v>
                </c:pt>
              </c:numCache>
            </c:numRef>
          </c:val>
          <c:smooth val="0"/>
          <c:extLst>
            <c:ext xmlns:c16="http://schemas.microsoft.com/office/drawing/2014/chart" uri="{C3380CC4-5D6E-409C-BE32-E72D297353CC}">
              <c16:uniqueId val="{00000002-7CFD-4411-95F5-2E86DF926E55}"/>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'70-90 yr old. no HVE.'!$O$3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'70-90 yr old. no HVE.'!$O$4:$O$177</c15:sqref>
                        </c15:formulaRef>
                      </c:ext>
                    </c:extLst>
                    <c:numCache>
                      <c:formatCode>0</c:formatCode>
                      <c:ptCount val="174"/>
                    </c:numCache>
                  </c:numRef>
                </c:val>
                <c:smooth val="0"/>
                <c:extLst>
                  <c:ext xmlns:c16="http://schemas.microsoft.com/office/drawing/2014/chart" uri="{C3380CC4-5D6E-409C-BE32-E72D297353CC}">
                    <c16:uniqueId val="{00000003-7CFD-4411-95F5-2E86DF926E55}"/>
                  </c:ext>
                </c:extLst>
              </c15:ser>
            </c15:filteredLineSeries>
            <c15:filteredLineSeries>
              <c15:ser>
                <c:idx val="3"/>
                <c:order val="3"/>
                <c:tx>
                  <c:strRef>
                    <c:extLst>
                      <c:ext xmlns:c15="http://schemas.microsoft.com/office/drawing/2012/chart" uri="{02D57815-91ED-43cb-92C2-25804820EDAC}">
                        <c15:formulaRef>
                          <c15:sqref>'70-90 yr old. no HVE.'!$Q$3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7CFD-4411-95F5-2E86DF926E55}"/>
                  </c:ext>
                </c:extLst>
              </c15:ser>
            </c15:filteredLineSeries>
            <c15:filteredLineSeries>
              <c15:ser>
                <c:idx val="5"/>
                <c:order val="5"/>
                <c:tx>
                  <c:strRef>
                    <c:extLst>
                      <c:ext xmlns:c15="http://schemas.microsoft.com/office/drawing/2012/chart" uri="{02D57815-91ED-43cb-92C2-25804820EDAC}">
                        <c15:formulaRef>
                          <c15:sqref>'70-90 yr old. no HVE.'!$S$3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7CFD-4411-95F5-2E86DF926E55}"/>
                  </c:ext>
                </c:extLst>
              </c15:ser>
            </c15:filteredLineSeries>
            <c15:filteredLineSeries>
              <c15:ser>
                <c:idx val="6"/>
                <c:order val="6"/>
                <c:tx>
                  <c:strRef>
                    <c:extLst>
                      <c:ext xmlns:c15="http://schemas.microsoft.com/office/drawing/2012/chart" uri="{02D57815-91ED-43cb-92C2-25804820EDAC}">
                        <c15:formulaRef>
                          <c15:sqref>'70-90 yr old.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86904.761904761908</c:v>
                      </c:pt>
                      <c:pt idx="20">
                        <c:v>88377.723970944309</c:v>
                      </c:pt>
                      <c:pt idx="21">
                        <c:v>0</c:v>
                      </c:pt>
                      <c:pt idx="22">
                        <c:v>0</c:v>
                      </c:pt>
                      <c:pt idx="23">
                        <c:v>89901.477832512319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91478.696741854626</c:v>
                      </c:pt>
                      <c:pt idx="49">
                        <c:v>0</c:v>
                      </c:pt>
                      <c:pt idx="50">
                        <c:v>93112.244897959172</c:v>
                      </c:pt>
                      <c:pt idx="51">
                        <c:v>0</c:v>
                      </c:pt>
                      <c:pt idx="52">
                        <c:v>94805.194805194784</c:v>
                      </c:pt>
                      <c:pt idx="53">
                        <c:v>0</c:v>
                      </c:pt>
                      <c:pt idx="54">
                        <c:v>0</c:v>
                      </c:pt>
                      <c:pt idx="55">
                        <c:v>0</c:v>
                      </c:pt>
                      <c:pt idx="56">
                        <c:v>0</c:v>
                      </c:pt>
                      <c:pt idx="57">
                        <c:v>0</c:v>
                      </c:pt>
                      <c:pt idx="58">
                        <c:v>0</c:v>
                      </c:pt>
                      <c:pt idx="59">
                        <c:v>96560.846560846549</c:v>
                      </c:pt>
                      <c:pt idx="60">
                        <c:v>0</c:v>
                      </c:pt>
                      <c:pt idx="61">
                        <c:v>0</c:v>
                      </c:pt>
                      <c:pt idx="62">
                        <c:v>0</c:v>
                      </c:pt>
                      <c:pt idx="63">
                        <c:v>0</c:v>
                      </c:pt>
                      <c:pt idx="64">
                        <c:v>0</c:v>
                      </c:pt>
                      <c:pt idx="65">
                        <c:v>0</c:v>
                      </c:pt>
                      <c:pt idx="66">
                        <c:v>0</c:v>
                      </c:pt>
                      <c:pt idx="67">
                        <c:v>0</c:v>
                      </c:pt>
                      <c:pt idx="68">
                        <c:v>98382.749326145538</c:v>
                      </c:pt>
                      <c:pt idx="69">
                        <c:v>0</c:v>
                      </c:pt>
                      <c:pt idx="70">
                        <c:v>100274.72527472526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102240.89635854341</c:v>
                      </c:pt>
                      <c:pt idx="99">
                        <c:v>0</c:v>
                      </c:pt>
                      <c:pt idx="100">
                        <c:v>0</c:v>
                      </c:pt>
                      <c:pt idx="101">
                        <c:v>0</c:v>
                      </c:pt>
                      <c:pt idx="102">
                        <c:v>104285.71428571429</c:v>
                      </c:pt>
                      <c:pt idx="103">
                        <c:v>0</c:v>
                      </c:pt>
                      <c:pt idx="104">
                        <c:v>106413.9941690962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108630.95238095235</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110942.24924012157</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7CFD-4411-95F5-2E86DF926E55}"/>
                  </c:ext>
                </c:extLst>
              </c15:ser>
            </c15:filteredLineSeries>
            <c15:filteredLineSeries>
              <c15:ser>
                <c:idx val="7"/>
                <c:order val="7"/>
                <c:tx>
                  <c:strRef>
                    <c:extLst>
                      <c:ext xmlns:c15="http://schemas.microsoft.com/office/drawing/2012/chart" uri="{02D57815-91ED-43cb-92C2-25804820EDAC}">
                        <c15:formulaRef>
                          <c15:sqref>'70-90 yr old. no HVE.'!$U$3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7CFD-4411-95F5-2E86DF926E55}"/>
                  </c:ext>
                </c:extLst>
              </c15:ser>
            </c15:filteredLineSeries>
            <c15:filteredLineSeries>
              <c15:ser>
                <c:idx val="8"/>
                <c:order val="8"/>
                <c:tx>
                  <c:strRef>
                    <c:extLst>
                      <c:ext xmlns:c15="http://schemas.microsoft.com/office/drawing/2012/chart" uri="{02D57815-91ED-43cb-92C2-25804820EDAC}">
                        <c15:formulaRef>
                          <c15:sqref>'70-90 yr old.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7CFD-4411-95F5-2E86DF926E55}"/>
                  </c:ext>
                </c:extLst>
              </c15:ser>
            </c15:filteredLineSeries>
            <c15:filteredLineSeries>
              <c15:ser>
                <c:idx val="9"/>
                <c:order val="9"/>
                <c:tx>
                  <c:strRef>
                    <c:extLst>
                      <c:ext xmlns:c15="http://schemas.microsoft.com/office/drawing/2012/chart" uri="{02D57815-91ED-43cb-92C2-25804820EDAC}">
                        <c15:formulaRef>
                          <c15:sqref>'70-90 yr old. no HVE.'!$W$3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HVE.'!$W$4:$W$177</c15:sqref>
                        </c15:formulaRef>
                      </c:ext>
                    </c:extLst>
                    <c:numCache>
                      <c:formatCode>General</c:formatCode>
                      <c:ptCount val="174"/>
                      <c:pt idx="0">
                        <c:v>471</c:v>
                      </c:pt>
                      <c:pt idx="1">
                        <c:v>409</c:v>
                      </c:pt>
                      <c:pt idx="2">
                        <c:v>382</c:v>
                      </c:pt>
                      <c:pt idx="3">
                        <c:v>434</c:v>
                      </c:pt>
                      <c:pt idx="4">
                        <c:v>389</c:v>
                      </c:pt>
                      <c:pt idx="5">
                        <c:v>376</c:v>
                      </c:pt>
                      <c:pt idx="6">
                        <c:v>381</c:v>
                      </c:pt>
                      <c:pt idx="7">
                        <c:v>371</c:v>
                      </c:pt>
                      <c:pt idx="8">
                        <c:v>363</c:v>
                      </c:pt>
                      <c:pt idx="9">
                        <c:v>351</c:v>
                      </c:pt>
                      <c:pt idx="10">
                        <c:v>349</c:v>
                      </c:pt>
                      <c:pt idx="11">
                        <c:v>332</c:v>
                      </c:pt>
                      <c:pt idx="12">
                        <c:v>357</c:v>
                      </c:pt>
                      <c:pt idx="13">
                        <c:v>376</c:v>
                      </c:pt>
                      <c:pt idx="14">
                        <c:v>388</c:v>
                      </c:pt>
                      <c:pt idx="15">
                        <c:v>354</c:v>
                      </c:pt>
                      <c:pt idx="16">
                        <c:v>360</c:v>
                      </c:pt>
                      <c:pt idx="17">
                        <c:v>405</c:v>
                      </c:pt>
                      <c:pt idx="18">
                        <c:v>397</c:v>
                      </c:pt>
                      <c:pt idx="19">
                        <c:v>480</c:v>
                      </c:pt>
                      <c:pt idx="20">
                        <c:v>531</c:v>
                      </c:pt>
                      <c:pt idx="21">
                        <c:v>564</c:v>
                      </c:pt>
                      <c:pt idx="22">
                        <c:v>727</c:v>
                      </c:pt>
                      <c:pt idx="23">
                        <c:v>733</c:v>
                      </c:pt>
                      <c:pt idx="24">
                        <c:v>754</c:v>
                      </c:pt>
                      <c:pt idx="25">
                        <c:v>760</c:v>
                      </c:pt>
                      <c:pt idx="26">
                        <c:v>715</c:v>
                      </c:pt>
                      <c:pt idx="27">
                        <c:v>626</c:v>
                      </c:pt>
                      <c:pt idx="28">
                        <c:v>603</c:v>
                      </c:pt>
                      <c:pt idx="29">
                        <c:v>563</c:v>
                      </c:pt>
                      <c:pt idx="30">
                        <c:v>525</c:v>
                      </c:pt>
                      <c:pt idx="31">
                        <c:v>468</c:v>
                      </c:pt>
                      <c:pt idx="32">
                        <c:v>431</c:v>
                      </c:pt>
                      <c:pt idx="33">
                        <c:v>525</c:v>
                      </c:pt>
                      <c:pt idx="34">
                        <c:v>559</c:v>
                      </c:pt>
                      <c:pt idx="35">
                        <c:v>561</c:v>
                      </c:pt>
                      <c:pt idx="36">
                        <c:v>515</c:v>
                      </c:pt>
                      <c:pt idx="37">
                        <c:v>484</c:v>
                      </c:pt>
                      <c:pt idx="38">
                        <c:v>463</c:v>
                      </c:pt>
                      <c:pt idx="39">
                        <c:v>427</c:v>
                      </c:pt>
                      <c:pt idx="40">
                        <c:v>486</c:v>
                      </c:pt>
                      <c:pt idx="41">
                        <c:v>433</c:v>
                      </c:pt>
                      <c:pt idx="42">
                        <c:v>427</c:v>
                      </c:pt>
                      <c:pt idx="43">
                        <c:v>387</c:v>
                      </c:pt>
                      <c:pt idx="44">
                        <c:v>380</c:v>
                      </c:pt>
                      <c:pt idx="45">
                        <c:v>342</c:v>
                      </c:pt>
                      <c:pt idx="46">
                        <c:v>367</c:v>
                      </c:pt>
                      <c:pt idx="47">
                        <c:v>340</c:v>
                      </c:pt>
                      <c:pt idx="48">
                        <c:v>295</c:v>
                      </c:pt>
                      <c:pt idx="49">
                        <c:v>290</c:v>
                      </c:pt>
                      <c:pt idx="50">
                        <c:v>298</c:v>
                      </c:pt>
                      <c:pt idx="51">
                        <c:v>328</c:v>
                      </c:pt>
                      <c:pt idx="52">
                        <c:v>285</c:v>
                      </c:pt>
                      <c:pt idx="53">
                        <c:v>307</c:v>
                      </c:pt>
                      <c:pt idx="54">
                        <c:v>309</c:v>
                      </c:pt>
                      <c:pt idx="55">
                        <c:v>286</c:v>
                      </c:pt>
                      <c:pt idx="56">
                        <c:v>318</c:v>
                      </c:pt>
                      <c:pt idx="57">
                        <c:v>335</c:v>
                      </c:pt>
                      <c:pt idx="58">
                        <c:v>331</c:v>
                      </c:pt>
                      <c:pt idx="59">
                        <c:v>352</c:v>
                      </c:pt>
                      <c:pt idx="60">
                        <c:v>310</c:v>
                      </c:pt>
                      <c:pt idx="61">
                        <c:v>329</c:v>
                      </c:pt>
                      <c:pt idx="62">
                        <c:v>321</c:v>
                      </c:pt>
                      <c:pt idx="63">
                        <c:v>273</c:v>
                      </c:pt>
                      <c:pt idx="64">
                        <c:v>349</c:v>
                      </c:pt>
                      <c:pt idx="65">
                        <c:v>284</c:v>
                      </c:pt>
                      <c:pt idx="66">
                        <c:v>330</c:v>
                      </c:pt>
                      <c:pt idx="67">
                        <c:v>372</c:v>
                      </c:pt>
                      <c:pt idx="68">
                        <c:v>388</c:v>
                      </c:pt>
                      <c:pt idx="69">
                        <c:v>388</c:v>
                      </c:pt>
                      <c:pt idx="70">
                        <c:v>337</c:v>
                      </c:pt>
                      <c:pt idx="71">
                        <c:v>325</c:v>
                      </c:pt>
                      <c:pt idx="72">
                        <c:v>316</c:v>
                      </c:pt>
                      <c:pt idx="73">
                        <c:v>317</c:v>
                      </c:pt>
                      <c:pt idx="74">
                        <c:v>280</c:v>
                      </c:pt>
                      <c:pt idx="75">
                        <c:v>321</c:v>
                      </c:pt>
                      <c:pt idx="76">
                        <c:v>347</c:v>
                      </c:pt>
                      <c:pt idx="77">
                        <c:v>339</c:v>
                      </c:pt>
                      <c:pt idx="78">
                        <c:v>382</c:v>
                      </c:pt>
                      <c:pt idx="79">
                        <c:v>431</c:v>
                      </c:pt>
                      <c:pt idx="80">
                        <c:v>470</c:v>
                      </c:pt>
                      <c:pt idx="81">
                        <c:v>420</c:v>
                      </c:pt>
                      <c:pt idx="82">
                        <c:v>378</c:v>
                      </c:pt>
                      <c:pt idx="83">
                        <c:v>362</c:v>
                      </c:pt>
                      <c:pt idx="84">
                        <c:v>305</c:v>
                      </c:pt>
                      <c:pt idx="85">
                        <c:v>314</c:v>
                      </c:pt>
                      <c:pt idx="86">
                        <c:v>305</c:v>
                      </c:pt>
                      <c:pt idx="87">
                        <c:v>316</c:v>
                      </c:pt>
                      <c:pt idx="88">
                        <c:v>306</c:v>
                      </c:pt>
                      <c:pt idx="89">
                        <c:v>309</c:v>
                      </c:pt>
                      <c:pt idx="90">
                        <c:v>306</c:v>
                      </c:pt>
                      <c:pt idx="91">
                        <c:v>305</c:v>
                      </c:pt>
                      <c:pt idx="92">
                        <c:v>290</c:v>
                      </c:pt>
                      <c:pt idx="93">
                        <c:v>293</c:v>
                      </c:pt>
                      <c:pt idx="94">
                        <c:v>276</c:v>
                      </c:pt>
                      <c:pt idx="95">
                        <c:v>259</c:v>
                      </c:pt>
                      <c:pt idx="96">
                        <c:v>269</c:v>
                      </c:pt>
                      <c:pt idx="97">
                        <c:v>255</c:v>
                      </c:pt>
                      <c:pt idx="98">
                        <c:v>267</c:v>
                      </c:pt>
                      <c:pt idx="99">
                        <c:v>245</c:v>
                      </c:pt>
                      <c:pt idx="100">
                        <c:v>272</c:v>
                      </c:pt>
                      <c:pt idx="101">
                        <c:v>265</c:v>
                      </c:pt>
                      <c:pt idx="102">
                        <c:v>233</c:v>
                      </c:pt>
                      <c:pt idx="103">
                        <c:v>259</c:v>
                      </c:pt>
                      <c:pt idx="104">
                        <c:v>244</c:v>
                      </c:pt>
                      <c:pt idx="105">
                        <c:v>252</c:v>
                      </c:pt>
                      <c:pt idx="106">
                        <c:v>252</c:v>
                      </c:pt>
                      <c:pt idx="107">
                        <c:v>246</c:v>
                      </c:pt>
                      <c:pt idx="108">
                        <c:v>243</c:v>
                      </c:pt>
                      <c:pt idx="109">
                        <c:v>230</c:v>
                      </c:pt>
                      <c:pt idx="110">
                        <c:v>214</c:v>
                      </c:pt>
                      <c:pt idx="111">
                        <c:v>228</c:v>
                      </c:pt>
                      <c:pt idx="112">
                        <c:v>232</c:v>
                      </c:pt>
                      <c:pt idx="113">
                        <c:v>298</c:v>
                      </c:pt>
                      <c:pt idx="114">
                        <c:v>245</c:v>
                      </c:pt>
                      <c:pt idx="115">
                        <c:v>214</c:v>
                      </c:pt>
                      <c:pt idx="116">
                        <c:v>210</c:v>
                      </c:pt>
                      <c:pt idx="117">
                        <c:v>235</c:v>
                      </c:pt>
                      <c:pt idx="118">
                        <c:v>255</c:v>
                      </c:pt>
                      <c:pt idx="119">
                        <c:v>239</c:v>
                      </c:pt>
                      <c:pt idx="120">
                        <c:v>273</c:v>
                      </c:pt>
                      <c:pt idx="121">
                        <c:v>278</c:v>
                      </c:pt>
                      <c:pt idx="122">
                        <c:v>293</c:v>
                      </c:pt>
                      <c:pt idx="123">
                        <c:v>269</c:v>
                      </c:pt>
                      <c:pt idx="124">
                        <c:v>269</c:v>
                      </c:pt>
                      <c:pt idx="125">
                        <c:v>268</c:v>
                      </c:pt>
                      <c:pt idx="126">
                        <c:v>291</c:v>
                      </c:pt>
                      <c:pt idx="127">
                        <c:v>291</c:v>
                      </c:pt>
                      <c:pt idx="128">
                        <c:v>302</c:v>
                      </c:pt>
                      <c:pt idx="129">
                        <c:v>354</c:v>
                      </c:pt>
                      <c:pt idx="130">
                        <c:v>322</c:v>
                      </c:pt>
                      <c:pt idx="131">
                        <c:v>344</c:v>
                      </c:pt>
                      <c:pt idx="132">
                        <c:v>364</c:v>
                      </c:pt>
                      <c:pt idx="133">
                        <c:v>311</c:v>
                      </c:pt>
                      <c:pt idx="134">
                        <c:v>273</c:v>
                      </c:pt>
                      <c:pt idx="135">
                        <c:v>303</c:v>
                      </c:pt>
                      <c:pt idx="136">
                        <c:v>279</c:v>
                      </c:pt>
                      <c:pt idx="137">
                        <c:v>293</c:v>
                      </c:pt>
                      <c:pt idx="138">
                        <c:v>317</c:v>
                      </c:pt>
                      <c:pt idx="139">
                        <c:v>268</c:v>
                      </c:pt>
                      <c:pt idx="140">
                        <c:v>263</c:v>
                      </c:pt>
                      <c:pt idx="141">
                        <c:v>241</c:v>
                      </c:pt>
                      <c:pt idx="142">
                        <c:v>243</c:v>
                      </c:pt>
                      <c:pt idx="143">
                        <c:v>243</c:v>
                      </c:pt>
                      <c:pt idx="144">
                        <c:v>213</c:v>
                      </c:pt>
                      <c:pt idx="145">
                        <c:v>226</c:v>
                      </c:pt>
                      <c:pt idx="146">
                        <c:v>220</c:v>
                      </c:pt>
                      <c:pt idx="147">
                        <c:v>257</c:v>
                      </c:pt>
                      <c:pt idx="148">
                        <c:v>250</c:v>
                      </c:pt>
                      <c:pt idx="149">
                        <c:v>202</c:v>
                      </c:pt>
                      <c:pt idx="150">
                        <c:v>221</c:v>
                      </c:pt>
                      <c:pt idx="151">
                        <c:v>230</c:v>
                      </c:pt>
                      <c:pt idx="152">
                        <c:v>232</c:v>
                      </c:pt>
                      <c:pt idx="153">
                        <c:v>229</c:v>
                      </c:pt>
                      <c:pt idx="154">
                        <c:v>212</c:v>
                      </c:pt>
                      <c:pt idx="155">
                        <c:v>213</c:v>
                      </c:pt>
                      <c:pt idx="156">
                        <c:v>186</c:v>
                      </c:pt>
                      <c:pt idx="157">
                        <c:v>241</c:v>
                      </c:pt>
                      <c:pt idx="158">
                        <c:v>190</c:v>
                      </c:pt>
                      <c:pt idx="159">
                        <c:v>172</c:v>
                      </c:pt>
                      <c:pt idx="160">
                        <c:v>198</c:v>
                      </c:pt>
                      <c:pt idx="161">
                        <c:v>194</c:v>
                      </c:pt>
                      <c:pt idx="162">
                        <c:v>199</c:v>
                      </c:pt>
                      <c:pt idx="163">
                        <c:v>191</c:v>
                      </c:pt>
                      <c:pt idx="164">
                        <c:v>176</c:v>
                      </c:pt>
                      <c:pt idx="165">
                        <c:v>191</c:v>
                      </c:pt>
                      <c:pt idx="166">
                        <c:v>166</c:v>
                      </c:pt>
                      <c:pt idx="167">
                        <c:v>160</c:v>
                      </c:pt>
                      <c:pt idx="168">
                        <c:v>107</c:v>
                      </c:pt>
                      <c:pt idx="169">
                        <c:v>105</c:v>
                      </c:pt>
                      <c:pt idx="170">
                        <c:v>79</c:v>
                      </c:pt>
                      <c:pt idx="171">
                        <c:v>78</c:v>
                      </c:pt>
                      <c:pt idx="172">
                        <c:v>35</c:v>
                      </c:pt>
                      <c:pt idx="173">
                        <c:v>10</c:v>
                      </c:pt>
                    </c:numCache>
                  </c:numRef>
                </c:val>
                <c:smooth val="0"/>
                <c:extLst xmlns:c15="http://schemas.microsoft.com/office/drawing/2012/chart">
                  <c:ext xmlns:c16="http://schemas.microsoft.com/office/drawing/2014/chart" uri="{C3380CC4-5D6E-409C-BE32-E72D297353CC}">
                    <c16:uniqueId val="{00000009-7CFD-4411-95F5-2E86DF926E55}"/>
                  </c:ext>
                </c:extLst>
              </c15:ser>
            </c15:filteredLineSeries>
            <c15:filteredLineSeries>
              <c15:ser>
                <c:idx val="10"/>
                <c:order val="10"/>
                <c:tx>
                  <c:strRef>
                    <c:extLst>
                      <c:ext xmlns:c15="http://schemas.microsoft.com/office/drawing/2012/chart" uri="{02D57815-91ED-43cb-92C2-25804820EDAC}">
                        <c15:formulaRef>
                          <c15:sqref>'70-90 yr old. no HVE.'!$X$3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7CFD-4411-95F5-2E86DF926E55}"/>
                  </c:ext>
                </c:extLst>
              </c15:ser>
            </c15:filteredLineSeries>
            <c15:filteredLineSeries>
              <c15:ser>
                <c:idx val="11"/>
                <c:order val="11"/>
                <c:tx>
                  <c:strRef>
                    <c:extLst>
                      <c:ext xmlns:c15="http://schemas.microsoft.com/office/drawing/2012/chart" uri="{02D57815-91ED-43cb-92C2-25804820EDAC}">
                        <c15:formulaRef>
                          <c15:sqref>'70-90 yr old. no HVE.'!$Y$3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HVE.'!$Y$4:$Y$177</c15:sqref>
                        </c15:formulaRef>
                      </c:ext>
                    </c:extLst>
                    <c:numCache>
                      <c:formatCode>General</c:formatCode>
                      <c:ptCount val="174"/>
                      <c:pt idx="0">
                        <c:v>174</c:v>
                      </c:pt>
                      <c:pt idx="1">
                        <c:v>177</c:v>
                      </c:pt>
                      <c:pt idx="2">
                        <c:v>142</c:v>
                      </c:pt>
                      <c:pt idx="3">
                        <c:v>140</c:v>
                      </c:pt>
                      <c:pt idx="4">
                        <c:v>165</c:v>
                      </c:pt>
                      <c:pt idx="5">
                        <c:v>164</c:v>
                      </c:pt>
                      <c:pt idx="6">
                        <c:v>167</c:v>
                      </c:pt>
                      <c:pt idx="7">
                        <c:v>157</c:v>
                      </c:pt>
                      <c:pt idx="8">
                        <c:v>163</c:v>
                      </c:pt>
                      <c:pt idx="9">
                        <c:v>136</c:v>
                      </c:pt>
                      <c:pt idx="10">
                        <c:v>156</c:v>
                      </c:pt>
                      <c:pt idx="11">
                        <c:v>168</c:v>
                      </c:pt>
                      <c:pt idx="12">
                        <c:v>176</c:v>
                      </c:pt>
                      <c:pt idx="13">
                        <c:v>182</c:v>
                      </c:pt>
                      <c:pt idx="14">
                        <c:v>170</c:v>
                      </c:pt>
                      <c:pt idx="15">
                        <c:v>167</c:v>
                      </c:pt>
                      <c:pt idx="16">
                        <c:v>192</c:v>
                      </c:pt>
                      <c:pt idx="17">
                        <c:v>158</c:v>
                      </c:pt>
                      <c:pt idx="18">
                        <c:v>171</c:v>
                      </c:pt>
                      <c:pt idx="19">
                        <c:v>189</c:v>
                      </c:pt>
                      <c:pt idx="20">
                        <c:v>175</c:v>
                      </c:pt>
                      <c:pt idx="21">
                        <c:v>200</c:v>
                      </c:pt>
                      <c:pt idx="22">
                        <c:v>206</c:v>
                      </c:pt>
                      <c:pt idx="23">
                        <c:v>238</c:v>
                      </c:pt>
                      <c:pt idx="24">
                        <c:v>226</c:v>
                      </c:pt>
                      <c:pt idx="25">
                        <c:v>244</c:v>
                      </c:pt>
                      <c:pt idx="26">
                        <c:v>211</c:v>
                      </c:pt>
                      <c:pt idx="27">
                        <c:v>193</c:v>
                      </c:pt>
                      <c:pt idx="28">
                        <c:v>187</c:v>
                      </c:pt>
                      <c:pt idx="29">
                        <c:v>178</c:v>
                      </c:pt>
                      <c:pt idx="30">
                        <c:v>169</c:v>
                      </c:pt>
                      <c:pt idx="31">
                        <c:v>170</c:v>
                      </c:pt>
                      <c:pt idx="32">
                        <c:v>178</c:v>
                      </c:pt>
                      <c:pt idx="33">
                        <c:v>179</c:v>
                      </c:pt>
                      <c:pt idx="34">
                        <c:v>195</c:v>
                      </c:pt>
                      <c:pt idx="35">
                        <c:v>198</c:v>
                      </c:pt>
                      <c:pt idx="36">
                        <c:v>190</c:v>
                      </c:pt>
                      <c:pt idx="37">
                        <c:v>169</c:v>
                      </c:pt>
                      <c:pt idx="38">
                        <c:v>166</c:v>
                      </c:pt>
                      <c:pt idx="39">
                        <c:v>147</c:v>
                      </c:pt>
                      <c:pt idx="40">
                        <c:v>206</c:v>
                      </c:pt>
                      <c:pt idx="41">
                        <c:v>192</c:v>
                      </c:pt>
                      <c:pt idx="42">
                        <c:v>179</c:v>
                      </c:pt>
                      <c:pt idx="43">
                        <c:v>197</c:v>
                      </c:pt>
                      <c:pt idx="44">
                        <c:v>190</c:v>
                      </c:pt>
                      <c:pt idx="45">
                        <c:v>174</c:v>
                      </c:pt>
                      <c:pt idx="46">
                        <c:v>191</c:v>
                      </c:pt>
                      <c:pt idx="47">
                        <c:v>148</c:v>
                      </c:pt>
                      <c:pt idx="48">
                        <c:v>171</c:v>
                      </c:pt>
                      <c:pt idx="49">
                        <c:v>170</c:v>
                      </c:pt>
                      <c:pt idx="50">
                        <c:v>165</c:v>
                      </c:pt>
                      <c:pt idx="51">
                        <c:v>160</c:v>
                      </c:pt>
                      <c:pt idx="52">
                        <c:v>140</c:v>
                      </c:pt>
                      <c:pt idx="53">
                        <c:v>142</c:v>
                      </c:pt>
                      <c:pt idx="54">
                        <c:v>178</c:v>
                      </c:pt>
                      <c:pt idx="55">
                        <c:v>146</c:v>
                      </c:pt>
                      <c:pt idx="56">
                        <c:v>145</c:v>
                      </c:pt>
                      <c:pt idx="57">
                        <c:v>177</c:v>
                      </c:pt>
                      <c:pt idx="58">
                        <c:v>162</c:v>
                      </c:pt>
                      <c:pt idx="59">
                        <c:v>152</c:v>
                      </c:pt>
                      <c:pt idx="60">
                        <c:v>162</c:v>
                      </c:pt>
                      <c:pt idx="61">
                        <c:v>182</c:v>
                      </c:pt>
                      <c:pt idx="62">
                        <c:v>154</c:v>
                      </c:pt>
                      <c:pt idx="63">
                        <c:v>152</c:v>
                      </c:pt>
                      <c:pt idx="64">
                        <c:v>162</c:v>
                      </c:pt>
                      <c:pt idx="65">
                        <c:v>161</c:v>
                      </c:pt>
                      <c:pt idx="66">
                        <c:v>203</c:v>
                      </c:pt>
                      <c:pt idx="67">
                        <c:v>181</c:v>
                      </c:pt>
                      <c:pt idx="68">
                        <c:v>172</c:v>
                      </c:pt>
                      <c:pt idx="69">
                        <c:v>166</c:v>
                      </c:pt>
                      <c:pt idx="70">
                        <c:v>170</c:v>
                      </c:pt>
                      <c:pt idx="71">
                        <c:v>157</c:v>
                      </c:pt>
                      <c:pt idx="72">
                        <c:v>151</c:v>
                      </c:pt>
                      <c:pt idx="73">
                        <c:v>169</c:v>
                      </c:pt>
                      <c:pt idx="74">
                        <c:v>192</c:v>
                      </c:pt>
                      <c:pt idx="75">
                        <c:v>176</c:v>
                      </c:pt>
                      <c:pt idx="76">
                        <c:v>180</c:v>
                      </c:pt>
                      <c:pt idx="77">
                        <c:v>210</c:v>
                      </c:pt>
                      <c:pt idx="78">
                        <c:v>215</c:v>
                      </c:pt>
                      <c:pt idx="79">
                        <c:v>228</c:v>
                      </c:pt>
                      <c:pt idx="80">
                        <c:v>261</c:v>
                      </c:pt>
                      <c:pt idx="81">
                        <c:v>218</c:v>
                      </c:pt>
                      <c:pt idx="82">
                        <c:v>207</c:v>
                      </c:pt>
                      <c:pt idx="83">
                        <c:v>219</c:v>
                      </c:pt>
                      <c:pt idx="84">
                        <c:v>186</c:v>
                      </c:pt>
                      <c:pt idx="85">
                        <c:v>176</c:v>
                      </c:pt>
                      <c:pt idx="86">
                        <c:v>168</c:v>
                      </c:pt>
                      <c:pt idx="87">
                        <c:v>190</c:v>
                      </c:pt>
                      <c:pt idx="88">
                        <c:v>185</c:v>
                      </c:pt>
                      <c:pt idx="89">
                        <c:v>176</c:v>
                      </c:pt>
                      <c:pt idx="90">
                        <c:v>192</c:v>
                      </c:pt>
                      <c:pt idx="91">
                        <c:v>169</c:v>
                      </c:pt>
                      <c:pt idx="92">
                        <c:v>175</c:v>
                      </c:pt>
                      <c:pt idx="93">
                        <c:v>156</c:v>
                      </c:pt>
                      <c:pt idx="94">
                        <c:v>158</c:v>
                      </c:pt>
                      <c:pt idx="95">
                        <c:v>193</c:v>
                      </c:pt>
                      <c:pt idx="96">
                        <c:v>176</c:v>
                      </c:pt>
                      <c:pt idx="97">
                        <c:v>169</c:v>
                      </c:pt>
                      <c:pt idx="98">
                        <c:v>148</c:v>
                      </c:pt>
                      <c:pt idx="99">
                        <c:v>155</c:v>
                      </c:pt>
                      <c:pt idx="100">
                        <c:v>156</c:v>
                      </c:pt>
                      <c:pt idx="101">
                        <c:v>152</c:v>
                      </c:pt>
                      <c:pt idx="102">
                        <c:v>169</c:v>
                      </c:pt>
                      <c:pt idx="103">
                        <c:v>156</c:v>
                      </c:pt>
                      <c:pt idx="104">
                        <c:v>148</c:v>
                      </c:pt>
                      <c:pt idx="105">
                        <c:v>154</c:v>
                      </c:pt>
                      <c:pt idx="106">
                        <c:v>128</c:v>
                      </c:pt>
                      <c:pt idx="107">
                        <c:v>135</c:v>
                      </c:pt>
                      <c:pt idx="108">
                        <c:v>159</c:v>
                      </c:pt>
                      <c:pt idx="109">
                        <c:v>134</c:v>
                      </c:pt>
                      <c:pt idx="110">
                        <c:v>147</c:v>
                      </c:pt>
                      <c:pt idx="111">
                        <c:v>126</c:v>
                      </c:pt>
                      <c:pt idx="112">
                        <c:v>160</c:v>
                      </c:pt>
                      <c:pt idx="113">
                        <c:v>152</c:v>
                      </c:pt>
                      <c:pt idx="114">
                        <c:v>181</c:v>
                      </c:pt>
                      <c:pt idx="115">
                        <c:v>140</c:v>
                      </c:pt>
                      <c:pt idx="116">
                        <c:v>144</c:v>
                      </c:pt>
                      <c:pt idx="117">
                        <c:v>129</c:v>
                      </c:pt>
                      <c:pt idx="118">
                        <c:v>166</c:v>
                      </c:pt>
                      <c:pt idx="119">
                        <c:v>140</c:v>
                      </c:pt>
                      <c:pt idx="120">
                        <c:v>142</c:v>
                      </c:pt>
                      <c:pt idx="121">
                        <c:v>176</c:v>
                      </c:pt>
                      <c:pt idx="122">
                        <c:v>193</c:v>
                      </c:pt>
                      <c:pt idx="123">
                        <c:v>171</c:v>
                      </c:pt>
                      <c:pt idx="124">
                        <c:v>189</c:v>
                      </c:pt>
                      <c:pt idx="125">
                        <c:v>158</c:v>
                      </c:pt>
                      <c:pt idx="126">
                        <c:v>194</c:v>
                      </c:pt>
                      <c:pt idx="127">
                        <c:v>184</c:v>
                      </c:pt>
                      <c:pt idx="128">
                        <c:v>185</c:v>
                      </c:pt>
                      <c:pt idx="129">
                        <c:v>212</c:v>
                      </c:pt>
                      <c:pt idx="130">
                        <c:v>199</c:v>
                      </c:pt>
                      <c:pt idx="131">
                        <c:v>176</c:v>
                      </c:pt>
                      <c:pt idx="132">
                        <c:v>175</c:v>
                      </c:pt>
                      <c:pt idx="133">
                        <c:v>191</c:v>
                      </c:pt>
                      <c:pt idx="134">
                        <c:v>147</c:v>
                      </c:pt>
                      <c:pt idx="135">
                        <c:v>182</c:v>
                      </c:pt>
                      <c:pt idx="136">
                        <c:v>213</c:v>
                      </c:pt>
                      <c:pt idx="137">
                        <c:v>183</c:v>
                      </c:pt>
                      <c:pt idx="138">
                        <c:v>206</c:v>
                      </c:pt>
                      <c:pt idx="139">
                        <c:v>171</c:v>
                      </c:pt>
                      <c:pt idx="140">
                        <c:v>196</c:v>
                      </c:pt>
                      <c:pt idx="141">
                        <c:v>175</c:v>
                      </c:pt>
                      <c:pt idx="142">
                        <c:v>131</c:v>
                      </c:pt>
                      <c:pt idx="143">
                        <c:v>147</c:v>
                      </c:pt>
                      <c:pt idx="144">
                        <c:v>161</c:v>
                      </c:pt>
                      <c:pt idx="145">
                        <c:v>167</c:v>
                      </c:pt>
                      <c:pt idx="146">
                        <c:v>154</c:v>
                      </c:pt>
                      <c:pt idx="147">
                        <c:v>166</c:v>
                      </c:pt>
                      <c:pt idx="148">
                        <c:v>143</c:v>
                      </c:pt>
                      <c:pt idx="149">
                        <c:v>149</c:v>
                      </c:pt>
                      <c:pt idx="150">
                        <c:v>149</c:v>
                      </c:pt>
                      <c:pt idx="151">
                        <c:v>132</c:v>
                      </c:pt>
                      <c:pt idx="152">
                        <c:v>138</c:v>
                      </c:pt>
                      <c:pt idx="153">
                        <c:v>136</c:v>
                      </c:pt>
                      <c:pt idx="154">
                        <c:v>124</c:v>
                      </c:pt>
                      <c:pt idx="155">
                        <c:v>143</c:v>
                      </c:pt>
                      <c:pt idx="156">
                        <c:v>140</c:v>
                      </c:pt>
                      <c:pt idx="157">
                        <c:v>139</c:v>
                      </c:pt>
                      <c:pt idx="158">
                        <c:v>155</c:v>
                      </c:pt>
                      <c:pt idx="159">
                        <c:v>114</c:v>
                      </c:pt>
                      <c:pt idx="160">
                        <c:v>151</c:v>
                      </c:pt>
                      <c:pt idx="161">
                        <c:v>136</c:v>
                      </c:pt>
                      <c:pt idx="162">
                        <c:v>148</c:v>
                      </c:pt>
                      <c:pt idx="163">
                        <c:v>147</c:v>
                      </c:pt>
                      <c:pt idx="164">
                        <c:v>116</c:v>
                      </c:pt>
                      <c:pt idx="165">
                        <c:v>113</c:v>
                      </c:pt>
                      <c:pt idx="166">
                        <c:v>100</c:v>
                      </c:pt>
                      <c:pt idx="167">
                        <c:v>125</c:v>
                      </c:pt>
                      <c:pt idx="168">
                        <c:v>72</c:v>
                      </c:pt>
                      <c:pt idx="169">
                        <c:v>66</c:v>
                      </c:pt>
                      <c:pt idx="170">
                        <c:v>67</c:v>
                      </c:pt>
                      <c:pt idx="171">
                        <c:v>44</c:v>
                      </c:pt>
                      <c:pt idx="172">
                        <c:v>19</c:v>
                      </c:pt>
                      <c:pt idx="173">
                        <c:v>0</c:v>
                      </c:pt>
                    </c:numCache>
                  </c:numRef>
                </c:val>
                <c:smooth val="0"/>
                <c:extLst xmlns:c15="http://schemas.microsoft.com/office/drawing/2012/chart">
                  <c:ext xmlns:c16="http://schemas.microsoft.com/office/drawing/2014/chart" uri="{C3380CC4-5D6E-409C-BE32-E72D297353CC}">
                    <c16:uniqueId val="{0000000B-7CFD-4411-95F5-2E86DF926E55}"/>
                  </c:ext>
                </c:extLst>
              </c15:ser>
            </c15:filteredLineSeries>
            <c15:filteredLineSeries>
              <c15:ser>
                <c:idx val="12"/>
                <c:order val="12"/>
                <c:tx>
                  <c:strRef>
                    <c:extLst>
                      <c:ext xmlns:c15="http://schemas.microsoft.com/office/drawing/2012/chart" uri="{02D57815-91ED-43cb-92C2-25804820EDAC}">
                        <c15:formulaRef>
                          <c15:sqref>'70-90 yr old.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7CFD-4411-95F5-2E86DF926E55}"/>
                  </c:ext>
                </c:extLst>
              </c15:ser>
            </c15:filteredLineSeries>
            <c15:filteredLineSeries>
              <c15:ser>
                <c:idx val="13"/>
                <c:order val="13"/>
                <c:tx>
                  <c:strRef>
                    <c:extLst>
                      <c:ext xmlns:c15="http://schemas.microsoft.com/office/drawing/2012/chart" uri="{02D57815-91ED-43cb-92C2-25804820EDAC}">
                        <c15:formulaRef>
                          <c15:sqref>'70-90 yr old. no HVE.'!$AA$3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HVE.'!$AA$4:$AA$177</c15:sqref>
                        </c15:formulaRef>
                      </c:ext>
                    </c:extLst>
                    <c:numCache>
                      <c:formatCode>General</c:formatCode>
                      <c:ptCount val="174"/>
                      <c:pt idx="0">
                        <c:v>514</c:v>
                      </c:pt>
                      <c:pt idx="1">
                        <c:v>539</c:v>
                      </c:pt>
                      <c:pt idx="2">
                        <c:v>521</c:v>
                      </c:pt>
                      <c:pt idx="3">
                        <c:v>534</c:v>
                      </c:pt>
                      <c:pt idx="4">
                        <c:v>630</c:v>
                      </c:pt>
                      <c:pt idx="5">
                        <c:v>585</c:v>
                      </c:pt>
                      <c:pt idx="6">
                        <c:v>674</c:v>
                      </c:pt>
                      <c:pt idx="7">
                        <c:v>562</c:v>
                      </c:pt>
                      <c:pt idx="8">
                        <c:v>600</c:v>
                      </c:pt>
                      <c:pt idx="9">
                        <c:v>616</c:v>
                      </c:pt>
                      <c:pt idx="10">
                        <c:v>624</c:v>
                      </c:pt>
                      <c:pt idx="11">
                        <c:v>637</c:v>
                      </c:pt>
                      <c:pt idx="12">
                        <c:v>662</c:v>
                      </c:pt>
                      <c:pt idx="13">
                        <c:v>667</c:v>
                      </c:pt>
                      <c:pt idx="14">
                        <c:v>668</c:v>
                      </c:pt>
                      <c:pt idx="15">
                        <c:v>678</c:v>
                      </c:pt>
                      <c:pt idx="16">
                        <c:v>693</c:v>
                      </c:pt>
                      <c:pt idx="17">
                        <c:v>741</c:v>
                      </c:pt>
                      <c:pt idx="18">
                        <c:v>759</c:v>
                      </c:pt>
                      <c:pt idx="19">
                        <c:v>874</c:v>
                      </c:pt>
                      <c:pt idx="20">
                        <c:v>896</c:v>
                      </c:pt>
                      <c:pt idx="21">
                        <c:v>913</c:v>
                      </c:pt>
                      <c:pt idx="22">
                        <c:v>936</c:v>
                      </c:pt>
                      <c:pt idx="23">
                        <c:v>975</c:v>
                      </c:pt>
                      <c:pt idx="24">
                        <c:v>1054</c:v>
                      </c:pt>
                      <c:pt idx="25">
                        <c:v>1032</c:v>
                      </c:pt>
                      <c:pt idx="26">
                        <c:v>897</c:v>
                      </c:pt>
                      <c:pt idx="27">
                        <c:v>867</c:v>
                      </c:pt>
                      <c:pt idx="28">
                        <c:v>803</c:v>
                      </c:pt>
                      <c:pt idx="29">
                        <c:v>755</c:v>
                      </c:pt>
                      <c:pt idx="30">
                        <c:v>778</c:v>
                      </c:pt>
                      <c:pt idx="31">
                        <c:v>756</c:v>
                      </c:pt>
                      <c:pt idx="32">
                        <c:v>774</c:v>
                      </c:pt>
                      <c:pt idx="33">
                        <c:v>838</c:v>
                      </c:pt>
                      <c:pt idx="34">
                        <c:v>891</c:v>
                      </c:pt>
                      <c:pt idx="35">
                        <c:v>874</c:v>
                      </c:pt>
                      <c:pt idx="36">
                        <c:v>831</c:v>
                      </c:pt>
                      <c:pt idx="37">
                        <c:v>780</c:v>
                      </c:pt>
                      <c:pt idx="38">
                        <c:v>755</c:v>
                      </c:pt>
                      <c:pt idx="39">
                        <c:v>786</c:v>
                      </c:pt>
                      <c:pt idx="40">
                        <c:v>767</c:v>
                      </c:pt>
                      <c:pt idx="41">
                        <c:v>849</c:v>
                      </c:pt>
                      <c:pt idx="42">
                        <c:v>835</c:v>
                      </c:pt>
                      <c:pt idx="43">
                        <c:v>799</c:v>
                      </c:pt>
                      <c:pt idx="44">
                        <c:v>839</c:v>
                      </c:pt>
                      <c:pt idx="45">
                        <c:v>815</c:v>
                      </c:pt>
                      <c:pt idx="46">
                        <c:v>783</c:v>
                      </c:pt>
                      <c:pt idx="47">
                        <c:v>776</c:v>
                      </c:pt>
                      <c:pt idx="48">
                        <c:v>705</c:v>
                      </c:pt>
                      <c:pt idx="49">
                        <c:v>665</c:v>
                      </c:pt>
                      <c:pt idx="50">
                        <c:v>768</c:v>
                      </c:pt>
                      <c:pt idx="51">
                        <c:v>745</c:v>
                      </c:pt>
                      <c:pt idx="52">
                        <c:v>715</c:v>
                      </c:pt>
                      <c:pt idx="53">
                        <c:v>712</c:v>
                      </c:pt>
                      <c:pt idx="54">
                        <c:v>783</c:v>
                      </c:pt>
                      <c:pt idx="55">
                        <c:v>663</c:v>
                      </c:pt>
                      <c:pt idx="56">
                        <c:v>681</c:v>
                      </c:pt>
                      <c:pt idx="57">
                        <c:v>888</c:v>
                      </c:pt>
                      <c:pt idx="58">
                        <c:v>759</c:v>
                      </c:pt>
                      <c:pt idx="59">
                        <c:v>857</c:v>
                      </c:pt>
                      <c:pt idx="60">
                        <c:v>769</c:v>
                      </c:pt>
                      <c:pt idx="61">
                        <c:v>829</c:v>
                      </c:pt>
                      <c:pt idx="62">
                        <c:v>778</c:v>
                      </c:pt>
                      <c:pt idx="63">
                        <c:v>759</c:v>
                      </c:pt>
                      <c:pt idx="64">
                        <c:v>780</c:v>
                      </c:pt>
                      <c:pt idx="65">
                        <c:v>821</c:v>
                      </c:pt>
                      <c:pt idx="66">
                        <c:v>809</c:v>
                      </c:pt>
                      <c:pt idx="67">
                        <c:v>839</c:v>
                      </c:pt>
                      <c:pt idx="68">
                        <c:v>843</c:v>
                      </c:pt>
                      <c:pt idx="69">
                        <c:v>828</c:v>
                      </c:pt>
                      <c:pt idx="70">
                        <c:v>887</c:v>
                      </c:pt>
                      <c:pt idx="71">
                        <c:v>871</c:v>
                      </c:pt>
                      <c:pt idx="72">
                        <c:v>776</c:v>
                      </c:pt>
                      <c:pt idx="73">
                        <c:v>824</c:v>
                      </c:pt>
                      <c:pt idx="74">
                        <c:v>838</c:v>
                      </c:pt>
                      <c:pt idx="75">
                        <c:v>838</c:v>
                      </c:pt>
                      <c:pt idx="76">
                        <c:v>901</c:v>
                      </c:pt>
                      <c:pt idx="77">
                        <c:v>862</c:v>
                      </c:pt>
                      <c:pt idx="78">
                        <c:v>1007</c:v>
                      </c:pt>
                      <c:pt idx="79">
                        <c:v>1173</c:v>
                      </c:pt>
                      <c:pt idx="80">
                        <c:v>1180</c:v>
                      </c:pt>
                      <c:pt idx="81">
                        <c:v>1102</c:v>
                      </c:pt>
                      <c:pt idx="82">
                        <c:v>972</c:v>
                      </c:pt>
                      <c:pt idx="83">
                        <c:v>950</c:v>
                      </c:pt>
                      <c:pt idx="84">
                        <c:v>877</c:v>
                      </c:pt>
                      <c:pt idx="85">
                        <c:v>886</c:v>
                      </c:pt>
                      <c:pt idx="86">
                        <c:v>837</c:v>
                      </c:pt>
                      <c:pt idx="87">
                        <c:v>866</c:v>
                      </c:pt>
                      <c:pt idx="88">
                        <c:v>890</c:v>
                      </c:pt>
                      <c:pt idx="89">
                        <c:v>867</c:v>
                      </c:pt>
                      <c:pt idx="90">
                        <c:v>869</c:v>
                      </c:pt>
                      <c:pt idx="91">
                        <c:v>830</c:v>
                      </c:pt>
                      <c:pt idx="92">
                        <c:v>826</c:v>
                      </c:pt>
                      <c:pt idx="93">
                        <c:v>821</c:v>
                      </c:pt>
                      <c:pt idx="94">
                        <c:v>800</c:v>
                      </c:pt>
                      <c:pt idx="95">
                        <c:v>838</c:v>
                      </c:pt>
                      <c:pt idx="96">
                        <c:v>796</c:v>
                      </c:pt>
                      <c:pt idx="97">
                        <c:v>777</c:v>
                      </c:pt>
                      <c:pt idx="98">
                        <c:v>742</c:v>
                      </c:pt>
                      <c:pt idx="99">
                        <c:v>772</c:v>
                      </c:pt>
                      <c:pt idx="100">
                        <c:v>756</c:v>
                      </c:pt>
                      <c:pt idx="101">
                        <c:v>739</c:v>
                      </c:pt>
                      <c:pt idx="102">
                        <c:v>740</c:v>
                      </c:pt>
                      <c:pt idx="103">
                        <c:v>722</c:v>
                      </c:pt>
                      <c:pt idx="104">
                        <c:v>731</c:v>
                      </c:pt>
                      <c:pt idx="105">
                        <c:v>785</c:v>
                      </c:pt>
                      <c:pt idx="106">
                        <c:v>684</c:v>
                      </c:pt>
                      <c:pt idx="107">
                        <c:v>720</c:v>
                      </c:pt>
                      <c:pt idx="108">
                        <c:v>780</c:v>
                      </c:pt>
                      <c:pt idx="109">
                        <c:v>766</c:v>
                      </c:pt>
                      <c:pt idx="110">
                        <c:v>680</c:v>
                      </c:pt>
                      <c:pt idx="111">
                        <c:v>731</c:v>
                      </c:pt>
                      <c:pt idx="112">
                        <c:v>706</c:v>
                      </c:pt>
                      <c:pt idx="113">
                        <c:v>795</c:v>
                      </c:pt>
                      <c:pt idx="114">
                        <c:v>833</c:v>
                      </c:pt>
                      <c:pt idx="115">
                        <c:v>757</c:v>
                      </c:pt>
                      <c:pt idx="116">
                        <c:v>716</c:v>
                      </c:pt>
                      <c:pt idx="117">
                        <c:v>761</c:v>
                      </c:pt>
                      <c:pt idx="118">
                        <c:v>726</c:v>
                      </c:pt>
                      <c:pt idx="119">
                        <c:v>757</c:v>
                      </c:pt>
                      <c:pt idx="120">
                        <c:v>752</c:v>
                      </c:pt>
                      <c:pt idx="121">
                        <c:v>856</c:v>
                      </c:pt>
                      <c:pt idx="122">
                        <c:v>818</c:v>
                      </c:pt>
                      <c:pt idx="123">
                        <c:v>816</c:v>
                      </c:pt>
                      <c:pt idx="124">
                        <c:v>801</c:v>
                      </c:pt>
                      <c:pt idx="125">
                        <c:v>824</c:v>
                      </c:pt>
                      <c:pt idx="126">
                        <c:v>864</c:v>
                      </c:pt>
                      <c:pt idx="127">
                        <c:v>885</c:v>
                      </c:pt>
                      <c:pt idx="128">
                        <c:v>888</c:v>
                      </c:pt>
                      <c:pt idx="129">
                        <c:v>892</c:v>
                      </c:pt>
                      <c:pt idx="130">
                        <c:v>965</c:v>
                      </c:pt>
                      <c:pt idx="131">
                        <c:v>938</c:v>
                      </c:pt>
                      <c:pt idx="132">
                        <c:v>963</c:v>
                      </c:pt>
                      <c:pt idx="133">
                        <c:v>883</c:v>
                      </c:pt>
                      <c:pt idx="134">
                        <c:v>862</c:v>
                      </c:pt>
                      <c:pt idx="135">
                        <c:v>832</c:v>
                      </c:pt>
                      <c:pt idx="136">
                        <c:v>885</c:v>
                      </c:pt>
                      <c:pt idx="137">
                        <c:v>878</c:v>
                      </c:pt>
                      <c:pt idx="138">
                        <c:v>994</c:v>
                      </c:pt>
                      <c:pt idx="139">
                        <c:v>865</c:v>
                      </c:pt>
                      <c:pt idx="140">
                        <c:v>819</c:v>
                      </c:pt>
                      <c:pt idx="141">
                        <c:v>774</c:v>
                      </c:pt>
                      <c:pt idx="142">
                        <c:v>757</c:v>
                      </c:pt>
                      <c:pt idx="143">
                        <c:v>792</c:v>
                      </c:pt>
                      <c:pt idx="144">
                        <c:v>734</c:v>
                      </c:pt>
                      <c:pt idx="145">
                        <c:v>802</c:v>
                      </c:pt>
                      <c:pt idx="146">
                        <c:v>797</c:v>
                      </c:pt>
                      <c:pt idx="147">
                        <c:v>746</c:v>
                      </c:pt>
                      <c:pt idx="148">
                        <c:v>724</c:v>
                      </c:pt>
                      <c:pt idx="149">
                        <c:v>707</c:v>
                      </c:pt>
                      <c:pt idx="150">
                        <c:v>727</c:v>
                      </c:pt>
                      <c:pt idx="151">
                        <c:v>669</c:v>
                      </c:pt>
                      <c:pt idx="152">
                        <c:v>718</c:v>
                      </c:pt>
                      <c:pt idx="153">
                        <c:v>727</c:v>
                      </c:pt>
                      <c:pt idx="154">
                        <c:v>759</c:v>
                      </c:pt>
                      <c:pt idx="155">
                        <c:v>697</c:v>
                      </c:pt>
                      <c:pt idx="156">
                        <c:v>669</c:v>
                      </c:pt>
                      <c:pt idx="157">
                        <c:v>770</c:v>
                      </c:pt>
                      <c:pt idx="158">
                        <c:v>776</c:v>
                      </c:pt>
                      <c:pt idx="159">
                        <c:v>613</c:v>
                      </c:pt>
                      <c:pt idx="160">
                        <c:v>693</c:v>
                      </c:pt>
                      <c:pt idx="161">
                        <c:v>600</c:v>
                      </c:pt>
                      <c:pt idx="162">
                        <c:v>653</c:v>
                      </c:pt>
                      <c:pt idx="163">
                        <c:v>593</c:v>
                      </c:pt>
                      <c:pt idx="164">
                        <c:v>619</c:v>
                      </c:pt>
                      <c:pt idx="165">
                        <c:v>552</c:v>
                      </c:pt>
                      <c:pt idx="166">
                        <c:v>567</c:v>
                      </c:pt>
                      <c:pt idx="167">
                        <c:v>572</c:v>
                      </c:pt>
                      <c:pt idx="168">
                        <c:v>356</c:v>
                      </c:pt>
                      <c:pt idx="169">
                        <c:v>381</c:v>
                      </c:pt>
                      <c:pt idx="170">
                        <c:v>282</c:v>
                      </c:pt>
                      <c:pt idx="171">
                        <c:v>247</c:v>
                      </c:pt>
                      <c:pt idx="172">
                        <c:v>98</c:v>
                      </c:pt>
                      <c:pt idx="173">
                        <c:v>20</c:v>
                      </c:pt>
                    </c:numCache>
                  </c:numRef>
                </c:val>
                <c:smooth val="0"/>
                <c:extLst xmlns:c15="http://schemas.microsoft.com/office/drawing/2012/chart">
                  <c:ext xmlns:c16="http://schemas.microsoft.com/office/drawing/2014/chart" uri="{C3380CC4-5D6E-409C-BE32-E72D297353CC}">
                    <c16:uniqueId val="{0000000D-7CFD-4411-95F5-2E86DF926E55}"/>
                  </c:ext>
                </c:extLst>
              </c15:ser>
            </c15:filteredLineSeries>
            <c15:filteredLineSeries>
              <c15:ser>
                <c:idx val="14"/>
                <c:order val="14"/>
                <c:tx>
                  <c:strRef>
                    <c:extLst>
                      <c:ext xmlns:c15="http://schemas.microsoft.com/office/drawing/2012/chart" uri="{02D57815-91ED-43cb-92C2-25804820EDAC}">
                        <c15:formulaRef>
                          <c15:sqref>'70-90 yr old.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7CFD-4411-95F5-2E86DF926E55}"/>
                  </c:ext>
                </c:extLst>
              </c15:ser>
            </c15:filteredLineSeries>
            <c15:filteredLineSeries>
              <c15:ser>
                <c:idx val="15"/>
                <c:order val="15"/>
                <c:tx>
                  <c:strRef>
                    <c:extLst>
                      <c:ext xmlns:c15="http://schemas.microsoft.com/office/drawing/2012/chart" uri="{02D57815-91ED-43cb-92C2-25804820EDAC}">
                        <c15:formulaRef>
                          <c15:sqref>'70-90 yr old.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1</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7CFD-4411-95F5-2E86DF926E55}"/>
                  </c:ext>
                </c:extLst>
              </c15:ser>
            </c15:filteredLineSeries>
            <c15:filteredLineSeries>
              <c15:ser>
                <c:idx val="16"/>
                <c:order val="16"/>
                <c:tx>
                  <c:strRef>
                    <c:extLst>
                      <c:ext xmlns:c15="http://schemas.microsoft.com/office/drawing/2012/chart" uri="{02D57815-91ED-43cb-92C2-25804820EDAC}">
                        <c15:formulaRef>
                          <c15:sqref>'70-90 yr old.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7CFD-4411-95F5-2E86DF926E55}"/>
                  </c:ext>
                </c:extLst>
              </c15:ser>
            </c15:filteredLineSeries>
            <c15:filteredLineSeries>
              <c15:ser>
                <c:idx val="17"/>
                <c:order val="17"/>
                <c:tx>
                  <c:strRef>
                    <c:extLst>
                      <c:ext xmlns:c15="http://schemas.microsoft.com/office/drawing/2012/chart" uri="{02D57815-91ED-43cb-92C2-25804820EDAC}">
                        <c15:formulaRef>
                          <c15:sqref>'70-90 yr old.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7CFD-4411-95F5-2E86DF926E55}"/>
                  </c:ext>
                </c:extLst>
              </c15:ser>
            </c15:filteredLineSeries>
            <c15:filteredLineSeries>
              <c15:ser>
                <c:idx val="18"/>
                <c:order val="18"/>
                <c:tx>
                  <c:strRef>
                    <c:extLst>
                      <c:ext xmlns:c15="http://schemas.microsoft.com/office/drawing/2012/chart" uri="{02D57815-91ED-43cb-92C2-25804820EDAC}">
                        <c15:formulaRef>
                          <c15:sqref>'70-90 yr old. no HVE.'!$AF$3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7CFD-4411-95F5-2E86DF926E55}"/>
                  </c:ext>
                </c:extLst>
              </c15:ser>
            </c15:filteredLineSeries>
            <c15:filteredLineSeries>
              <c15:ser>
                <c:idx val="19"/>
                <c:order val="19"/>
                <c:tx>
                  <c:strRef>
                    <c:extLst>
                      <c:ext xmlns:c15="http://schemas.microsoft.com/office/drawing/2012/chart" uri="{02D57815-91ED-43cb-92C2-25804820EDAC}">
                        <c15:formulaRef>
                          <c15:sqref>'70-90 yr old. no HVE.'!$AG$3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HVE.'!$AG$4:$AG$177</c15:sqref>
                        </c15:formulaRef>
                      </c:ext>
                    </c:extLst>
                    <c:numCache>
                      <c:formatCode>General</c:formatCode>
                      <c:ptCount val="174"/>
                      <c:pt idx="0">
                        <c:v>2.9412757859225001</c:v>
                      </c:pt>
                      <c:pt idx="1">
                        <c:v>3.191197546303481</c:v>
                      </c:pt>
                      <c:pt idx="2">
                        <c:v>2.8974436292920269</c:v>
                      </c:pt>
                      <c:pt idx="3">
                        <c:v>3.0193654973883572</c:v>
                      </c:pt>
                      <c:pt idx="4">
                        <c:v>3.0041257243437283</c:v>
                      </c:pt>
                      <c:pt idx="5">
                        <c:v>2.7234751180611734</c:v>
                      </c:pt>
                      <c:pt idx="6">
                        <c:v>2.5024521942019762</c:v>
                      </c:pt>
                      <c:pt idx="7">
                        <c:v>2.2540825022598159</c:v>
                      </c:pt>
                      <c:pt idx="8">
                        <c:v>2.538954422958684</c:v>
                      </c:pt>
                      <c:pt idx="9">
                        <c:v>2.5465193285061072</c:v>
                      </c:pt>
                      <c:pt idx="10">
                        <c:v>2.6096632115956471</c:v>
                      </c:pt>
                      <c:pt idx="11">
                        <c:v>2.5239182918312575</c:v>
                      </c:pt>
                      <c:pt idx="12">
                        <c:v>2.5309467689227958</c:v>
                      </c:pt>
                      <c:pt idx="13">
                        <c:v>2.5049103684597571</c:v>
                      </c:pt>
                      <c:pt idx="14">
                        <c:v>2.2220792143692094</c:v>
                      </c:pt>
                      <c:pt idx="15">
                        <c:v>2.5947734618402691</c:v>
                      </c:pt>
                      <c:pt idx="16">
                        <c:v>2.0916146598836454</c:v>
                      </c:pt>
                      <c:pt idx="17">
                        <c:v>2.0995702711522299</c:v>
                      </c:pt>
                      <c:pt idx="18">
                        <c:v>1.9908415063910856</c:v>
                      </c:pt>
                      <c:pt idx="19">
                        <c:v>1.8634227891340214</c:v>
                      </c:pt>
                      <c:pt idx="20">
                        <c:v>1.7279869070918752</c:v>
                      </c:pt>
                      <c:pt idx="21">
                        <c:v>1.9314770599949915</c:v>
                      </c:pt>
                      <c:pt idx="22">
                        <c:v>1.807124128553393</c:v>
                      </c:pt>
                      <c:pt idx="23">
                        <c:v>1.7271698992326363</c:v>
                      </c:pt>
                      <c:pt idx="24">
                        <c:v>1.8011503210581201</c:v>
                      </c:pt>
                      <c:pt idx="25">
                        <c:v>1.6036551283020772</c:v>
                      </c:pt>
                      <c:pt idx="26">
                        <c:v>1.8206203887481778</c:v>
                      </c:pt>
                      <c:pt idx="27">
                        <c:v>1.6495490763497278</c:v>
                      </c:pt>
                      <c:pt idx="28">
                        <c:v>1.7853837495001552</c:v>
                      </c:pt>
                      <c:pt idx="29">
                        <c:v>1.6351865864351003</c:v>
                      </c:pt>
                      <c:pt idx="30">
                        <c:v>1.7884955326417347</c:v>
                      </c:pt>
                      <c:pt idx="31">
                        <c:v>1.9372866370485551</c:v>
                      </c:pt>
                      <c:pt idx="32">
                        <c:v>1.5663401854121624</c:v>
                      </c:pt>
                      <c:pt idx="33">
                        <c:v>1.8117944200765832</c:v>
                      </c:pt>
                      <c:pt idx="34">
                        <c:v>1.7077086195759337</c:v>
                      </c:pt>
                      <c:pt idx="35">
                        <c:v>1.6773036736568712</c:v>
                      </c:pt>
                      <c:pt idx="36">
                        <c:v>1.6523291225351244</c:v>
                      </c:pt>
                      <c:pt idx="37">
                        <c:v>1.7189784940667607</c:v>
                      </c:pt>
                      <c:pt idx="38">
                        <c:v>1.4995672544037246</c:v>
                      </c:pt>
                      <c:pt idx="39">
                        <c:v>1.866291485341584</c:v>
                      </c:pt>
                      <c:pt idx="40">
                        <c:v>1.4440659586272984</c:v>
                      </c:pt>
                      <c:pt idx="41">
                        <c:v>1.703622590525445</c:v>
                      </c:pt>
                      <c:pt idx="42">
                        <c:v>1.8530857418215567</c:v>
                      </c:pt>
                      <c:pt idx="43">
                        <c:v>1.9253273910944584</c:v>
                      </c:pt>
                      <c:pt idx="44">
                        <c:v>1.9621077933807971</c:v>
                      </c:pt>
                      <c:pt idx="45">
                        <c:v>1.5924220548092107</c:v>
                      </c:pt>
                      <c:pt idx="46">
                        <c:v>1.5649529982832664</c:v>
                      </c:pt>
                      <c:pt idx="47">
                        <c:v>1.7089441164917993</c:v>
                      </c:pt>
                      <c:pt idx="48">
                        <c:v>1.6155957203207658</c:v>
                      </c:pt>
                      <c:pt idx="49">
                        <c:v>1.4040734646510991</c:v>
                      </c:pt>
                      <c:pt idx="50">
                        <c:v>1.6103515601973744</c:v>
                      </c:pt>
                      <c:pt idx="51">
                        <c:v>1.6201022235586156</c:v>
                      </c:pt>
                      <c:pt idx="52">
                        <c:v>1.6555192982708582</c:v>
                      </c:pt>
                      <c:pt idx="53">
                        <c:v>1.5980250248681869</c:v>
                      </c:pt>
                      <c:pt idx="54">
                        <c:v>1.5490216070920062</c:v>
                      </c:pt>
                      <c:pt idx="55">
                        <c:v>1.6805286816870157</c:v>
                      </c:pt>
                      <c:pt idx="56">
                        <c:v>1.6096713532664852</c:v>
                      </c:pt>
                      <c:pt idx="57">
                        <c:v>1.6438538286663371</c:v>
                      </c:pt>
                      <c:pt idx="58">
                        <c:v>1.612003420979534</c:v>
                      </c:pt>
                      <c:pt idx="59">
                        <c:v>1.4723144514556823</c:v>
                      </c:pt>
                      <c:pt idx="60">
                        <c:v>1.5011496638912019</c:v>
                      </c:pt>
                      <c:pt idx="61">
                        <c:v>1.5443539701899391</c:v>
                      </c:pt>
                      <c:pt idx="62">
                        <c:v>1.5473648058655174</c:v>
                      </c:pt>
                      <c:pt idx="63">
                        <c:v>1.4588694377930109</c:v>
                      </c:pt>
                      <c:pt idx="64">
                        <c:v>1.513038280246042</c:v>
                      </c:pt>
                      <c:pt idx="65">
                        <c:v>1.4957468444754889</c:v>
                      </c:pt>
                      <c:pt idx="66">
                        <c:v>1.561768377814353</c:v>
                      </c:pt>
                      <c:pt idx="67">
                        <c:v>1.4930390560987543</c:v>
                      </c:pt>
                      <c:pt idx="68">
                        <c:v>1.5184606826579479</c:v>
                      </c:pt>
                      <c:pt idx="69">
                        <c:v>1.4687047928920036</c:v>
                      </c:pt>
                      <c:pt idx="70">
                        <c:v>1.3163747792193379</c:v>
                      </c:pt>
                      <c:pt idx="71">
                        <c:v>1.4398276592887058</c:v>
                      </c:pt>
                      <c:pt idx="72">
                        <c:v>1.3988960367704446</c:v>
                      </c:pt>
                      <c:pt idx="73">
                        <c:v>1.5344276438876567</c:v>
                      </c:pt>
                      <c:pt idx="74">
                        <c:v>1.3539702515872625</c:v>
                      </c:pt>
                      <c:pt idx="75">
                        <c:v>1.5355362512346846</c:v>
                      </c:pt>
                      <c:pt idx="76">
                        <c:v>1.5312312004108253</c:v>
                      </c:pt>
                      <c:pt idx="77">
                        <c:v>1.3451887994442417</c:v>
                      </c:pt>
                      <c:pt idx="78">
                        <c:v>1.5330795418649059</c:v>
                      </c:pt>
                      <c:pt idx="79">
                        <c:v>1.4272182038843437</c:v>
                      </c:pt>
                      <c:pt idx="80">
                        <c:v>1.3731692636905504</c:v>
                      </c:pt>
                      <c:pt idx="81">
                        <c:v>1.5765298290857943</c:v>
                      </c:pt>
                      <c:pt idx="82">
                        <c:v>1.462790416285664</c:v>
                      </c:pt>
                      <c:pt idx="83">
                        <c:v>1.3343774638892811</c:v>
                      </c:pt>
                      <c:pt idx="84">
                        <c:v>1.2865095773048556</c:v>
                      </c:pt>
                      <c:pt idx="85">
                        <c:v>1.3487845223218873</c:v>
                      </c:pt>
                      <c:pt idx="86">
                        <c:v>1.3371774482197027</c:v>
                      </c:pt>
                      <c:pt idx="87">
                        <c:v>1.4092696582875808</c:v>
                      </c:pt>
                      <c:pt idx="88">
                        <c:v>1.6081381087845321</c:v>
                      </c:pt>
                      <c:pt idx="89">
                        <c:v>1.2626093435013219</c:v>
                      </c:pt>
                      <c:pt idx="90">
                        <c:v>1.2139191602467447</c:v>
                      </c:pt>
                      <c:pt idx="91">
                        <c:v>1.2597083077900679</c:v>
                      </c:pt>
                      <c:pt idx="92">
                        <c:v>1.3266381934507863</c:v>
                      </c:pt>
                      <c:pt idx="93">
                        <c:v>1.5094339644560717</c:v>
                      </c:pt>
                      <c:pt idx="94">
                        <c:v>1.3574473304573664</c:v>
                      </c:pt>
                      <c:pt idx="95">
                        <c:v>1.5614204157475315</c:v>
                      </c:pt>
                      <c:pt idx="96">
                        <c:v>1.3976124032022368</c:v>
                      </c:pt>
                      <c:pt idx="97">
                        <c:v>1.5421416228797362</c:v>
                      </c:pt>
                      <c:pt idx="98">
                        <c:v>1.4201212448812011</c:v>
                      </c:pt>
                      <c:pt idx="99">
                        <c:v>1.4473685155631117</c:v>
                      </c:pt>
                      <c:pt idx="100">
                        <c:v>1.4024006028692897</c:v>
                      </c:pt>
                      <c:pt idx="101">
                        <c:v>1.4528935132487726</c:v>
                      </c:pt>
                      <c:pt idx="102">
                        <c:v>1.4191515616477535</c:v>
                      </c:pt>
                      <c:pt idx="103">
                        <c:v>1.4685411839970897</c:v>
                      </c:pt>
                      <c:pt idx="104">
                        <c:v>1.7146277882235936</c:v>
                      </c:pt>
                      <c:pt idx="105">
                        <c:v>1.4428697229214116</c:v>
                      </c:pt>
                      <c:pt idx="106">
                        <c:v>1.5867210115121158</c:v>
                      </c:pt>
                      <c:pt idx="107">
                        <c:v>1.6365820988954822</c:v>
                      </c:pt>
                      <c:pt idx="108">
                        <c:v>1.5262187157993292</c:v>
                      </c:pt>
                      <c:pt idx="109">
                        <c:v>1.3732239628226728</c:v>
                      </c:pt>
                      <c:pt idx="110">
                        <c:v>1.5797620460152677</c:v>
                      </c:pt>
                      <c:pt idx="111">
                        <c:v>1.3684000868718844</c:v>
                      </c:pt>
                      <c:pt idx="112">
                        <c:v>1.4491541347020642</c:v>
                      </c:pt>
                      <c:pt idx="113">
                        <c:v>1.3856183344082662</c:v>
                      </c:pt>
                      <c:pt idx="114">
                        <c:v>1.3468293352112899</c:v>
                      </c:pt>
                      <c:pt idx="115">
                        <c:v>1.3964987996225964</c:v>
                      </c:pt>
                      <c:pt idx="116">
                        <c:v>1.3546723359563597</c:v>
                      </c:pt>
                      <c:pt idx="117">
                        <c:v>1.3971045207184429</c:v>
                      </c:pt>
                      <c:pt idx="118">
                        <c:v>1.3359042750132251</c:v>
                      </c:pt>
                      <c:pt idx="119">
                        <c:v>1.2639604521826537</c:v>
                      </c:pt>
                      <c:pt idx="120">
                        <c:v>1.2277148465921177</c:v>
                      </c:pt>
                      <c:pt idx="121">
                        <c:v>1.2029148668551994</c:v>
                      </c:pt>
                      <c:pt idx="122">
                        <c:v>1.5016190426627167</c:v>
                      </c:pt>
                      <c:pt idx="123">
                        <c:v>1.5058677861383496</c:v>
                      </c:pt>
                      <c:pt idx="124">
                        <c:v>1.2466163458730142</c:v>
                      </c:pt>
                      <c:pt idx="125">
                        <c:v>1.3266653387492919</c:v>
                      </c:pt>
                      <c:pt idx="126">
                        <c:v>1.5008773678583511</c:v>
                      </c:pt>
                      <c:pt idx="127">
                        <c:v>1.4112524839101939</c:v>
                      </c:pt>
                      <c:pt idx="128">
                        <c:v>1.3763111195803934</c:v>
                      </c:pt>
                      <c:pt idx="129">
                        <c:v>1.2208754006743692</c:v>
                      </c:pt>
                      <c:pt idx="130">
                        <c:v>1.3360517273754038</c:v>
                      </c:pt>
                      <c:pt idx="131">
                        <c:v>1.2159115853444125</c:v>
                      </c:pt>
                      <c:pt idx="132">
                        <c:v>1.369074584713371</c:v>
                      </c:pt>
                      <c:pt idx="133">
                        <c:v>1.0714238720020435</c:v>
                      </c:pt>
                      <c:pt idx="134">
                        <c:v>1.2279207327900048</c:v>
                      </c:pt>
                      <c:pt idx="135">
                        <c:v>1.2505969855439629</c:v>
                      </c:pt>
                      <c:pt idx="136">
                        <c:v>1.4155957379592754</c:v>
                      </c:pt>
                      <c:pt idx="137">
                        <c:v>1.3346800874711024</c:v>
                      </c:pt>
                      <c:pt idx="138">
                        <c:v>1.4110624712560182</c:v>
                      </c:pt>
                      <c:pt idx="139">
                        <c:v>1.2460487092343846</c:v>
                      </c:pt>
                      <c:pt idx="140">
                        <c:v>1.516694913877664</c:v>
                      </c:pt>
                      <c:pt idx="141">
                        <c:v>1.2838060433091836</c:v>
                      </c:pt>
                      <c:pt idx="142">
                        <c:v>1.2268587718329562</c:v>
                      </c:pt>
                      <c:pt idx="143">
                        <c:v>1.318505842445334</c:v>
                      </c:pt>
                      <c:pt idx="144">
                        <c:v>1.209150876215717</c:v>
                      </c:pt>
                      <c:pt idx="145">
                        <c:v>1.2292547407344547</c:v>
                      </c:pt>
                      <c:pt idx="146">
                        <c:v>1.385799187694567</c:v>
                      </c:pt>
                      <c:pt idx="147">
                        <c:v>1.5674790689784692</c:v>
                      </c:pt>
                      <c:pt idx="148">
                        <c:v>2.1946391890008545</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7CFD-4411-95F5-2E86DF926E55}"/>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Born in 1940</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'1940'!$N$3</c:f>
              <c:strCache>
                <c:ptCount val="1"/>
                <c:pt idx="0">
                  <c:v>CMR d0</c:v>
                </c:pt>
              </c:strCache>
            </c:strRef>
          </c:tx>
          <c:spPr>
            <a:ln w="28575" cap="rnd">
              <a:solidFill>
                <a:srgbClr val="FF0000"/>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'1940'!$N$4:$N$177</c:f>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0-2878-4638-87C8-C40A86A57AAC}"/>
            </c:ext>
          </c:extLst>
        </c:ser>
        <c:ser>
          <c:idx val="2"/>
          <c:order val="2"/>
          <c:tx>
            <c:strRef>
              <c:f>'1940'!$P$3</c:f>
              <c:strCache>
                <c:ptCount val="1"/>
                <c:pt idx="0">
                  <c:v>CMR d1</c:v>
                </c:pt>
              </c:strCache>
            </c:strRef>
          </c:tx>
          <c:spPr>
            <a:ln w="28575" cap="rnd">
              <a:solidFill>
                <a:schemeClr val="accent3"/>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'1940'!$P$4:$P$177</c:f>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c:ext xmlns:c16="http://schemas.microsoft.com/office/drawing/2014/chart" uri="{C3380CC4-5D6E-409C-BE32-E72D297353CC}">
              <c16:uniqueId val="{00000001-2878-4638-87C8-C40A86A57AAC}"/>
            </c:ext>
          </c:extLst>
        </c:ser>
        <c:ser>
          <c:idx val="4"/>
          <c:order val="4"/>
          <c:tx>
            <c:strRef>
              <c:f>'1940'!$R$3</c:f>
              <c:strCache>
                <c:ptCount val="1"/>
                <c:pt idx="0">
                  <c:v>CMR d2</c:v>
                </c:pt>
              </c:strCache>
            </c:strRef>
          </c:tx>
          <c:spPr>
            <a:ln w="28575" cap="rnd">
              <a:solidFill>
                <a:schemeClr val="accent5"/>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'1940'!$R$4:$R$177</c:f>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c:ext xmlns:c16="http://schemas.microsoft.com/office/drawing/2014/chart" uri="{C3380CC4-5D6E-409C-BE32-E72D297353CC}">
              <c16:uniqueId val="{00000002-2878-4638-87C8-C40A86A57AAC}"/>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'1940'!$O$3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'1940'!$O$4:$O$177</c15:sqref>
                        </c15:formulaRef>
                      </c:ext>
                    </c:extLst>
                    <c:numCache>
                      <c:formatCode>0</c:formatCode>
                      <c:ptCount val="174"/>
                    </c:numCache>
                  </c:numRef>
                </c:val>
                <c:smooth val="0"/>
                <c:extLst>
                  <c:ext xmlns:c16="http://schemas.microsoft.com/office/drawing/2014/chart" uri="{C3380CC4-5D6E-409C-BE32-E72D297353CC}">
                    <c16:uniqueId val="{00000003-2878-4638-87C8-C40A86A57AAC}"/>
                  </c:ext>
                </c:extLst>
              </c15:ser>
            </c15:filteredLineSeries>
            <c15:filteredLineSeries>
              <c15:ser>
                <c:idx val="3"/>
                <c:order val="3"/>
                <c:tx>
                  <c:strRef>
                    <c:extLst>
                      <c:ext xmlns:c15="http://schemas.microsoft.com/office/drawing/2012/chart" uri="{02D57815-91ED-43cb-92C2-25804820EDAC}">
                        <c15:formulaRef>
                          <c15:sqref>'1940'!$Q$3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2878-4638-87C8-C40A86A57AAC}"/>
                  </c:ext>
                </c:extLst>
              </c15:ser>
            </c15:filteredLineSeries>
            <c15:filteredLineSeries>
              <c15:ser>
                <c:idx val="5"/>
                <c:order val="5"/>
                <c:tx>
                  <c:strRef>
                    <c:extLst>
                      <c:ext xmlns:c15="http://schemas.microsoft.com/office/drawing/2012/chart" uri="{02D57815-91ED-43cb-92C2-25804820EDAC}">
                        <c15:formulaRef>
                          <c15:sqref>'1940'!$S$3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2878-4638-87C8-C40A86A57AAC}"/>
                  </c:ext>
                </c:extLst>
              </c15:ser>
            </c15:filteredLineSeries>
            <c15:filteredLineSeries>
              <c15:ser>
                <c:idx val="6"/>
                <c:order val="6"/>
                <c:tx>
                  <c:strRef>
                    <c:extLst>
                      <c:ext xmlns:c15="http://schemas.microsoft.com/office/drawing/2012/chart" uri="{02D57815-91ED-43cb-92C2-25804820EDAC}">
                        <c15:formulaRef>
                          <c15:sqref>'1940'!$T$3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2878-4638-87C8-C40A86A57AAC}"/>
                  </c:ext>
                </c:extLst>
              </c15:ser>
            </c15:filteredLineSeries>
            <c15:filteredLineSeries>
              <c15:ser>
                <c:idx val="7"/>
                <c:order val="7"/>
                <c:tx>
                  <c:strRef>
                    <c:extLst>
                      <c:ext xmlns:c15="http://schemas.microsoft.com/office/drawing/2012/chart" uri="{02D57815-91ED-43cb-92C2-25804820EDAC}">
                        <c15:formulaRef>
                          <c15:sqref>'1940'!$U$3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2878-4638-87C8-C40A86A57AAC}"/>
                  </c:ext>
                </c:extLst>
              </c15:ser>
            </c15:filteredLineSeries>
            <c15:filteredLineSeries>
              <c15:ser>
                <c:idx val="8"/>
                <c:order val="8"/>
                <c:tx>
                  <c:strRef>
                    <c:extLst>
                      <c:ext xmlns:c15="http://schemas.microsoft.com/office/drawing/2012/chart" uri="{02D57815-91ED-43cb-92C2-25804820EDAC}">
                        <c15:formulaRef>
                          <c15:sqref>'1940'!$V$3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2878-4638-87C8-C40A86A57AAC}"/>
                  </c:ext>
                </c:extLst>
              </c15:ser>
            </c15:filteredLineSeries>
            <c15:filteredLineSeries>
              <c15:ser>
                <c:idx val="9"/>
                <c:order val="9"/>
                <c:tx>
                  <c:strRef>
                    <c:extLst>
                      <c:ext xmlns:c15="http://schemas.microsoft.com/office/drawing/2012/chart" uri="{02D57815-91ED-43cb-92C2-25804820EDAC}">
                        <c15:formulaRef>
                          <c15:sqref>'1940'!$W$3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'1940'!$W$4:$W$177</c15:sqref>
                        </c15:formulaRef>
                      </c:ext>
                    </c:extLst>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xmlns:c15="http://schemas.microsoft.com/office/drawing/2012/chart">
                  <c:ext xmlns:c16="http://schemas.microsoft.com/office/drawing/2014/chart" uri="{C3380CC4-5D6E-409C-BE32-E72D297353CC}">
                    <c16:uniqueId val="{00000009-2878-4638-87C8-C40A86A57AAC}"/>
                  </c:ext>
                </c:extLst>
              </c15:ser>
            </c15:filteredLineSeries>
            <c15:filteredLineSeries>
              <c15:ser>
                <c:idx val="10"/>
                <c:order val="10"/>
                <c:tx>
                  <c:strRef>
                    <c:extLst>
                      <c:ext xmlns:c15="http://schemas.microsoft.com/office/drawing/2012/chart" uri="{02D57815-91ED-43cb-92C2-25804820EDAC}">
                        <c15:formulaRef>
                          <c15:sqref>'1940'!$X$3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2878-4638-87C8-C40A86A57AAC}"/>
                  </c:ext>
                </c:extLst>
              </c15:ser>
            </c15:filteredLineSeries>
            <c15:filteredLineSeries>
              <c15:ser>
                <c:idx val="11"/>
                <c:order val="11"/>
                <c:tx>
                  <c:strRef>
                    <c:extLst>
                      <c:ext xmlns:c15="http://schemas.microsoft.com/office/drawing/2012/chart" uri="{02D57815-91ED-43cb-92C2-25804820EDAC}">
                        <c15:formulaRef>
                          <c15:sqref>'1940'!$Y$3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'1940'!$Y$4:$Y$177</c15:sqref>
                        </c15:formulaRef>
                      </c:ext>
                    </c:extLst>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xmlns:c15="http://schemas.microsoft.com/office/drawing/2012/chart">
                  <c:ext xmlns:c16="http://schemas.microsoft.com/office/drawing/2014/chart" uri="{C3380CC4-5D6E-409C-BE32-E72D297353CC}">
                    <c16:uniqueId val="{0000000B-2878-4638-87C8-C40A86A57AAC}"/>
                  </c:ext>
                </c:extLst>
              </c15:ser>
            </c15:filteredLineSeries>
            <c15:filteredLineSeries>
              <c15:ser>
                <c:idx val="12"/>
                <c:order val="12"/>
                <c:tx>
                  <c:strRef>
                    <c:extLst>
                      <c:ext xmlns:c15="http://schemas.microsoft.com/office/drawing/2012/chart" uri="{02D57815-91ED-43cb-92C2-25804820EDAC}">
                        <c15:formulaRef>
                          <c15:sqref>'1940'!$Z$3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2878-4638-87C8-C40A86A57AAC}"/>
                  </c:ext>
                </c:extLst>
              </c15:ser>
            </c15:filteredLineSeries>
            <c15:filteredLineSeries>
              <c15:ser>
                <c:idx val="13"/>
                <c:order val="13"/>
                <c:tx>
                  <c:strRef>
                    <c:extLst>
                      <c:ext xmlns:c15="http://schemas.microsoft.com/office/drawing/2012/chart" uri="{02D57815-91ED-43cb-92C2-25804820EDAC}">
                        <c15:formulaRef>
                          <c15:sqref>'1940'!$AA$3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'1940'!$AA$4:$AA$177</c15:sqref>
                        </c15:formulaRef>
                      </c:ext>
                    </c:extLst>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xmlns:c15="http://schemas.microsoft.com/office/drawing/2012/chart">
                  <c:ext xmlns:c16="http://schemas.microsoft.com/office/drawing/2014/chart" uri="{C3380CC4-5D6E-409C-BE32-E72D297353CC}">
                    <c16:uniqueId val="{0000000D-2878-4638-87C8-C40A86A57AAC}"/>
                  </c:ext>
                </c:extLst>
              </c15:ser>
            </c15:filteredLineSeries>
            <c15:filteredLineSeries>
              <c15:ser>
                <c:idx val="14"/>
                <c:order val="14"/>
                <c:tx>
                  <c:strRef>
                    <c:extLst>
                      <c:ext xmlns:c15="http://schemas.microsoft.com/office/drawing/2012/chart" uri="{02D57815-91ED-43cb-92C2-25804820EDAC}">
                        <c15:formulaRef>
                          <c15:sqref>'1940'!$AB$3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2878-4638-87C8-C40A86A57AAC}"/>
                  </c:ext>
                </c:extLst>
              </c15:ser>
            </c15:filteredLineSeries>
            <c15:filteredLineSeries>
              <c15:ser>
                <c:idx val="15"/>
                <c:order val="15"/>
                <c:tx>
                  <c:strRef>
                    <c:extLst>
                      <c:ext xmlns:c15="http://schemas.microsoft.com/office/drawing/2012/chart" uri="{02D57815-91ED-43cb-92C2-25804820EDAC}">
                        <c15:formulaRef>
                          <c15:sqref>'1940'!$AC$3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2878-4638-87C8-C40A86A57AAC}"/>
                  </c:ext>
                </c:extLst>
              </c15:ser>
            </c15:filteredLineSeries>
            <c15:filteredLineSeries>
              <c15:ser>
                <c:idx val="16"/>
                <c:order val="16"/>
                <c:tx>
                  <c:strRef>
                    <c:extLst>
                      <c:ext xmlns:c15="http://schemas.microsoft.com/office/drawing/2012/chart" uri="{02D57815-91ED-43cb-92C2-25804820EDAC}">
                        <c15:formulaRef>
                          <c15:sqref>'1940'!$AD$3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2878-4638-87C8-C40A86A57AAC}"/>
                  </c:ext>
                </c:extLst>
              </c15:ser>
            </c15:filteredLineSeries>
            <c15:filteredLineSeries>
              <c15:ser>
                <c:idx val="17"/>
                <c:order val="17"/>
                <c:tx>
                  <c:strRef>
                    <c:extLst>
                      <c:ext xmlns:c15="http://schemas.microsoft.com/office/drawing/2012/chart" uri="{02D57815-91ED-43cb-92C2-25804820EDAC}">
                        <c15:formulaRef>
                          <c15:sqref>'1940'!$AE$3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2878-4638-87C8-C40A86A57AAC}"/>
                  </c:ext>
                </c:extLst>
              </c15:ser>
            </c15:filteredLineSeries>
            <c15:filteredLineSeries>
              <c15:ser>
                <c:idx val="18"/>
                <c:order val="18"/>
                <c:tx>
                  <c:strRef>
                    <c:extLst>
                      <c:ext xmlns:c15="http://schemas.microsoft.com/office/drawing/2012/chart" uri="{02D57815-91ED-43cb-92C2-25804820EDAC}">
                        <c15:formulaRef>
                          <c15:sqref>'1940'!$AF$3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2878-4638-87C8-C40A86A57AAC}"/>
                  </c:ext>
                </c:extLst>
              </c15:ser>
            </c15:filteredLineSeries>
            <c15:filteredLineSeries>
              <c15:ser>
                <c:idx val="19"/>
                <c:order val="19"/>
                <c:tx>
                  <c:strRef>
                    <c:extLst>
                      <c:ext xmlns:c15="http://schemas.microsoft.com/office/drawing/2012/chart" uri="{02D57815-91ED-43cb-92C2-25804820EDAC}">
                        <c15:formulaRef>
                          <c15:sqref>'1940'!$AG$3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'1940'!$AG$4:$AG$177</c15:sqref>
                        </c15:formulaRef>
                      </c:ext>
                    </c:extLst>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xmlns:c15="http://schemas.microsoft.com/office/drawing/2012/chart">
                  <c:ext xmlns:c16="http://schemas.microsoft.com/office/drawing/2014/chart" uri="{C3380CC4-5D6E-409C-BE32-E72D297353CC}">
                    <c16:uniqueId val="{00000013-2878-4638-87C8-C40A86A57AAC}"/>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Ages 75-80.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'1940'!$W$3</c:f>
              <c:strCache>
                <c:ptCount val="1"/>
                <c:pt idx="0">
                  <c:v>deaths0</c:v>
                </c:pt>
              </c:strCache>
            </c:strRef>
          </c:tx>
          <c:spPr>
            <a:ln w="28575" cap="rnd">
              <a:solidFill>
                <a:srgbClr val="FF0000"/>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'1940'!$W$4:$W$177</c:f>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c:ext xmlns:c16="http://schemas.microsoft.com/office/drawing/2014/chart" uri="{C3380CC4-5D6E-409C-BE32-E72D297353CC}">
              <c16:uniqueId val="{00000000-21E9-41C7-8E8B-898E1C982352}"/>
            </c:ext>
          </c:extLst>
        </c:ser>
        <c:ser>
          <c:idx val="11"/>
          <c:order val="11"/>
          <c:tx>
            <c:strRef>
              <c:f>'1940'!$Y$3</c:f>
              <c:strCache>
                <c:ptCount val="1"/>
                <c:pt idx="0">
                  <c:v>deaths1</c:v>
                </c:pt>
              </c:strCache>
            </c:strRef>
          </c:tx>
          <c:spPr>
            <a:ln w="28575" cap="rnd">
              <a:solidFill>
                <a:srgbClr val="00B050"/>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'1940'!$Y$4:$Y$177</c:f>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c:ext xmlns:c16="http://schemas.microsoft.com/office/drawing/2014/chart" uri="{C3380CC4-5D6E-409C-BE32-E72D297353CC}">
              <c16:uniqueId val="{00000001-21E9-41C7-8E8B-898E1C982352}"/>
            </c:ext>
          </c:extLst>
        </c:ser>
        <c:ser>
          <c:idx val="13"/>
          <c:order val="13"/>
          <c:tx>
            <c:strRef>
              <c:f>'1940'!$AA$3</c:f>
              <c:strCache>
                <c:ptCount val="1"/>
                <c:pt idx="0">
                  <c:v>deaths2</c:v>
                </c:pt>
              </c:strCache>
            </c:strRef>
          </c:tx>
          <c:spPr>
            <a:ln w="28575" cap="rnd">
              <a:solidFill>
                <a:srgbClr val="00B0F0"/>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'1940'!$AA$4:$AA$177</c:f>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c:ext xmlns:c16="http://schemas.microsoft.com/office/drawing/2014/chart" uri="{C3380CC4-5D6E-409C-BE32-E72D297353CC}">
              <c16:uniqueId val="{00000002-21E9-41C7-8E8B-898E1C982352}"/>
            </c:ext>
          </c:extLst>
        </c:ser>
        <c:ser>
          <c:idx val="18"/>
          <c:order val="18"/>
          <c:tx>
            <c:strRef>
              <c:f>'1940'!$AF$3</c:f>
              <c:strCache>
                <c:ptCount val="1"/>
              </c:strCache>
            </c:strRef>
          </c:tx>
          <c:spPr>
            <a:ln w="28575" cap="rnd">
              <a:solidFill>
                <a:schemeClr val="accent1">
                  <a:lumMod val="80000"/>
                </a:schemeClr>
              </a:solidFill>
              <a:round/>
            </a:ln>
            <a:effectLst/>
          </c:spPr>
          <c:marker>
            <c:symbol val="none"/>
          </c:marker>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'1940'!$AF$4:$AF$177</c:f>
              <c:numCache>
                <c:formatCode>General</c:formatCode>
                <c:ptCount val="174"/>
              </c:numCache>
            </c:numRef>
          </c:val>
          <c:smooth val="0"/>
          <c:extLst>
            <c:ext xmlns:c16="http://schemas.microsoft.com/office/drawing/2014/chart" uri="{C3380CC4-5D6E-409C-BE32-E72D297353CC}">
              <c16:uniqueId val="{00000003-21E9-41C7-8E8B-898E1C982352}"/>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'1940'!$N$3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'1940'!$N$4:$N$177</c15:sqref>
                        </c15:formulaRef>
                      </c:ext>
                    </c:extLst>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4-21E9-41C7-8E8B-898E1C982352}"/>
                  </c:ext>
                </c:extLst>
              </c15:ser>
            </c15:filteredLineSeries>
            <c15:filteredLineSeries>
              <c15:ser>
                <c:idx val="1"/>
                <c:order val="1"/>
                <c:tx>
                  <c:strRef>
                    <c:extLst>
                      <c:ext xmlns:c15="http://schemas.microsoft.com/office/drawing/2012/chart" uri="{02D57815-91ED-43cb-92C2-25804820EDAC}">
                        <c15:formulaRef>
                          <c15:sqref>'1940'!$O$3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21E9-41C7-8E8B-898E1C982352}"/>
                  </c:ext>
                </c:extLst>
              </c15:ser>
            </c15:filteredLineSeries>
            <c15:filteredLineSeries>
              <c15:ser>
                <c:idx val="2"/>
                <c:order val="2"/>
                <c:tx>
                  <c:strRef>
                    <c:extLst>
                      <c:ext xmlns:c15="http://schemas.microsoft.com/office/drawing/2012/chart" uri="{02D57815-91ED-43cb-92C2-25804820EDAC}">
                        <c15:formulaRef>
                          <c15:sqref>'1940'!$P$3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'1940'!$P$4:$P$177</c15:sqref>
                        </c15:formulaRef>
                      </c:ext>
                    </c:extLst>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xmlns:c15="http://schemas.microsoft.com/office/drawing/2012/chart">
                  <c:ext xmlns:c16="http://schemas.microsoft.com/office/drawing/2014/chart" uri="{C3380CC4-5D6E-409C-BE32-E72D297353CC}">
                    <c16:uniqueId val="{00000006-21E9-41C7-8E8B-898E1C982352}"/>
                  </c:ext>
                </c:extLst>
              </c15:ser>
            </c15:filteredLineSeries>
            <c15:filteredLineSeries>
              <c15:ser>
                <c:idx val="3"/>
                <c:order val="3"/>
                <c:tx>
                  <c:strRef>
                    <c:extLst>
                      <c:ext xmlns:c15="http://schemas.microsoft.com/office/drawing/2012/chart" uri="{02D57815-91ED-43cb-92C2-25804820EDAC}">
                        <c15:formulaRef>
                          <c15:sqref>'1940'!$Q$3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21E9-41C7-8E8B-898E1C982352}"/>
                  </c:ext>
                </c:extLst>
              </c15:ser>
            </c15:filteredLineSeries>
            <c15:filteredLineSeries>
              <c15:ser>
                <c:idx val="4"/>
                <c:order val="4"/>
                <c:tx>
                  <c:strRef>
                    <c:extLst>
                      <c:ext xmlns:c15="http://schemas.microsoft.com/office/drawing/2012/chart" uri="{02D57815-91ED-43cb-92C2-25804820EDAC}">
                        <c15:formulaRef>
                          <c15:sqref>'1940'!$R$3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'1940'!$R$4:$R$177</c15:sqref>
                        </c15:formulaRef>
                      </c:ext>
                    </c:extLst>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xmlns:c15="http://schemas.microsoft.com/office/drawing/2012/chart">
                  <c:ext xmlns:c16="http://schemas.microsoft.com/office/drawing/2014/chart" uri="{C3380CC4-5D6E-409C-BE32-E72D297353CC}">
                    <c16:uniqueId val="{00000008-21E9-41C7-8E8B-898E1C982352}"/>
                  </c:ext>
                </c:extLst>
              </c15:ser>
            </c15:filteredLineSeries>
            <c15:filteredLineSeries>
              <c15:ser>
                <c:idx val="5"/>
                <c:order val="5"/>
                <c:tx>
                  <c:strRef>
                    <c:extLst>
                      <c:ext xmlns:c15="http://schemas.microsoft.com/office/drawing/2012/chart" uri="{02D57815-91ED-43cb-92C2-25804820EDAC}">
                        <c15:formulaRef>
                          <c15:sqref>'1940'!$S$3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21E9-41C7-8E8B-898E1C982352}"/>
                  </c:ext>
                </c:extLst>
              </c15:ser>
            </c15:filteredLineSeries>
            <c15:filteredLineSeries>
              <c15:ser>
                <c:idx val="6"/>
                <c:order val="6"/>
                <c:tx>
                  <c:strRef>
                    <c:extLst>
                      <c:ext xmlns:c15="http://schemas.microsoft.com/office/drawing/2012/chart" uri="{02D57815-91ED-43cb-92C2-25804820EDAC}">
                        <c15:formulaRef>
                          <c15:sqref>'1940'!$T$3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21E9-41C7-8E8B-898E1C982352}"/>
                  </c:ext>
                </c:extLst>
              </c15:ser>
            </c15:filteredLineSeries>
            <c15:filteredLineSeries>
              <c15:ser>
                <c:idx val="7"/>
                <c:order val="7"/>
                <c:tx>
                  <c:strRef>
                    <c:extLst>
                      <c:ext xmlns:c15="http://schemas.microsoft.com/office/drawing/2012/chart" uri="{02D57815-91ED-43cb-92C2-25804820EDAC}">
                        <c15:formulaRef>
                          <c15:sqref>'1940'!$U$3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B-21E9-41C7-8E8B-898E1C982352}"/>
                  </c:ext>
                </c:extLst>
              </c15:ser>
            </c15:filteredLineSeries>
            <c15:filteredLineSeries>
              <c15:ser>
                <c:idx val="8"/>
                <c:order val="8"/>
                <c:tx>
                  <c:strRef>
                    <c:extLst>
                      <c:ext xmlns:c15="http://schemas.microsoft.com/office/drawing/2012/chart" uri="{02D57815-91ED-43cb-92C2-25804820EDAC}">
                        <c15:formulaRef>
                          <c15:sqref>'1940'!$V$3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C-21E9-41C7-8E8B-898E1C982352}"/>
                  </c:ext>
                </c:extLst>
              </c15:ser>
            </c15:filteredLineSeries>
            <c15:filteredLineSeries>
              <c15:ser>
                <c:idx val="10"/>
                <c:order val="10"/>
                <c:tx>
                  <c:strRef>
                    <c:extLst>
                      <c:ext xmlns:c15="http://schemas.microsoft.com/office/drawing/2012/chart" uri="{02D57815-91ED-43cb-92C2-25804820EDAC}">
                        <c15:formulaRef>
                          <c15:sqref>'1940'!$X$3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21E9-41C7-8E8B-898E1C982352}"/>
                  </c:ext>
                </c:extLst>
              </c15:ser>
            </c15:filteredLineSeries>
            <c15:filteredLineSeries>
              <c15:ser>
                <c:idx val="12"/>
                <c:order val="12"/>
                <c:tx>
                  <c:strRef>
                    <c:extLst>
                      <c:ext xmlns:c15="http://schemas.microsoft.com/office/drawing/2012/chart" uri="{02D57815-91ED-43cb-92C2-25804820EDAC}">
                        <c15:formulaRef>
                          <c15:sqref>'1940'!$Z$3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21E9-41C7-8E8B-898E1C982352}"/>
                  </c:ext>
                </c:extLst>
              </c15:ser>
            </c15:filteredLineSeries>
            <c15:filteredLineSeries>
              <c15:ser>
                <c:idx val="14"/>
                <c:order val="14"/>
                <c:tx>
                  <c:strRef>
                    <c:extLst>
                      <c:ext xmlns:c15="http://schemas.microsoft.com/office/drawing/2012/chart" uri="{02D57815-91ED-43cb-92C2-25804820EDAC}">
                        <c15:formulaRef>
                          <c15:sqref>'1940'!$AB$3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21E9-41C7-8E8B-898E1C982352}"/>
                  </c:ext>
                </c:extLst>
              </c15:ser>
            </c15:filteredLineSeries>
            <c15:filteredLineSeries>
              <c15:ser>
                <c:idx val="15"/>
                <c:order val="15"/>
                <c:tx>
                  <c:strRef>
                    <c:extLst>
                      <c:ext xmlns:c15="http://schemas.microsoft.com/office/drawing/2012/chart" uri="{02D57815-91ED-43cb-92C2-25804820EDAC}">
                        <c15:formulaRef>
                          <c15:sqref>'1940'!$AC$3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0-21E9-41C7-8E8B-898E1C982352}"/>
                  </c:ext>
                </c:extLst>
              </c15:ser>
            </c15:filteredLineSeries>
            <c15:filteredLineSeries>
              <c15:ser>
                <c:idx val="16"/>
                <c:order val="16"/>
                <c:tx>
                  <c:strRef>
                    <c:extLst>
                      <c:ext xmlns:c15="http://schemas.microsoft.com/office/drawing/2012/chart" uri="{02D57815-91ED-43cb-92C2-25804820EDAC}">
                        <c15:formulaRef>
                          <c15:sqref>'1940'!$AD$3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21E9-41C7-8E8B-898E1C982352}"/>
                  </c:ext>
                </c:extLst>
              </c15:ser>
            </c15:filteredLineSeries>
            <c15:filteredLineSeries>
              <c15:ser>
                <c:idx val="17"/>
                <c:order val="17"/>
                <c:tx>
                  <c:strRef>
                    <c:extLst>
                      <c:ext xmlns:c15="http://schemas.microsoft.com/office/drawing/2012/chart" uri="{02D57815-91ED-43cb-92C2-25804820EDAC}">
                        <c15:formulaRef>
                          <c15:sqref>'1940'!$AE$3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21E9-41C7-8E8B-898E1C982352}"/>
                  </c:ext>
                </c:extLst>
              </c15:ser>
            </c15:filteredLineSeries>
            <c15:filteredLineSeries>
              <c15:ser>
                <c:idx val="19"/>
                <c:order val="19"/>
                <c:tx>
                  <c:strRef>
                    <c:extLst>
                      <c:ext xmlns:c15="http://schemas.microsoft.com/office/drawing/2012/chart" uri="{02D57815-91ED-43cb-92C2-25804820EDAC}">
                        <c15:formulaRef>
                          <c15:sqref>'1940'!$AG$3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'1940'!$AG$4:$AG$177</c15:sqref>
                        </c15:formulaRef>
                      </c:ext>
                    </c:extLst>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xmlns:c15="http://schemas.microsoft.com/office/drawing/2012/chart">
                  <c:ext xmlns:c16="http://schemas.microsoft.com/office/drawing/2014/chart" uri="{C3380CC4-5D6E-409C-BE32-E72D297353CC}">
                    <c16:uniqueId val="{00000013-21E9-41C7-8E8B-898E1C982352}"/>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Born in 1940.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'1940'!$AG$3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'1940'!$M$4:$M$177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'1940'!$AG$4:$AG$177</c:f>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c:ext xmlns:c16="http://schemas.microsoft.com/office/drawing/2014/chart" uri="{C3380CC4-5D6E-409C-BE32-E72D297353CC}">
              <c16:uniqueId val="{00000001-885E-44B6-ADBB-9B47D9F7093A}"/>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'1940'!$N$3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'1940'!$N$4:$N$177</c15:sqref>
                        </c15:formulaRef>
                      </c:ext>
                    </c:extLst>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2-885E-44B6-ADBB-9B47D9F7093A}"/>
                  </c:ext>
                </c:extLst>
              </c15:ser>
            </c15:filteredLineSeries>
            <c15:filteredLineSeries>
              <c15:ser>
                <c:idx val="1"/>
                <c:order val="1"/>
                <c:tx>
                  <c:strRef>
                    <c:extLst>
                      <c:ext xmlns:c15="http://schemas.microsoft.com/office/drawing/2012/chart" uri="{02D57815-91ED-43cb-92C2-25804820EDAC}">
                        <c15:formulaRef>
                          <c15:sqref>'1940'!$O$3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3-885E-44B6-ADBB-9B47D9F7093A}"/>
                  </c:ext>
                </c:extLst>
              </c15:ser>
            </c15:filteredLineSeries>
            <c15:filteredLineSeries>
              <c15:ser>
                <c:idx val="2"/>
                <c:order val="2"/>
                <c:tx>
                  <c:strRef>
                    <c:extLst>
                      <c:ext xmlns:c15="http://schemas.microsoft.com/office/drawing/2012/chart" uri="{02D57815-91ED-43cb-92C2-25804820EDAC}">
                        <c15:formulaRef>
                          <c15:sqref>'1940'!$P$3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'1940'!$P$4:$P$177</c15:sqref>
                        </c15:formulaRef>
                      </c:ext>
                    </c:extLst>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xmlns:c15="http://schemas.microsoft.com/office/drawing/2012/chart">
                  <c:ext xmlns:c16="http://schemas.microsoft.com/office/drawing/2014/chart" uri="{C3380CC4-5D6E-409C-BE32-E72D297353CC}">
                    <c16:uniqueId val="{00000004-885E-44B6-ADBB-9B47D9F7093A}"/>
                  </c:ext>
                </c:extLst>
              </c15:ser>
            </c15:filteredLineSeries>
            <c15:filteredLineSeries>
              <c15:ser>
                <c:idx val="3"/>
                <c:order val="3"/>
                <c:tx>
                  <c:strRef>
                    <c:extLst>
                      <c:ext xmlns:c15="http://schemas.microsoft.com/office/drawing/2012/chart" uri="{02D57815-91ED-43cb-92C2-25804820EDAC}">
                        <c15:formulaRef>
                          <c15:sqref>'1940'!$Q$3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885E-44B6-ADBB-9B47D9F7093A}"/>
                  </c:ext>
                </c:extLst>
              </c15:ser>
            </c15:filteredLineSeries>
            <c15:filteredLineSeries>
              <c15:ser>
                <c:idx val="4"/>
                <c:order val="4"/>
                <c:tx>
                  <c:strRef>
                    <c:extLst>
                      <c:ext xmlns:c15="http://schemas.microsoft.com/office/drawing/2012/chart" uri="{02D57815-91ED-43cb-92C2-25804820EDAC}">
                        <c15:formulaRef>
                          <c15:sqref>'1940'!$R$3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'1940'!$R$4:$R$177</c15:sqref>
                        </c15:formulaRef>
                      </c:ext>
                    </c:extLst>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xmlns:c15="http://schemas.microsoft.com/office/drawing/2012/chart">
                  <c:ext xmlns:c16="http://schemas.microsoft.com/office/drawing/2014/chart" uri="{C3380CC4-5D6E-409C-BE32-E72D297353CC}">
                    <c16:uniqueId val="{00000006-885E-44B6-ADBB-9B47D9F7093A}"/>
                  </c:ext>
                </c:extLst>
              </c15:ser>
            </c15:filteredLineSeries>
            <c15:filteredLineSeries>
              <c15:ser>
                <c:idx val="5"/>
                <c:order val="5"/>
                <c:tx>
                  <c:strRef>
                    <c:extLst>
                      <c:ext xmlns:c15="http://schemas.microsoft.com/office/drawing/2012/chart" uri="{02D57815-91ED-43cb-92C2-25804820EDAC}">
                        <c15:formulaRef>
                          <c15:sqref>'1940'!$S$3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885E-44B6-ADBB-9B47D9F7093A}"/>
                  </c:ext>
                </c:extLst>
              </c15:ser>
            </c15:filteredLineSeries>
            <c15:filteredLineSeries>
              <c15:ser>
                <c:idx val="6"/>
                <c:order val="6"/>
                <c:tx>
                  <c:strRef>
                    <c:extLst>
                      <c:ext xmlns:c15="http://schemas.microsoft.com/office/drawing/2012/chart" uri="{02D57815-91ED-43cb-92C2-25804820EDAC}">
                        <c15:formulaRef>
                          <c15:sqref>'1940'!$T$3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885E-44B6-ADBB-9B47D9F7093A}"/>
                  </c:ext>
                </c:extLst>
              </c15:ser>
            </c15:filteredLineSeries>
            <c15:filteredLineSeries>
              <c15:ser>
                <c:idx val="7"/>
                <c:order val="7"/>
                <c:tx>
                  <c:strRef>
                    <c:extLst>
                      <c:ext xmlns:c15="http://schemas.microsoft.com/office/drawing/2012/chart" uri="{02D57815-91ED-43cb-92C2-25804820EDAC}">
                        <c15:formulaRef>
                          <c15:sqref>'1940'!$U$3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885E-44B6-ADBB-9B47D9F7093A}"/>
                  </c:ext>
                </c:extLst>
              </c15:ser>
            </c15:filteredLineSeries>
            <c15:filteredLineSeries>
              <c15:ser>
                <c:idx val="8"/>
                <c:order val="8"/>
                <c:tx>
                  <c:strRef>
                    <c:extLst>
                      <c:ext xmlns:c15="http://schemas.microsoft.com/office/drawing/2012/chart" uri="{02D57815-91ED-43cb-92C2-25804820EDAC}">
                        <c15:formulaRef>
                          <c15:sqref>'1940'!$V$3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885E-44B6-ADBB-9B47D9F7093A}"/>
                  </c:ext>
                </c:extLst>
              </c15:ser>
            </c15:filteredLineSeries>
            <c15:filteredLineSeries>
              <c15:ser>
                <c:idx val="9"/>
                <c:order val="9"/>
                <c:tx>
                  <c:strRef>
                    <c:extLst>
                      <c:ext xmlns:c15="http://schemas.microsoft.com/office/drawing/2012/chart" uri="{02D57815-91ED-43cb-92C2-25804820EDAC}">
                        <c15:formulaRef>
                          <c15:sqref>'1940'!$W$3</c15:sqref>
                        </c15:formulaRef>
                      </c:ext>
                    </c:extLst>
                    <c:strCache>
                      <c:ptCount val="1"/>
                      <c:pt idx="0">
                        <c:v>deaths0</c:v>
                      </c:pt>
                    </c:strCache>
                  </c:strRef>
                </c:tx>
                <c:spPr>
                  <a:ln w="28575" cap="rnd">
                    <a:solidFill>
                      <a:srgbClr val="FF0000"/>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'1940'!$W$4:$W$177</c15:sqref>
                        </c15:formulaRef>
                      </c:ext>
                    </c:extLst>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xmlns:c15="http://schemas.microsoft.com/office/drawing/2012/chart">
                  <c:ext xmlns:c16="http://schemas.microsoft.com/office/drawing/2014/chart" uri="{C3380CC4-5D6E-409C-BE32-E72D297353CC}">
                    <c16:uniqueId val="{0000000B-885E-44B6-ADBB-9B47D9F7093A}"/>
                  </c:ext>
                </c:extLst>
              </c15:ser>
            </c15:filteredLineSeries>
            <c15:filteredLineSeries>
              <c15:ser>
                <c:idx val="10"/>
                <c:order val="10"/>
                <c:tx>
                  <c:strRef>
                    <c:extLst>
                      <c:ext xmlns:c15="http://schemas.microsoft.com/office/drawing/2012/chart" uri="{02D57815-91ED-43cb-92C2-25804820EDAC}">
                        <c15:formulaRef>
                          <c15:sqref>'1940'!$X$3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885E-44B6-ADBB-9B47D9F7093A}"/>
                  </c:ext>
                </c:extLst>
              </c15:ser>
            </c15:filteredLineSeries>
            <c15:filteredLineSeries>
              <c15:ser>
                <c:idx val="11"/>
                <c:order val="11"/>
                <c:tx>
                  <c:strRef>
                    <c:extLst>
                      <c:ext xmlns:c15="http://schemas.microsoft.com/office/drawing/2012/chart" uri="{02D57815-91ED-43cb-92C2-25804820EDAC}">
                        <c15:formulaRef>
                          <c15:sqref>'1940'!$Y$3</c15:sqref>
                        </c15:formulaRef>
                      </c:ext>
                    </c:extLst>
                    <c:strCache>
                      <c:ptCount val="1"/>
                      <c:pt idx="0">
                        <c:v>deaths1</c:v>
                      </c:pt>
                    </c:strCache>
                  </c:strRef>
                </c:tx>
                <c:spPr>
                  <a:ln w="28575" cap="rnd">
                    <a:solidFill>
                      <a:srgbClr val="00B050"/>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'1940'!$Y$4:$Y$177</c15:sqref>
                        </c15:formulaRef>
                      </c:ext>
                    </c:extLst>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xmlns:c15="http://schemas.microsoft.com/office/drawing/2012/chart">
                  <c:ext xmlns:c16="http://schemas.microsoft.com/office/drawing/2014/chart" uri="{C3380CC4-5D6E-409C-BE32-E72D297353CC}">
                    <c16:uniqueId val="{0000000D-885E-44B6-ADBB-9B47D9F7093A}"/>
                  </c:ext>
                </c:extLst>
              </c15:ser>
            </c15:filteredLineSeries>
            <c15:filteredLineSeries>
              <c15:ser>
                <c:idx val="12"/>
                <c:order val="12"/>
                <c:tx>
                  <c:strRef>
                    <c:extLst>
                      <c:ext xmlns:c15="http://schemas.microsoft.com/office/drawing/2012/chart" uri="{02D57815-91ED-43cb-92C2-25804820EDAC}">
                        <c15:formulaRef>
                          <c15:sqref>'1940'!$Z$3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885E-44B6-ADBB-9B47D9F7093A}"/>
                  </c:ext>
                </c:extLst>
              </c15:ser>
            </c15:filteredLineSeries>
            <c15:filteredLineSeries>
              <c15:ser>
                <c:idx val="13"/>
                <c:order val="13"/>
                <c:tx>
                  <c:strRef>
                    <c:extLst>
                      <c:ext xmlns:c15="http://schemas.microsoft.com/office/drawing/2012/chart" uri="{02D57815-91ED-43cb-92C2-25804820EDAC}">
                        <c15:formulaRef>
                          <c15:sqref>'1940'!$AA$3</c15:sqref>
                        </c15:formulaRef>
                      </c:ext>
                    </c:extLst>
                    <c:strCache>
                      <c:ptCount val="1"/>
                      <c:pt idx="0">
                        <c:v>deaths2</c:v>
                      </c:pt>
                    </c:strCache>
                  </c:strRef>
                </c:tx>
                <c:spPr>
                  <a:ln w="28575" cap="rnd">
                    <a:solidFill>
                      <a:srgbClr val="00B0F0"/>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'1940'!$AA$4:$AA$177</c15:sqref>
                        </c15:formulaRef>
                      </c:ext>
                    </c:extLst>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xmlns:c15="http://schemas.microsoft.com/office/drawing/2012/chart">
                  <c:ext xmlns:c16="http://schemas.microsoft.com/office/drawing/2014/chart" uri="{C3380CC4-5D6E-409C-BE32-E72D297353CC}">
                    <c16:uniqueId val="{0000000F-885E-44B6-ADBB-9B47D9F7093A}"/>
                  </c:ext>
                </c:extLst>
              </c15:ser>
            </c15:filteredLineSeries>
            <c15:filteredLineSeries>
              <c15:ser>
                <c:idx val="14"/>
                <c:order val="14"/>
                <c:tx>
                  <c:strRef>
                    <c:extLst>
                      <c:ext xmlns:c15="http://schemas.microsoft.com/office/drawing/2012/chart" uri="{02D57815-91ED-43cb-92C2-25804820EDAC}">
                        <c15:formulaRef>
                          <c15:sqref>'1940'!$AB$3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885E-44B6-ADBB-9B47D9F7093A}"/>
                  </c:ext>
                </c:extLst>
              </c15:ser>
            </c15:filteredLineSeries>
            <c15:filteredLineSeries>
              <c15:ser>
                <c:idx val="15"/>
                <c:order val="15"/>
                <c:tx>
                  <c:strRef>
                    <c:extLst>
                      <c:ext xmlns:c15="http://schemas.microsoft.com/office/drawing/2012/chart" uri="{02D57815-91ED-43cb-92C2-25804820EDAC}">
                        <c15:formulaRef>
                          <c15:sqref>'1940'!$AC$3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885E-44B6-ADBB-9B47D9F7093A}"/>
                  </c:ext>
                </c:extLst>
              </c15:ser>
            </c15:filteredLineSeries>
            <c15:filteredLineSeries>
              <c15:ser>
                <c:idx val="16"/>
                <c:order val="16"/>
                <c:tx>
                  <c:strRef>
                    <c:extLst>
                      <c:ext xmlns:c15="http://schemas.microsoft.com/office/drawing/2012/chart" uri="{02D57815-91ED-43cb-92C2-25804820EDAC}">
                        <c15:formulaRef>
                          <c15:sqref>'1940'!$AD$3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885E-44B6-ADBB-9B47D9F7093A}"/>
                  </c:ext>
                </c:extLst>
              </c15:ser>
            </c15:filteredLineSeries>
            <c15:filteredLineSeries>
              <c15:ser>
                <c:idx val="17"/>
                <c:order val="17"/>
                <c:tx>
                  <c:strRef>
                    <c:extLst>
                      <c:ext xmlns:c15="http://schemas.microsoft.com/office/drawing/2012/chart" uri="{02D57815-91ED-43cb-92C2-25804820EDAC}">
                        <c15:formulaRef>
                          <c15:sqref>'1940'!$AE$3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885E-44B6-ADBB-9B47D9F7093A}"/>
                  </c:ext>
                </c:extLst>
              </c15:ser>
            </c15:filteredLineSeries>
            <c15:filteredLineSeries>
              <c15:ser>
                <c:idx val="18"/>
                <c:order val="18"/>
                <c:tx>
                  <c:strRef>
                    <c:extLst>
                      <c:ext xmlns:c15="http://schemas.microsoft.com/office/drawing/2012/chart" uri="{02D57815-91ED-43cb-92C2-25804820EDAC}">
                        <c15:formulaRef>
                          <c15:sqref>'1940'!$AF$3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'1940'!$M$4:$M$177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'1940'!$AF$4:$AF$177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4-885E-44B6-ADBB-9B47D9F7093A}"/>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'1940'!$AG$4:$AG$69</c:f>
              <c:numCache>
                <c:formatCode>General</c:formatCode>
                <c:ptCount val="66"/>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numCache>
            </c:numRef>
          </c:val>
          <c:smooth val="0"/>
          <c:extLst>
            <c:ext xmlns:c16="http://schemas.microsoft.com/office/drawing/2014/chart" uri="{C3380CC4-5D6E-409C-BE32-E72D297353CC}">
              <c16:uniqueId val="{00000001-070A-4A09-ACFC-EC8B33B729E7}"/>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Under 80. Note d0 and d1 MR are FLAT post enrollment falsifying dynamic HVE claims.</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'Under 80 showing no HVE'!$N$3</c:f>
              <c:strCache>
                <c:ptCount val="1"/>
                <c:pt idx="0">
                  <c:v>CMR d0</c:v>
                </c:pt>
              </c:strCache>
            </c:strRef>
          </c:tx>
          <c:spPr>
            <a:ln w="28575" cap="rnd">
              <a:solidFill>
                <a:srgbClr val="FF0000"/>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HVE'!$N$4:$N$177</c:f>
              <c:numCache>
                <c:formatCode>0</c:formatCode>
                <c:ptCount val="174"/>
                <c:pt idx="0">
                  <c:v>595.41416382827572</c:v>
                </c:pt>
                <c:pt idx="1">
                  <c:v>511.63827303308034</c:v>
                </c:pt>
                <c:pt idx="2">
                  <c:v>514.54707600596498</c:v>
                </c:pt>
                <c:pt idx="3">
                  <c:v>523.17448760112882</c:v>
                </c:pt>
                <c:pt idx="4">
                  <c:v>495.58840156029402</c:v>
                </c:pt>
                <c:pt idx="5">
                  <c:v>515.65155831407674</c:v>
                </c:pt>
                <c:pt idx="6">
                  <c:v>495.68452818941984</c:v>
                </c:pt>
                <c:pt idx="7">
                  <c:v>436.62518740445643</c:v>
                </c:pt>
                <c:pt idx="8">
                  <c:v>504.35385749791743</c:v>
                </c:pt>
                <c:pt idx="9">
                  <c:v>499.63513521209308</c:v>
                </c:pt>
                <c:pt idx="10">
                  <c:v>459.63208636913538</c:v>
                </c:pt>
                <c:pt idx="11">
                  <c:v>452.04318503028202</c:v>
                </c:pt>
                <c:pt idx="12">
                  <c:v>453.03613779447869</c:v>
                </c:pt>
                <c:pt idx="13">
                  <c:v>498.85997449083658</c:v>
                </c:pt>
                <c:pt idx="14">
                  <c:v>486.50655831226055</c:v>
                </c:pt>
                <c:pt idx="15">
                  <c:v>463.65539230515543</c:v>
                </c:pt>
                <c:pt idx="16">
                  <c:v>461.78840774646005</c:v>
                </c:pt>
                <c:pt idx="17">
                  <c:v>503.81379092480574</c:v>
                </c:pt>
                <c:pt idx="18">
                  <c:v>542.03387465955552</c:v>
                </c:pt>
                <c:pt idx="19">
                  <c:v>616.53219349702999</c:v>
                </c:pt>
                <c:pt idx="20">
                  <c:v>638.55853266239251</c:v>
                </c:pt>
                <c:pt idx="21">
                  <c:v>726.46122694152859</c:v>
                </c:pt>
                <c:pt idx="22">
                  <c:v>850.67956012792445</c:v>
                </c:pt>
                <c:pt idx="23">
                  <c:v>857.50268543511936</c:v>
                </c:pt>
                <c:pt idx="24">
                  <c:v>908.26189812881796</c:v>
                </c:pt>
                <c:pt idx="25">
                  <c:v>922.74852657010149</c:v>
                </c:pt>
                <c:pt idx="26">
                  <c:v>866.543527992637</c:v>
                </c:pt>
                <c:pt idx="27">
                  <c:v>837.06538291159836</c:v>
                </c:pt>
                <c:pt idx="28">
                  <c:v>801.83860320492988</c:v>
                </c:pt>
                <c:pt idx="29">
                  <c:v>698.72964056099704</c:v>
                </c:pt>
                <c:pt idx="30">
                  <c:v>679.70363282033395</c:v>
                </c:pt>
                <c:pt idx="31">
                  <c:v>572.70823583440688</c:v>
                </c:pt>
                <c:pt idx="32">
                  <c:v>581.37705621330883</c:v>
                </c:pt>
                <c:pt idx="33">
                  <c:v>635.95206196107995</c:v>
                </c:pt>
                <c:pt idx="34">
                  <c:v>645.59398970665723</c:v>
                </c:pt>
                <c:pt idx="35">
                  <c:v>620.80352892416124</c:v>
                </c:pt>
                <c:pt idx="36">
                  <c:v>590.26407755121966</c:v>
                </c:pt>
                <c:pt idx="37">
                  <c:v>593.20123233820664</c:v>
                </c:pt>
                <c:pt idx="38">
                  <c:v>560.73463394021951</c:v>
                </c:pt>
                <c:pt idx="39">
                  <c:v>530.17132627597107</c:v>
                </c:pt>
                <c:pt idx="40">
                  <c:v>552.23819896166481</c:v>
                </c:pt>
                <c:pt idx="41">
                  <c:v>568.56886488468751</c:v>
                </c:pt>
                <c:pt idx="42">
                  <c:v>514.0652803239243</c:v>
                </c:pt>
                <c:pt idx="43">
                  <c:v>473.90577863932555</c:v>
                </c:pt>
                <c:pt idx="44">
                  <c:v>443.30973614105875</c:v>
                </c:pt>
                <c:pt idx="45">
                  <c:v>493.14022856574098</c:v>
                </c:pt>
                <c:pt idx="46">
                  <c:v>482.65278311405808</c:v>
                </c:pt>
                <c:pt idx="47">
                  <c:v>491.31706086259788</c:v>
                </c:pt>
                <c:pt idx="48">
                  <c:v>446.34566394829415</c:v>
                </c:pt>
                <c:pt idx="49">
                  <c:v>392.74117726562645</c:v>
                </c:pt>
                <c:pt idx="50">
                  <c:v>422.46806227798385</c:v>
                </c:pt>
                <c:pt idx="51">
                  <c:v>452.20200168943177</c:v>
                </c:pt>
                <c:pt idx="52">
                  <c:v>414.8738326267524</c:v>
                </c:pt>
                <c:pt idx="53">
                  <c:v>393.82612734648666</c:v>
                </c:pt>
                <c:pt idx="54">
                  <c:v>458.06109017961865</c:v>
                </c:pt>
                <c:pt idx="55">
                  <c:v>387.18187990902567</c:v>
                </c:pt>
                <c:pt idx="56">
                  <c:v>433.21585545872983</c:v>
                </c:pt>
                <c:pt idx="57">
                  <c:v>463.92454852573047</c:v>
                </c:pt>
                <c:pt idx="58">
                  <c:v>457.25557883059395</c:v>
                </c:pt>
                <c:pt idx="59">
                  <c:v>451.54353346926081</c:v>
                </c:pt>
                <c:pt idx="60">
                  <c:v>488.01605823294921</c:v>
                </c:pt>
                <c:pt idx="61">
                  <c:v>441.07740472366834</c:v>
                </c:pt>
                <c:pt idx="62">
                  <c:v>455.49889431009564</c:v>
                </c:pt>
                <c:pt idx="63">
                  <c:v>410.46433390219948</c:v>
                </c:pt>
                <c:pt idx="64">
                  <c:v>478.59305440302461</c:v>
                </c:pt>
                <c:pt idx="65">
                  <c:v>447.94283066389227</c:v>
                </c:pt>
                <c:pt idx="66">
                  <c:v>474.84100874916396</c:v>
                </c:pt>
                <c:pt idx="67">
                  <c:v>504.62448029842102</c:v>
                </c:pt>
                <c:pt idx="68">
                  <c:v>514.26787105166864</c:v>
                </c:pt>
                <c:pt idx="69">
                  <c:v>511.4399477437164</c:v>
                </c:pt>
                <c:pt idx="70">
                  <c:v>441.43612343048295</c:v>
                </c:pt>
                <c:pt idx="71">
                  <c:v>472.18469799741945</c:v>
                </c:pt>
                <c:pt idx="72">
                  <c:v>422.3172415563111</c:v>
                </c:pt>
                <c:pt idx="73">
                  <c:v>433.87012466783875</c:v>
                </c:pt>
                <c:pt idx="74">
                  <c:v>444.46589399201099</c:v>
                </c:pt>
                <c:pt idx="75">
                  <c:v>458.90455403391354</c:v>
                </c:pt>
                <c:pt idx="76">
                  <c:v>483.90847795500423</c:v>
                </c:pt>
                <c:pt idx="77">
                  <c:v>480.11249101433305</c:v>
                </c:pt>
                <c:pt idx="78">
                  <c:v>515.68829805497069</c:v>
                </c:pt>
                <c:pt idx="79">
                  <c:v>557.99727328218057</c:v>
                </c:pt>
                <c:pt idx="80">
                  <c:v>624.33226381510462</c:v>
                </c:pt>
                <c:pt idx="81">
                  <c:v>540.83254814204497</c:v>
                </c:pt>
                <c:pt idx="82">
                  <c:v>512.0668745203609</c:v>
                </c:pt>
                <c:pt idx="83">
                  <c:v>484.25338097492295</c:v>
                </c:pt>
                <c:pt idx="84">
                  <c:v>451.62743703417118</c:v>
                </c:pt>
                <c:pt idx="85">
                  <c:v>465.12045490286482</c:v>
                </c:pt>
                <c:pt idx="86">
                  <c:v>450.74577182771651</c:v>
                </c:pt>
                <c:pt idx="87">
                  <c:v>436.36731726503052</c:v>
                </c:pt>
                <c:pt idx="88">
                  <c:v>449.86122563350455</c:v>
                </c:pt>
                <c:pt idx="89">
                  <c:v>430.67354318590014</c:v>
                </c:pt>
                <c:pt idx="90">
                  <c:v>429.74771329333441</c:v>
                </c:pt>
                <c:pt idx="91">
                  <c:v>452.85873944663177</c:v>
                </c:pt>
                <c:pt idx="92">
                  <c:v>423.08949538858786</c:v>
                </c:pt>
                <c:pt idx="93">
                  <c:v>404.85257164440145</c:v>
                </c:pt>
                <c:pt idx="94">
                  <c:v>414.50120537735711</c:v>
                </c:pt>
                <c:pt idx="95">
                  <c:v>424.15212000433837</c:v>
                </c:pt>
                <c:pt idx="96">
                  <c:v>401.10163874151937</c:v>
                </c:pt>
                <c:pt idx="97">
                  <c:v>387.6652172783227</c:v>
                </c:pt>
                <c:pt idx="98">
                  <c:v>444.45321830069787</c:v>
                </c:pt>
                <c:pt idx="99">
                  <c:v>368.48505079384353</c:v>
                </c:pt>
                <c:pt idx="100">
                  <c:v>382.94364219973039</c:v>
                </c:pt>
                <c:pt idx="101">
                  <c:v>390.66969311114809</c:v>
                </c:pt>
                <c:pt idx="102">
                  <c:v>381.07583820470097</c:v>
                </c:pt>
                <c:pt idx="103">
                  <c:v>386.87798875968235</c:v>
                </c:pt>
                <c:pt idx="104">
                  <c:v>404.23087600337851</c:v>
                </c:pt>
                <c:pt idx="105">
                  <c:v>424.47532671401643</c:v>
                </c:pt>
                <c:pt idx="106">
                  <c:v>392.74383868598017</c:v>
                </c:pt>
                <c:pt idx="107">
                  <c:v>399.51218237199015</c:v>
                </c:pt>
                <c:pt idx="108">
                  <c:v>389.91525762603817</c:v>
                </c:pt>
                <c:pt idx="109">
                  <c:v>367.79942541198847</c:v>
                </c:pt>
                <c:pt idx="110">
                  <c:v>357.2335406192725</c:v>
                </c:pt>
                <c:pt idx="111">
                  <c:v>357.25801655963386</c:v>
                </c:pt>
                <c:pt idx="112">
                  <c:v>383.28418692712017</c:v>
                </c:pt>
                <c:pt idx="113">
                  <c:v>437.24576069376718</c:v>
                </c:pt>
                <c:pt idx="114">
                  <c:v>387.19721701439522</c:v>
                </c:pt>
                <c:pt idx="115">
                  <c:v>355.4387646581049</c:v>
                </c:pt>
                <c:pt idx="116">
                  <c:v>379.54585402699706</c:v>
                </c:pt>
                <c:pt idx="117">
                  <c:v>380.53686750971872</c:v>
                </c:pt>
                <c:pt idx="118">
                  <c:v>385.3819149294763</c:v>
                </c:pt>
                <c:pt idx="119">
                  <c:v>388.30097817423541</c:v>
                </c:pt>
                <c:pt idx="120">
                  <c:v>420.12862261277235</c:v>
                </c:pt>
                <c:pt idx="121">
                  <c:v>414.38042377639101</c:v>
                </c:pt>
                <c:pt idx="122">
                  <c:v>413.44960530263216</c:v>
                </c:pt>
                <c:pt idx="123">
                  <c:v>423.1206751995673</c:v>
                </c:pt>
                <c:pt idx="124">
                  <c:v>404.84078665556035</c:v>
                </c:pt>
                <c:pt idx="125">
                  <c:v>463.67509144222674</c:v>
                </c:pt>
                <c:pt idx="126">
                  <c:v>423.22550422101642</c:v>
                </c:pt>
                <c:pt idx="127">
                  <c:v>449.29178628894289</c:v>
                </c:pt>
                <c:pt idx="128">
                  <c:v>444.50936036089723</c:v>
                </c:pt>
                <c:pt idx="129">
                  <c:v>486.01261968384404</c:v>
                </c:pt>
                <c:pt idx="130">
                  <c:v>417.58547846201407</c:v>
                </c:pt>
                <c:pt idx="131">
                  <c:v>474.52311853486037</c:v>
                </c:pt>
                <c:pt idx="132">
                  <c:v>474.56630617280274</c:v>
                </c:pt>
                <c:pt idx="133">
                  <c:v>480.39742242481537</c:v>
                </c:pt>
                <c:pt idx="134">
                  <c:v>430.27508425240234</c:v>
                </c:pt>
                <c:pt idx="135">
                  <c:v>449.60703198191823</c:v>
                </c:pt>
                <c:pt idx="136">
                  <c:v>465.08428565506966</c:v>
                </c:pt>
                <c:pt idx="137">
                  <c:v>445.82594762535234</c:v>
                </c:pt>
                <c:pt idx="138">
                  <c:v>482.53687163387571</c:v>
                </c:pt>
                <c:pt idx="139">
                  <c:v>426.6020728423635</c:v>
                </c:pt>
                <c:pt idx="140">
                  <c:v>388.02729651574066</c:v>
                </c:pt>
                <c:pt idx="141">
                  <c:v>368.74989685687461</c:v>
                </c:pt>
                <c:pt idx="142">
                  <c:v>411.25279041723076</c:v>
                </c:pt>
                <c:pt idx="143">
                  <c:v>382.3214801507068</c:v>
                </c:pt>
                <c:pt idx="144">
                  <c:v>382.34951475418364</c:v>
                </c:pt>
                <c:pt idx="145">
                  <c:v>386.23995299935962</c:v>
                </c:pt>
                <c:pt idx="146">
                  <c:v>365.02379414361832</c:v>
                </c:pt>
                <c:pt idx="147">
                  <c:v>378.56969553291458</c:v>
                </c:pt>
                <c:pt idx="148">
                  <c:v>382.4604191569328</c:v>
                </c:pt>
                <c:pt idx="149">
                  <c:v>327.43331498425977</c:v>
                </c:pt>
                <c:pt idx="150">
                  <c:v>354.5002155635479</c:v>
                </c:pt>
                <c:pt idx="151">
                  <c:v>340.03422361887033</c:v>
                </c:pt>
                <c:pt idx="152">
                  <c:v>344.88674597363485</c:v>
                </c:pt>
                <c:pt idx="153">
                  <c:v>356.50315783951334</c:v>
                </c:pt>
                <c:pt idx="154">
                  <c:v>387.44591070846866</c:v>
                </c:pt>
                <c:pt idx="155">
                  <c:v>355.58775635535682</c:v>
                </c:pt>
                <c:pt idx="156">
                  <c:v>328.55457194806365</c:v>
                </c:pt>
                <c:pt idx="157">
                  <c:v>373.99597549564487</c:v>
                </c:pt>
                <c:pt idx="158">
                  <c:v>347.92818825742899</c:v>
                </c:pt>
                <c:pt idx="159">
                  <c:v>329.58730368218909</c:v>
                </c:pt>
                <c:pt idx="160">
                  <c:v>340.24065829787986</c:v>
                </c:pt>
                <c:pt idx="161">
                  <c:v>309.32987364113018</c:v>
                </c:pt>
                <c:pt idx="162">
                  <c:v>321.91549692382586</c:v>
                </c:pt>
                <c:pt idx="163">
                  <c:v>339.3372843354822</c:v>
                </c:pt>
                <c:pt idx="164">
                  <c:v>323.88999633529494</c:v>
                </c:pt>
                <c:pt idx="165">
                  <c:v>292.00255260509562</c:v>
                </c:pt>
                <c:pt idx="166">
                  <c:v>275.58075547990444</c:v>
                </c:pt>
                <c:pt idx="167">
                  <c:v>272.6943176179048</c:v>
                </c:pt>
                <c:pt idx="168">
                  <c:v>161.4976340219068</c:v>
                </c:pt>
                <c:pt idx="169">
                  <c:v>171.17345263888501</c:v>
                </c:pt>
                <c:pt idx="170">
                  <c:v>132.49453600800334</c:v>
                </c:pt>
                <c:pt idx="171">
                  <c:v>120.89224705102409</c:v>
                </c:pt>
                <c:pt idx="172">
                  <c:v>56.095303190874134</c:v>
                </c:pt>
                <c:pt idx="173">
                  <c:v>12.573220460702405</c:v>
                </c:pt>
              </c:numCache>
            </c:numRef>
          </c:val>
          <c:smooth val="0"/>
          <c:extLst>
            <c:ext xmlns:c16="http://schemas.microsoft.com/office/drawing/2014/chart" uri="{C3380CC4-5D6E-409C-BE32-E72D297353CC}">
              <c16:uniqueId val="{00000000-1016-447F-917F-99AD3CCED95F}"/>
            </c:ext>
          </c:extLst>
        </c:ser>
        <c:ser>
          <c:idx val="2"/>
          <c:order val="2"/>
          <c:tx>
            <c:strRef>
              <c:f>'Under 80 showing no HVE'!$P$3</c:f>
              <c:strCache>
                <c:ptCount val="1"/>
                <c:pt idx="0">
                  <c:v>CMR d1</c:v>
                </c:pt>
              </c:strCache>
            </c:strRef>
          </c:tx>
          <c:spPr>
            <a:ln w="28575" cap="rnd">
              <a:solidFill>
                <a:schemeClr val="accent3"/>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HVE'!$P$4:$P$177</c:f>
              <c:numCache>
                <c:formatCode>0</c:formatCode>
                <c:ptCount val="174"/>
                <c:pt idx="0">
                  <c:v>507.79484408147715</c:v>
                </c:pt>
                <c:pt idx="1">
                  <c:v>476.24509972763468</c:v>
                </c:pt>
                <c:pt idx="2">
                  <c:v>419.85630264978869</c:v>
                </c:pt>
                <c:pt idx="3">
                  <c:v>469.55453425657612</c:v>
                </c:pt>
                <c:pt idx="4">
                  <c:v>465.08146812098181</c:v>
                </c:pt>
                <c:pt idx="5">
                  <c:v>453.83356206982006</c:v>
                </c:pt>
                <c:pt idx="6">
                  <c:v>505.80878955366273</c:v>
                </c:pt>
                <c:pt idx="7">
                  <c:v>490.04980187955647</c:v>
                </c:pt>
                <c:pt idx="8">
                  <c:v>474.2863182041051</c:v>
                </c:pt>
                <c:pt idx="9">
                  <c:v>456.25976892822081</c:v>
                </c:pt>
                <c:pt idx="10">
                  <c:v>496.96006495756961</c:v>
                </c:pt>
                <c:pt idx="11">
                  <c:v>458.6023135912655</c:v>
                </c:pt>
                <c:pt idx="12">
                  <c:v>533.20032417886443</c:v>
                </c:pt>
                <c:pt idx="13">
                  <c:v>521.95708121773521</c:v>
                </c:pt>
                <c:pt idx="14">
                  <c:v>497.15174767722408</c:v>
                </c:pt>
                <c:pt idx="15">
                  <c:v>492.67916042071835</c:v>
                </c:pt>
                <c:pt idx="16">
                  <c:v>562.79221724962326</c:v>
                </c:pt>
                <c:pt idx="17">
                  <c:v>519.90434750889642</c:v>
                </c:pt>
                <c:pt idx="18">
                  <c:v>538.04162387118572</c:v>
                </c:pt>
                <c:pt idx="19">
                  <c:v>558.44535947732663</c:v>
                </c:pt>
                <c:pt idx="20">
                  <c:v>574.33325676382572</c:v>
                </c:pt>
                <c:pt idx="21">
                  <c:v>637.71582619483581</c:v>
                </c:pt>
                <c:pt idx="22">
                  <c:v>637.79382944229314</c:v>
                </c:pt>
                <c:pt idx="23">
                  <c:v>730.61208554287282</c:v>
                </c:pt>
                <c:pt idx="24">
                  <c:v>689.99354105305065</c:v>
                </c:pt>
                <c:pt idx="25">
                  <c:v>735.33632439325527</c:v>
                </c:pt>
                <c:pt idx="26">
                  <c:v>687.91929769242631</c:v>
                </c:pt>
                <c:pt idx="27">
                  <c:v>631.43029145373805</c:v>
                </c:pt>
                <c:pt idx="28">
                  <c:v>617.92597390082108</c:v>
                </c:pt>
                <c:pt idx="29">
                  <c:v>536.50480931705522</c:v>
                </c:pt>
                <c:pt idx="30">
                  <c:v>593.15917457152739</c:v>
                </c:pt>
                <c:pt idx="31">
                  <c:v>556.9990758244536</c:v>
                </c:pt>
                <c:pt idx="32">
                  <c:v>559.32304757140082</c:v>
                </c:pt>
                <c:pt idx="33">
                  <c:v>579.76542953799378</c:v>
                </c:pt>
                <c:pt idx="34">
                  <c:v>629.65903159843344</c:v>
                </c:pt>
                <c:pt idx="35">
                  <c:v>573.10422404096039</c:v>
                </c:pt>
                <c:pt idx="36">
                  <c:v>552.7778732935792</c:v>
                </c:pt>
                <c:pt idx="37">
                  <c:v>523.38207804193837</c:v>
                </c:pt>
                <c:pt idx="38">
                  <c:v>602.74289300075145</c:v>
                </c:pt>
                <c:pt idx="39">
                  <c:v>548.42347033903229</c:v>
                </c:pt>
                <c:pt idx="40">
                  <c:v>650.47145597375334</c:v>
                </c:pt>
                <c:pt idx="41">
                  <c:v>616.55160353098756</c:v>
                </c:pt>
                <c:pt idx="42">
                  <c:v>646.09553953402872</c:v>
                </c:pt>
                <c:pt idx="43">
                  <c:v>632.57190935962319</c:v>
                </c:pt>
                <c:pt idx="44">
                  <c:v>587.29750086539957</c:v>
                </c:pt>
                <c:pt idx="45">
                  <c:v>594.16709708521375</c:v>
                </c:pt>
                <c:pt idx="46">
                  <c:v>630.52395876086223</c:v>
                </c:pt>
                <c:pt idx="47">
                  <c:v>589.76998287056904</c:v>
                </c:pt>
                <c:pt idx="48">
                  <c:v>587.56809459563533</c:v>
                </c:pt>
                <c:pt idx="49">
                  <c:v>567.21458663327905</c:v>
                </c:pt>
                <c:pt idx="50">
                  <c:v>544.58524362978244</c:v>
                </c:pt>
                <c:pt idx="51">
                  <c:v>576.41291731959461</c:v>
                </c:pt>
                <c:pt idx="52">
                  <c:v>508.38885131105997</c:v>
                </c:pt>
                <c:pt idx="53">
                  <c:v>490.27990853580798</c:v>
                </c:pt>
                <c:pt idx="54">
                  <c:v>606.09743158478159</c:v>
                </c:pt>
                <c:pt idx="55">
                  <c:v>531.24826423757474</c:v>
                </c:pt>
                <c:pt idx="56">
                  <c:v>513.13821059518125</c:v>
                </c:pt>
                <c:pt idx="57">
                  <c:v>608.56006737336031</c:v>
                </c:pt>
                <c:pt idx="58">
                  <c:v>570.02390410781197</c:v>
                </c:pt>
                <c:pt idx="59">
                  <c:v>585.9850447805328</c:v>
                </c:pt>
                <c:pt idx="60">
                  <c:v>556.52120879455981</c:v>
                </c:pt>
                <c:pt idx="61">
                  <c:v>558.85237029897883</c:v>
                </c:pt>
                <c:pt idx="62">
                  <c:v>538.46426294758965</c:v>
                </c:pt>
                <c:pt idx="63">
                  <c:v>583.96458947796714</c:v>
                </c:pt>
                <c:pt idx="64">
                  <c:v>520.40026958583087</c:v>
                </c:pt>
                <c:pt idx="65">
                  <c:v>586.36100759697717</c:v>
                </c:pt>
                <c:pt idx="66">
                  <c:v>665.9809969519747</c:v>
                </c:pt>
                <c:pt idx="67">
                  <c:v>616.05428178434329</c:v>
                </c:pt>
                <c:pt idx="68">
                  <c:v>650.23005025812995</c:v>
                </c:pt>
                <c:pt idx="69">
                  <c:v>629.84680839823977</c:v>
                </c:pt>
                <c:pt idx="70">
                  <c:v>563.97429169420752</c:v>
                </c:pt>
                <c:pt idx="71">
                  <c:v>536.74326692210263</c:v>
                </c:pt>
                <c:pt idx="72">
                  <c:v>561.81879354438399</c:v>
                </c:pt>
                <c:pt idx="73">
                  <c:v>664.24601408764943</c:v>
                </c:pt>
                <c:pt idx="74">
                  <c:v>641.57959351790817</c:v>
                </c:pt>
                <c:pt idx="75">
                  <c:v>616.62931087256209</c:v>
                </c:pt>
                <c:pt idx="76">
                  <c:v>639.45878089161386</c:v>
                </c:pt>
                <c:pt idx="77">
                  <c:v>669.12434189678629</c:v>
                </c:pt>
                <c:pt idx="78">
                  <c:v>783.02148008271729</c:v>
                </c:pt>
                <c:pt idx="79">
                  <c:v>744.43744218143274</c:v>
                </c:pt>
                <c:pt idx="80">
                  <c:v>840.17321098500054</c:v>
                </c:pt>
                <c:pt idx="81">
                  <c:v>769.71357695638392</c:v>
                </c:pt>
                <c:pt idx="82">
                  <c:v>724.27530973112266</c:v>
                </c:pt>
                <c:pt idx="83">
                  <c:v>703.8747215955018</c:v>
                </c:pt>
                <c:pt idx="84">
                  <c:v>690.30043470295914</c:v>
                </c:pt>
                <c:pt idx="85">
                  <c:v>619.75768523251281</c:v>
                </c:pt>
                <c:pt idx="86">
                  <c:v>667.68598374503506</c:v>
                </c:pt>
                <c:pt idx="87">
                  <c:v>686.00416017049793</c:v>
                </c:pt>
                <c:pt idx="88">
                  <c:v>642.78613850083525</c:v>
                </c:pt>
                <c:pt idx="89">
                  <c:v>629.18740016318657</c:v>
                </c:pt>
                <c:pt idx="90">
                  <c:v>709.06121706549152</c:v>
                </c:pt>
                <c:pt idx="91">
                  <c:v>579.18341947366957</c:v>
                </c:pt>
                <c:pt idx="92">
                  <c:v>633.97983198128657</c:v>
                </c:pt>
                <c:pt idx="93">
                  <c:v>549.66805273538989</c:v>
                </c:pt>
                <c:pt idx="94">
                  <c:v>572.53621011088387</c:v>
                </c:pt>
                <c:pt idx="95">
                  <c:v>688.94391579021578</c:v>
                </c:pt>
                <c:pt idx="96">
                  <c:v>622.86934708327806</c:v>
                </c:pt>
                <c:pt idx="97">
                  <c:v>602.40715296603014</c:v>
                </c:pt>
                <c:pt idx="98">
                  <c:v>588.78410361699878</c:v>
                </c:pt>
                <c:pt idx="99">
                  <c:v>613.95662828038621</c:v>
                </c:pt>
                <c:pt idx="100">
                  <c:v>577.50676050945663</c:v>
                </c:pt>
                <c:pt idx="101">
                  <c:v>632.36004737900032</c:v>
                </c:pt>
                <c:pt idx="102">
                  <c:v>602.75559893082823</c:v>
                </c:pt>
                <c:pt idx="103">
                  <c:v>561.7235598146757</c:v>
                </c:pt>
                <c:pt idx="104">
                  <c:v>573.20245518224999</c:v>
                </c:pt>
                <c:pt idx="105">
                  <c:v>632.6475547723046</c:v>
                </c:pt>
                <c:pt idx="106">
                  <c:v>564.19822304000184</c:v>
                </c:pt>
                <c:pt idx="107">
                  <c:v>632.79279270257632</c:v>
                </c:pt>
                <c:pt idx="108">
                  <c:v>600.88340721141469</c:v>
                </c:pt>
                <c:pt idx="109">
                  <c:v>575.81775762366931</c:v>
                </c:pt>
                <c:pt idx="110">
                  <c:v>637.58292616347069</c:v>
                </c:pt>
                <c:pt idx="111">
                  <c:v>550.81102563811953</c:v>
                </c:pt>
                <c:pt idx="112">
                  <c:v>681.15778662859145</c:v>
                </c:pt>
                <c:pt idx="113">
                  <c:v>576.08788102250776</c:v>
                </c:pt>
                <c:pt idx="114">
                  <c:v>704.18521035669653</c:v>
                </c:pt>
                <c:pt idx="115">
                  <c:v>544.21661312206675</c:v>
                </c:pt>
                <c:pt idx="116">
                  <c:v>587.72381811155481</c:v>
                </c:pt>
                <c:pt idx="117">
                  <c:v>558.05749872062211</c:v>
                </c:pt>
                <c:pt idx="118">
                  <c:v>635.88766490105013</c:v>
                </c:pt>
                <c:pt idx="119">
                  <c:v>539.88414489878744</c:v>
                </c:pt>
                <c:pt idx="120">
                  <c:v>663.4856546378212</c:v>
                </c:pt>
                <c:pt idx="121">
                  <c:v>798.5722805239576</c:v>
                </c:pt>
                <c:pt idx="122">
                  <c:v>743.77004417163312</c:v>
                </c:pt>
                <c:pt idx="123">
                  <c:v>695.81030766215952</c:v>
                </c:pt>
                <c:pt idx="124">
                  <c:v>677.5899297743639</c:v>
                </c:pt>
                <c:pt idx="125">
                  <c:v>638.75729763041647</c:v>
                </c:pt>
                <c:pt idx="126">
                  <c:v>712.10701748640986</c:v>
                </c:pt>
                <c:pt idx="127">
                  <c:v>723.65451175122951</c:v>
                </c:pt>
                <c:pt idx="128">
                  <c:v>689.39949987239845</c:v>
                </c:pt>
                <c:pt idx="129">
                  <c:v>815.47732534984766</c:v>
                </c:pt>
                <c:pt idx="130">
                  <c:v>694.18055812380499</c:v>
                </c:pt>
                <c:pt idx="131">
                  <c:v>710.31229697796164</c:v>
                </c:pt>
                <c:pt idx="132">
                  <c:v>705.82578760445097</c:v>
                </c:pt>
                <c:pt idx="133">
                  <c:v>676.12596243948394</c:v>
                </c:pt>
                <c:pt idx="134">
                  <c:v>678.50589535208394</c:v>
                </c:pt>
                <c:pt idx="135">
                  <c:v>735.90789610047011</c:v>
                </c:pt>
                <c:pt idx="136">
                  <c:v>742.89038635388374</c:v>
                </c:pt>
                <c:pt idx="137">
                  <c:v>704.01187185608001</c:v>
                </c:pt>
                <c:pt idx="138">
                  <c:v>798.14076307585424</c:v>
                </c:pt>
                <c:pt idx="139">
                  <c:v>642.28053582033749</c:v>
                </c:pt>
                <c:pt idx="140">
                  <c:v>770.83159177603648</c:v>
                </c:pt>
                <c:pt idx="141">
                  <c:v>669.9884043853375</c:v>
                </c:pt>
                <c:pt idx="142">
                  <c:v>546.15661536051175</c:v>
                </c:pt>
                <c:pt idx="143">
                  <c:v>557.68890748934803</c:v>
                </c:pt>
                <c:pt idx="144">
                  <c:v>615.13010014194776</c:v>
                </c:pt>
                <c:pt idx="145">
                  <c:v>670.29545262584065</c:v>
                </c:pt>
                <c:pt idx="146">
                  <c:v>599.2109775526568</c:v>
                </c:pt>
                <c:pt idx="147">
                  <c:v>574.0228401329091</c:v>
                </c:pt>
                <c:pt idx="148">
                  <c:v>551.12259772517223</c:v>
                </c:pt>
                <c:pt idx="149">
                  <c:v>553.47744153927954</c:v>
                </c:pt>
                <c:pt idx="150">
                  <c:v>606.36330336609024</c:v>
                </c:pt>
                <c:pt idx="151">
                  <c:v>574.27445535967979</c:v>
                </c:pt>
                <c:pt idx="152">
                  <c:v>601.90592002134963</c:v>
                </c:pt>
                <c:pt idx="153">
                  <c:v>673.20150640521854</c:v>
                </c:pt>
                <c:pt idx="154">
                  <c:v>562.98862123976483</c:v>
                </c:pt>
                <c:pt idx="155">
                  <c:v>549.26044868285476</c:v>
                </c:pt>
                <c:pt idx="156">
                  <c:v>547.0199095852347</c:v>
                </c:pt>
                <c:pt idx="157">
                  <c:v>604.54340551747646</c:v>
                </c:pt>
                <c:pt idx="158">
                  <c:v>565.532023038234</c:v>
                </c:pt>
                <c:pt idx="159">
                  <c:v>503.51604558585535</c:v>
                </c:pt>
                <c:pt idx="160">
                  <c:v>623.1325395320473</c:v>
                </c:pt>
                <c:pt idx="161">
                  <c:v>547.31833860437791</c:v>
                </c:pt>
                <c:pt idx="162">
                  <c:v>535.87630252219446</c:v>
                </c:pt>
                <c:pt idx="163">
                  <c:v>526.73084189466567</c:v>
                </c:pt>
                <c:pt idx="164">
                  <c:v>443.97084193371245</c:v>
                </c:pt>
                <c:pt idx="165">
                  <c:v>460.11258765932655</c:v>
                </c:pt>
                <c:pt idx="166">
                  <c:v>441.74706425415286</c:v>
                </c:pt>
                <c:pt idx="167">
                  <c:v>425.67776536729826</c:v>
                </c:pt>
                <c:pt idx="168">
                  <c:v>271.53555277974675</c:v>
                </c:pt>
                <c:pt idx="169">
                  <c:v>257.74208226474082</c:v>
                </c:pt>
                <c:pt idx="170">
                  <c:v>257.7548230826506</c:v>
                </c:pt>
                <c:pt idx="171">
                  <c:v>188.72268163517705</c:v>
                </c:pt>
                <c:pt idx="172">
                  <c:v>98.967915037038082</c:v>
                </c:pt>
                <c:pt idx="173">
                  <c:v>2.3016231046133737</c:v>
                </c:pt>
              </c:numCache>
            </c:numRef>
          </c:val>
          <c:smooth val="0"/>
          <c:extLst>
            <c:ext xmlns:c16="http://schemas.microsoft.com/office/drawing/2014/chart" uri="{C3380CC4-5D6E-409C-BE32-E72D297353CC}">
              <c16:uniqueId val="{00000001-1016-447F-917F-99AD3CCED95F}"/>
            </c:ext>
          </c:extLst>
        </c:ser>
        <c:ser>
          <c:idx val="4"/>
          <c:order val="4"/>
          <c:tx>
            <c:strRef>
              <c:f>'Under 80 showing no HVE'!$R$3</c:f>
              <c:strCache>
                <c:ptCount val="1"/>
                <c:pt idx="0">
                  <c:v>CMR d2</c:v>
                </c:pt>
              </c:strCache>
            </c:strRef>
          </c:tx>
          <c:spPr>
            <a:ln w="28575" cap="rnd">
              <a:solidFill>
                <a:schemeClr val="accent5"/>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HVE'!$R$4:$R$177</c:f>
              <c:numCache>
                <c:formatCode>0</c:formatCode>
                <c:ptCount val="174"/>
                <c:pt idx="0">
                  <c:v>761.90399116942831</c:v>
                </c:pt>
                <c:pt idx="1">
                  <c:v>811.25324976656157</c:v>
                </c:pt>
                <c:pt idx="2">
                  <c:v>794.96429454829308</c:v>
                </c:pt>
                <c:pt idx="3">
                  <c:v>783.35858745365533</c:v>
                </c:pt>
                <c:pt idx="4">
                  <c:v>1015.7042941582977</c:v>
                </c:pt>
                <c:pt idx="5">
                  <c:v>943.17015733258393</c:v>
                </c:pt>
                <c:pt idx="6">
                  <c:v>1119.3372068189017</c:v>
                </c:pt>
                <c:pt idx="7">
                  <c:v>1082.0235799023276</c:v>
                </c:pt>
                <c:pt idx="8">
                  <c:v>1115.1146971441744</c:v>
                </c:pt>
                <c:pt idx="9">
                  <c:v>1037.8655262604811</c:v>
                </c:pt>
                <c:pt idx="10">
                  <c:v>1033.3749879112499</c:v>
                </c:pt>
                <c:pt idx="11">
                  <c:v>1089.9569056422065</c:v>
                </c:pt>
                <c:pt idx="12">
                  <c:v>1144.2241223211024</c:v>
                </c:pt>
                <c:pt idx="13">
                  <c:v>1142.1252143698011</c:v>
                </c:pt>
                <c:pt idx="14">
                  <c:v>1130.6226039513992</c:v>
                </c:pt>
                <c:pt idx="15">
                  <c:v>1105.0059701240655</c:v>
                </c:pt>
                <c:pt idx="16">
                  <c:v>1175.7874377323913</c:v>
                </c:pt>
                <c:pt idx="17">
                  <c:v>1204.2778930524162</c:v>
                </c:pt>
                <c:pt idx="18">
                  <c:v>1286.8987959531094</c:v>
                </c:pt>
                <c:pt idx="19">
                  <c:v>1527.2458834603433</c:v>
                </c:pt>
                <c:pt idx="20">
                  <c:v>1452.3679359620567</c:v>
                </c:pt>
                <c:pt idx="21">
                  <c:v>1532.8281254656736</c:v>
                </c:pt>
                <c:pt idx="22">
                  <c:v>1545.0551942317766</c:v>
                </c:pt>
                <c:pt idx="23">
                  <c:v>1675.0912323305033</c:v>
                </c:pt>
                <c:pt idx="24">
                  <c:v>1805.2492534033006</c:v>
                </c:pt>
                <c:pt idx="25">
                  <c:v>1704.5003148767134</c:v>
                </c:pt>
                <c:pt idx="26">
                  <c:v>1650.8165662382232</c:v>
                </c:pt>
                <c:pt idx="27">
                  <c:v>1514.5141097093003</c:v>
                </c:pt>
                <c:pt idx="28">
                  <c:v>1401.686536445563</c:v>
                </c:pt>
                <c:pt idx="29">
                  <c:v>1354.8559113228021</c:v>
                </c:pt>
                <c:pt idx="30">
                  <c:v>1374.0959592859308</c:v>
                </c:pt>
                <c:pt idx="31">
                  <c:v>1268.1856252885289</c:v>
                </c:pt>
                <c:pt idx="32">
                  <c:v>1370.0681591111863</c:v>
                </c:pt>
                <c:pt idx="33">
                  <c:v>1438.9496551142868</c:v>
                </c:pt>
                <c:pt idx="34">
                  <c:v>1484.2525928284351</c:v>
                </c:pt>
                <c:pt idx="35">
                  <c:v>1463.3980149189067</c:v>
                </c:pt>
                <c:pt idx="36">
                  <c:v>1350.2986186869173</c:v>
                </c:pt>
                <c:pt idx="37">
                  <c:v>1383.7641066658059</c:v>
                </c:pt>
                <c:pt idx="38">
                  <c:v>1277.6597784534056</c:v>
                </c:pt>
                <c:pt idx="39">
                  <c:v>1360.8044991908769</c:v>
                </c:pt>
                <c:pt idx="40">
                  <c:v>1441.6456961053548</c:v>
                </c:pt>
                <c:pt idx="41">
                  <c:v>1534.3920629918152</c:v>
                </c:pt>
                <c:pt idx="42">
                  <c:v>1423.5201756154006</c:v>
                </c:pt>
                <c:pt idx="43">
                  <c:v>1428.6473738417615</c:v>
                </c:pt>
                <c:pt idx="44">
                  <c:v>1476.4365543602257</c:v>
                </c:pt>
                <c:pt idx="45">
                  <c:v>1474.4841757121678</c:v>
                </c:pt>
                <c:pt idx="46">
                  <c:v>1377.6810664920406</c:v>
                </c:pt>
                <c:pt idx="47">
                  <c:v>1444.4569787900678</c:v>
                </c:pt>
                <c:pt idx="48">
                  <c:v>1302.5067657096577</c:v>
                </c:pt>
                <c:pt idx="49">
                  <c:v>1229.2660903694898</c:v>
                </c:pt>
                <c:pt idx="50">
                  <c:v>1315.0077231747789</c:v>
                </c:pt>
                <c:pt idx="51">
                  <c:v>1260.7314877080387</c:v>
                </c:pt>
                <c:pt idx="52">
                  <c:v>1265.7860525205081</c:v>
                </c:pt>
                <c:pt idx="53">
                  <c:v>1249.4655328044087</c:v>
                </c:pt>
                <c:pt idx="54">
                  <c:v>1306.7885042710338</c:v>
                </c:pt>
                <c:pt idx="55">
                  <c:v>1240.5719979075725</c:v>
                </c:pt>
                <c:pt idx="56">
                  <c:v>1195.701557267849</c:v>
                </c:pt>
                <c:pt idx="57">
                  <c:v>1571.6501196040952</c:v>
                </c:pt>
                <c:pt idx="58">
                  <c:v>1396.1222006203916</c:v>
                </c:pt>
                <c:pt idx="59">
                  <c:v>1551.1336709222792</c:v>
                </c:pt>
                <c:pt idx="60">
                  <c:v>1456.4053441170004</c:v>
                </c:pt>
                <c:pt idx="61">
                  <c:v>1335.4112266368249</c:v>
                </c:pt>
                <c:pt idx="62">
                  <c:v>1295.2759480511888</c:v>
                </c:pt>
                <c:pt idx="63">
                  <c:v>1388.4807158464866</c:v>
                </c:pt>
                <c:pt idx="64">
                  <c:v>1412.673023809491</c:v>
                </c:pt>
                <c:pt idx="65">
                  <c:v>1510.754488065686</c:v>
                </c:pt>
                <c:pt idx="66">
                  <c:v>1492.1236585155925</c:v>
                </c:pt>
                <c:pt idx="67">
                  <c:v>1530.6990303286525</c:v>
                </c:pt>
                <c:pt idx="68">
                  <c:v>1512.0687800824323</c:v>
                </c:pt>
                <c:pt idx="69">
                  <c:v>1438.5519772859184</c:v>
                </c:pt>
                <c:pt idx="70">
                  <c:v>1553.4921652646565</c:v>
                </c:pt>
                <c:pt idx="71">
                  <c:v>1496.6664665487149</c:v>
                </c:pt>
                <c:pt idx="72">
                  <c:v>1399.1999394502095</c:v>
                </c:pt>
                <c:pt idx="73">
                  <c:v>1535.711684698522</c:v>
                </c:pt>
                <c:pt idx="74">
                  <c:v>1507.4954231544857</c:v>
                </c:pt>
                <c:pt idx="75">
                  <c:v>1505.5416306322038</c:v>
                </c:pt>
                <c:pt idx="76">
                  <c:v>1582.4704995290181</c:v>
                </c:pt>
                <c:pt idx="77">
                  <c:v>1542.3011086683382</c:v>
                </c:pt>
                <c:pt idx="78">
                  <c:v>1820.2145817166352</c:v>
                </c:pt>
                <c:pt idx="79">
                  <c:v>2026.6230306790301</c:v>
                </c:pt>
                <c:pt idx="80">
                  <c:v>1924.4846039264314</c:v>
                </c:pt>
                <c:pt idx="81">
                  <c:v>1906.0389828073369</c:v>
                </c:pt>
                <c:pt idx="82">
                  <c:v>1705.5226303322354</c:v>
                </c:pt>
                <c:pt idx="83">
                  <c:v>1655.7608714062376</c:v>
                </c:pt>
                <c:pt idx="84">
                  <c:v>1569.9969076166733</c:v>
                </c:pt>
                <c:pt idx="85">
                  <c:v>1616.0253802891805</c:v>
                </c:pt>
                <c:pt idx="86">
                  <c:v>1510.9964665221141</c:v>
                </c:pt>
                <c:pt idx="87">
                  <c:v>1573.8111100652925</c:v>
                </c:pt>
                <c:pt idx="88">
                  <c:v>1552.6878321294312</c:v>
                </c:pt>
                <c:pt idx="89">
                  <c:v>1639.5698150787282</c:v>
                </c:pt>
                <c:pt idx="90">
                  <c:v>1644.8881133980374</c:v>
                </c:pt>
                <c:pt idx="91">
                  <c:v>1544.520891192404</c:v>
                </c:pt>
                <c:pt idx="92">
                  <c:v>1547.3812944733884</c:v>
                </c:pt>
                <c:pt idx="93">
                  <c:v>1574.2789002574555</c:v>
                </c:pt>
                <c:pt idx="94">
                  <c:v>1476.1819352243911</c:v>
                </c:pt>
                <c:pt idx="95">
                  <c:v>1534.3172281745894</c:v>
                </c:pt>
                <c:pt idx="96">
                  <c:v>1510.7129000263562</c:v>
                </c:pt>
                <c:pt idx="97">
                  <c:v>1527.9947559997897</c:v>
                </c:pt>
                <c:pt idx="98">
                  <c:v>1473.0817360549845</c:v>
                </c:pt>
                <c:pt idx="99">
                  <c:v>1389.2293350775906</c:v>
                </c:pt>
                <c:pt idx="100">
                  <c:v>1452.2158341308825</c:v>
                </c:pt>
                <c:pt idx="101">
                  <c:v>1329.7619575616648</c:v>
                </c:pt>
                <c:pt idx="102">
                  <c:v>1349.3779921994862</c:v>
                </c:pt>
                <c:pt idx="103">
                  <c:v>1395.5215995985159</c:v>
                </c:pt>
                <c:pt idx="104">
                  <c:v>1280.1733080480142</c:v>
                </c:pt>
                <c:pt idx="105">
                  <c:v>1478.2277783540335</c:v>
                </c:pt>
                <c:pt idx="106">
                  <c:v>1309.7965805516471</c:v>
                </c:pt>
                <c:pt idx="107">
                  <c:v>1411.4613637364193</c:v>
                </c:pt>
                <c:pt idx="108">
                  <c:v>1578.3686725655643</c:v>
                </c:pt>
                <c:pt idx="109">
                  <c:v>1402.6144789445784</c:v>
                </c:pt>
                <c:pt idx="110">
                  <c:v>1347.4517502185549</c:v>
                </c:pt>
                <c:pt idx="111">
                  <c:v>1362.2925160866457</c:v>
                </c:pt>
                <c:pt idx="112">
                  <c:v>1442.3779586934672</c:v>
                </c:pt>
                <c:pt idx="113">
                  <c:v>1401.6929564101301</c:v>
                </c:pt>
                <c:pt idx="114">
                  <c:v>1631.7192310405153</c:v>
                </c:pt>
                <c:pt idx="115">
                  <c:v>1465.3798301089544</c:v>
                </c:pt>
                <c:pt idx="116">
                  <c:v>1383.5526222490475</c:v>
                </c:pt>
                <c:pt idx="117">
                  <c:v>1454.0835975605148</c:v>
                </c:pt>
                <c:pt idx="118">
                  <c:v>1435.1282830105197</c:v>
                </c:pt>
                <c:pt idx="119">
                  <c:v>1437.9441636485378</c:v>
                </c:pt>
                <c:pt idx="120">
                  <c:v>1435.9193658748684</c:v>
                </c:pt>
                <c:pt idx="121">
                  <c:v>1625.2399636961279</c:v>
                </c:pt>
                <c:pt idx="122">
                  <c:v>1536.1004515833961</c:v>
                </c:pt>
                <c:pt idx="123">
                  <c:v>1621.378599090644</c:v>
                </c:pt>
                <c:pt idx="124">
                  <c:v>1473.9982314943713</c:v>
                </c:pt>
                <c:pt idx="125">
                  <c:v>1556.8658661693305</c:v>
                </c:pt>
                <c:pt idx="126">
                  <c:v>1632.5290679494826</c:v>
                </c:pt>
                <c:pt idx="127">
                  <c:v>1734.9537181691917</c:v>
                </c:pt>
                <c:pt idx="128">
                  <c:v>1737.9584992747643</c:v>
                </c:pt>
                <c:pt idx="129">
                  <c:v>1694.8317046153879</c:v>
                </c:pt>
                <c:pt idx="130">
                  <c:v>1872.6935703954507</c:v>
                </c:pt>
                <c:pt idx="131">
                  <c:v>1742.1578432750928</c:v>
                </c:pt>
                <c:pt idx="132">
                  <c:v>1784.0603124392971</c:v>
                </c:pt>
                <c:pt idx="133">
                  <c:v>1650.942186480693</c:v>
                </c:pt>
                <c:pt idx="134">
                  <c:v>1680.6514942582046</c:v>
                </c:pt>
                <c:pt idx="135">
                  <c:v>1666.5954546087789</c:v>
                </c:pt>
                <c:pt idx="136">
                  <c:v>1796.1177931081936</c:v>
                </c:pt>
                <c:pt idx="137">
                  <c:v>1672.5719675190669</c:v>
                </c:pt>
                <c:pt idx="138">
                  <c:v>1941.0008599907214</c:v>
                </c:pt>
                <c:pt idx="139">
                  <c:v>1673.7316871039191</c:v>
                </c:pt>
                <c:pt idx="140">
                  <c:v>1615.779359567945</c:v>
                </c:pt>
                <c:pt idx="141">
                  <c:v>1543.1453542805796</c:v>
                </c:pt>
                <c:pt idx="142">
                  <c:v>1528.9708764302516</c:v>
                </c:pt>
                <c:pt idx="143">
                  <c:v>1578.2046499480537</c:v>
                </c:pt>
                <c:pt idx="144">
                  <c:v>1403.002194064801</c:v>
                </c:pt>
                <c:pt idx="145">
                  <c:v>1540.0567891552826</c:v>
                </c:pt>
                <c:pt idx="146">
                  <c:v>1606.4290874630642</c:v>
                </c:pt>
                <c:pt idx="147">
                  <c:v>1370.0371572356248</c:v>
                </c:pt>
                <c:pt idx="148">
                  <c:v>1443.6804988456045</c:v>
                </c:pt>
                <c:pt idx="149">
                  <c:v>1400.098179922574</c:v>
                </c:pt>
                <c:pt idx="150">
                  <c:v>1508.0150021394318</c:v>
                </c:pt>
                <c:pt idx="151">
                  <c:v>1466.8893927218576</c:v>
                </c:pt>
                <c:pt idx="152">
                  <c:v>1374.3730381952155</c:v>
                </c:pt>
                <c:pt idx="153">
                  <c:v>1448.119840092935</c:v>
                </c:pt>
                <c:pt idx="154">
                  <c:v>1362.8831489508837</c:v>
                </c:pt>
                <c:pt idx="155">
                  <c:v>1417.0837531466721</c:v>
                </c:pt>
                <c:pt idx="156">
                  <c:v>1368.5063189665045</c:v>
                </c:pt>
                <c:pt idx="157">
                  <c:v>1498.6506910780301</c:v>
                </c:pt>
                <c:pt idx="158">
                  <c:v>1577.4648945945285</c:v>
                </c:pt>
                <c:pt idx="159">
                  <c:v>1217.7597918883052</c:v>
                </c:pt>
                <c:pt idx="160">
                  <c:v>1296.4696423594305</c:v>
                </c:pt>
                <c:pt idx="161">
                  <c:v>1250.2154212174887</c:v>
                </c:pt>
                <c:pt idx="162">
                  <c:v>1336.3349282245224</c:v>
                </c:pt>
                <c:pt idx="163">
                  <c:v>1214.0465335116153</c:v>
                </c:pt>
                <c:pt idx="164">
                  <c:v>1219.235647693356</c:v>
                </c:pt>
                <c:pt idx="165">
                  <c:v>1055.1186025241502</c:v>
                </c:pt>
                <c:pt idx="166">
                  <c:v>1138.7770183017253</c:v>
                </c:pt>
                <c:pt idx="167">
                  <c:v>1153.7545581039335</c:v>
                </c:pt>
                <c:pt idx="168">
                  <c:v>712.04866390139307</c:v>
                </c:pt>
                <c:pt idx="169">
                  <c:v>766.17077494460102</c:v>
                </c:pt>
                <c:pt idx="170">
                  <c:v>496.11936148704729</c:v>
                </c:pt>
                <c:pt idx="171">
                  <c:v>505.99165043116955</c:v>
                </c:pt>
                <c:pt idx="172">
                  <c:v>208.80322471594852</c:v>
                </c:pt>
                <c:pt idx="173">
                  <c:v>29.479282794625242</c:v>
                </c:pt>
              </c:numCache>
            </c:numRef>
          </c:val>
          <c:smooth val="0"/>
          <c:extLst>
            <c:ext xmlns:c16="http://schemas.microsoft.com/office/drawing/2014/chart" uri="{C3380CC4-5D6E-409C-BE32-E72D297353CC}">
              <c16:uniqueId val="{00000002-1016-447F-917F-99AD3CCED95F}"/>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'Under 80 showing no HVE'!$O$3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'Under 80 showing no HVE'!$O$4:$O$177</c15:sqref>
                        </c15:formulaRef>
                      </c:ext>
                    </c:extLst>
                    <c:numCache>
                      <c:formatCode>0</c:formatCode>
                      <c:ptCount val="174"/>
                    </c:numCache>
                  </c:numRef>
                </c:val>
                <c:smooth val="0"/>
                <c:extLst>
                  <c:ext xmlns:c16="http://schemas.microsoft.com/office/drawing/2014/chart" uri="{C3380CC4-5D6E-409C-BE32-E72D297353CC}">
                    <c16:uniqueId val="{00000003-1016-447F-917F-99AD3CCED95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'Under 80 showing no HVE'!$Q$3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1016-447F-917F-99AD3CCED95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'Under 80 showing no HVE'!$S$3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1016-447F-917F-99AD3CCED95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'Under 80 showing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45739.348370927313</c:v>
                      </c:pt>
                      <c:pt idx="20">
                        <c:v>0</c:v>
                      </c:pt>
                      <c:pt idx="21">
                        <c:v>0</c:v>
                      </c:pt>
                      <c:pt idx="22">
                        <c:v>0</c:v>
                      </c:pt>
                      <c:pt idx="23">
                        <c:v>46144.121365360297</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46556.122448979586</c:v>
                      </c:pt>
                      <c:pt idx="53">
                        <c:v>0</c:v>
                      </c:pt>
                      <c:pt idx="54">
                        <c:v>0</c:v>
                      </c:pt>
                      <c:pt idx="55">
                        <c:v>0</c:v>
                      </c:pt>
                      <c:pt idx="56">
                        <c:v>0</c:v>
                      </c:pt>
                      <c:pt idx="57">
                        <c:v>0</c:v>
                      </c:pt>
                      <c:pt idx="58">
                        <c:v>0</c:v>
                      </c:pt>
                      <c:pt idx="59">
                        <c:v>46975.546975546975</c:v>
                      </c:pt>
                      <c:pt idx="60">
                        <c:v>0</c:v>
                      </c:pt>
                      <c:pt idx="61">
                        <c:v>0</c:v>
                      </c:pt>
                      <c:pt idx="62">
                        <c:v>0</c:v>
                      </c:pt>
                      <c:pt idx="63">
                        <c:v>0</c:v>
                      </c:pt>
                      <c:pt idx="64">
                        <c:v>0</c:v>
                      </c:pt>
                      <c:pt idx="65">
                        <c:v>0</c:v>
                      </c:pt>
                      <c:pt idx="66">
                        <c:v>0</c:v>
                      </c:pt>
                      <c:pt idx="67">
                        <c:v>0</c:v>
                      </c:pt>
                      <c:pt idx="68">
                        <c:v>0</c:v>
                      </c:pt>
                      <c:pt idx="69">
                        <c:v>0</c:v>
                      </c:pt>
                      <c:pt idx="70">
                        <c:v>47402.597402597392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47837.483617300131</c:v>
                      </c:pt>
                      <c:pt idx="99">
                        <c:v>0</c:v>
                      </c:pt>
                      <c:pt idx="100">
                        <c:v>0</c:v>
                      </c:pt>
                      <c:pt idx="101">
                        <c:v>0</c:v>
                      </c:pt>
                      <c:pt idx="102">
                        <c:v>0</c:v>
                      </c:pt>
                      <c:pt idx="103">
                        <c:v>0</c:v>
                      </c:pt>
                      <c:pt idx="104">
                        <c:v>48280.423280423274</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48731.642189586113</c:v>
                      </c:pt>
                      <c:pt idx="125">
                        <c:v>0</c:v>
                      </c:pt>
                      <c:pt idx="126">
                        <c:v>0</c:v>
                      </c:pt>
                      <c:pt idx="127">
                        <c:v>0</c:v>
                      </c:pt>
                      <c:pt idx="128">
                        <c:v>0</c:v>
                      </c:pt>
                      <c:pt idx="129">
                        <c:v>49191.374663072769</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1016-447F-917F-99AD3CCED95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'Under 80 showing no HVE'!$U$3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1016-447F-917F-99AD3CCED95F}"/>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'Under 80 showing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434523.80952380941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1016-447F-917F-99AD3CCED95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'Under 80 showing no HVE'!$W$3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HVE'!$W$4:$W$177</c15:sqref>
                        </c15:formulaRef>
                      </c:ext>
                    </c:extLst>
                    <c:numCache>
                      <c:formatCode>General</c:formatCode>
                      <c:ptCount val="174"/>
                      <c:pt idx="0">
                        <c:v>625</c:v>
                      </c:pt>
                      <c:pt idx="1">
                        <c:v>537</c:v>
                      </c:pt>
                      <c:pt idx="2">
                        <c:v>540</c:v>
                      </c:pt>
                      <c:pt idx="3">
                        <c:v>549</c:v>
                      </c:pt>
                      <c:pt idx="4">
                        <c:v>520</c:v>
                      </c:pt>
                      <c:pt idx="5">
                        <c:v>541</c:v>
                      </c:pt>
                      <c:pt idx="6">
                        <c:v>520</c:v>
                      </c:pt>
                      <c:pt idx="7">
                        <c:v>458</c:v>
                      </c:pt>
                      <c:pt idx="8">
                        <c:v>529</c:v>
                      </c:pt>
                      <c:pt idx="9">
                        <c:v>524</c:v>
                      </c:pt>
                      <c:pt idx="10">
                        <c:v>482</c:v>
                      </c:pt>
                      <c:pt idx="11">
                        <c:v>474</c:v>
                      </c:pt>
                      <c:pt idx="12">
                        <c:v>475</c:v>
                      </c:pt>
                      <c:pt idx="13">
                        <c:v>523</c:v>
                      </c:pt>
                      <c:pt idx="14">
                        <c:v>510</c:v>
                      </c:pt>
                      <c:pt idx="15">
                        <c:v>486</c:v>
                      </c:pt>
                      <c:pt idx="16">
                        <c:v>484</c:v>
                      </c:pt>
                      <c:pt idx="17">
                        <c:v>528</c:v>
                      </c:pt>
                      <c:pt idx="18">
                        <c:v>568</c:v>
                      </c:pt>
                      <c:pt idx="19">
                        <c:v>646</c:v>
                      </c:pt>
                      <c:pt idx="20">
                        <c:v>669</c:v>
                      </c:pt>
                      <c:pt idx="21">
                        <c:v>761</c:v>
                      </c:pt>
                      <c:pt idx="22">
                        <c:v>891</c:v>
                      </c:pt>
                      <c:pt idx="23">
                        <c:v>898</c:v>
                      </c:pt>
                      <c:pt idx="24">
                        <c:v>951</c:v>
                      </c:pt>
                      <c:pt idx="25">
                        <c:v>966</c:v>
                      </c:pt>
                      <c:pt idx="26">
                        <c:v>907</c:v>
                      </c:pt>
                      <c:pt idx="27">
                        <c:v>876</c:v>
                      </c:pt>
                      <c:pt idx="28">
                        <c:v>839</c:v>
                      </c:pt>
                      <c:pt idx="29">
                        <c:v>731</c:v>
                      </c:pt>
                      <c:pt idx="30">
                        <c:v>711</c:v>
                      </c:pt>
                      <c:pt idx="31">
                        <c:v>599</c:v>
                      </c:pt>
                      <c:pt idx="32">
                        <c:v>608</c:v>
                      </c:pt>
                      <c:pt idx="33">
                        <c:v>665</c:v>
                      </c:pt>
                      <c:pt idx="34">
                        <c:v>675</c:v>
                      </c:pt>
                      <c:pt idx="35">
                        <c:v>649</c:v>
                      </c:pt>
                      <c:pt idx="36">
                        <c:v>617</c:v>
                      </c:pt>
                      <c:pt idx="37">
                        <c:v>620</c:v>
                      </c:pt>
                      <c:pt idx="38">
                        <c:v>586</c:v>
                      </c:pt>
                      <c:pt idx="39">
                        <c:v>554</c:v>
                      </c:pt>
                      <c:pt idx="40">
                        <c:v>577</c:v>
                      </c:pt>
                      <c:pt idx="41">
                        <c:v>594</c:v>
                      </c:pt>
                      <c:pt idx="42">
                        <c:v>537</c:v>
                      </c:pt>
                      <c:pt idx="43">
                        <c:v>495</c:v>
                      </c:pt>
                      <c:pt idx="44">
                        <c:v>463</c:v>
                      </c:pt>
                      <c:pt idx="45">
                        <c:v>515</c:v>
                      </c:pt>
                      <c:pt idx="46">
                        <c:v>504</c:v>
                      </c:pt>
                      <c:pt idx="47">
                        <c:v>513</c:v>
                      </c:pt>
                      <c:pt idx="48">
                        <c:v>466</c:v>
                      </c:pt>
                      <c:pt idx="49">
                        <c:v>410</c:v>
                      </c:pt>
                      <c:pt idx="50">
                        <c:v>441</c:v>
                      </c:pt>
                      <c:pt idx="51">
                        <c:v>472</c:v>
                      </c:pt>
                      <c:pt idx="52">
                        <c:v>433</c:v>
                      </c:pt>
                      <c:pt idx="53">
                        <c:v>411</c:v>
                      </c:pt>
                      <c:pt idx="54">
                        <c:v>478</c:v>
                      </c:pt>
                      <c:pt idx="55">
                        <c:v>404</c:v>
                      </c:pt>
                      <c:pt idx="56">
                        <c:v>452</c:v>
                      </c:pt>
                      <c:pt idx="57">
                        <c:v>484</c:v>
                      </c:pt>
                      <c:pt idx="58">
                        <c:v>477</c:v>
                      </c:pt>
                      <c:pt idx="59">
                        <c:v>471</c:v>
                      </c:pt>
                      <c:pt idx="60">
                        <c:v>509</c:v>
                      </c:pt>
                      <c:pt idx="61">
                        <c:v>460</c:v>
                      </c:pt>
                      <c:pt idx="62">
                        <c:v>475</c:v>
                      </c:pt>
                      <c:pt idx="63">
                        <c:v>428</c:v>
                      </c:pt>
                      <c:pt idx="64">
                        <c:v>499</c:v>
                      </c:pt>
                      <c:pt idx="65">
                        <c:v>467</c:v>
                      </c:pt>
                      <c:pt idx="66">
                        <c:v>495</c:v>
                      </c:pt>
                      <c:pt idx="67">
                        <c:v>526</c:v>
                      </c:pt>
                      <c:pt idx="68">
                        <c:v>536</c:v>
                      </c:pt>
                      <c:pt idx="69">
                        <c:v>533</c:v>
                      </c:pt>
                      <c:pt idx="70">
                        <c:v>460</c:v>
                      </c:pt>
                      <c:pt idx="71">
                        <c:v>492</c:v>
                      </c:pt>
                      <c:pt idx="72">
                        <c:v>440</c:v>
                      </c:pt>
                      <c:pt idx="73">
                        <c:v>452</c:v>
                      </c:pt>
                      <c:pt idx="74">
                        <c:v>463</c:v>
                      </c:pt>
                      <c:pt idx="75">
                        <c:v>478</c:v>
                      </c:pt>
                      <c:pt idx="76">
                        <c:v>504</c:v>
                      </c:pt>
                      <c:pt idx="77">
                        <c:v>500</c:v>
                      </c:pt>
                      <c:pt idx="78">
                        <c:v>537</c:v>
                      </c:pt>
                      <c:pt idx="79">
                        <c:v>581</c:v>
                      </c:pt>
                      <c:pt idx="80">
                        <c:v>650</c:v>
                      </c:pt>
                      <c:pt idx="81">
                        <c:v>563</c:v>
                      </c:pt>
                      <c:pt idx="82">
                        <c:v>533</c:v>
                      </c:pt>
                      <c:pt idx="83">
                        <c:v>504</c:v>
                      </c:pt>
                      <c:pt idx="84">
                        <c:v>470</c:v>
                      </c:pt>
                      <c:pt idx="85">
                        <c:v>484</c:v>
                      </c:pt>
                      <c:pt idx="86">
                        <c:v>469</c:v>
                      </c:pt>
                      <c:pt idx="87">
                        <c:v>454</c:v>
                      </c:pt>
                      <c:pt idx="88">
                        <c:v>468</c:v>
                      </c:pt>
                      <c:pt idx="89">
                        <c:v>448</c:v>
                      </c:pt>
                      <c:pt idx="90">
                        <c:v>447</c:v>
                      </c:pt>
                      <c:pt idx="91">
                        <c:v>471</c:v>
                      </c:pt>
                      <c:pt idx="92">
                        <c:v>440</c:v>
                      </c:pt>
                      <c:pt idx="93">
                        <c:v>421</c:v>
                      </c:pt>
                      <c:pt idx="94">
                        <c:v>431</c:v>
                      </c:pt>
                      <c:pt idx="95">
                        <c:v>441</c:v>
                      </c:pt>
                      <c:pt idx="96">
                        <c:v>417</c:v>
                      </c:pt>
                      <c:pt idx="97">
                        <c:v>403</c:v>
                      </c:pt>
                      <c:pt idx="98">
                        <c:v>462</c:v>
                      </c:pt>
                      <c:pt idx="99">
                        <c:v>383</c:v>
                      </c:pt>
                      <c:pt idx="100">
                        <c:v>398</c:v>
                      </c:pt>
                      <c:pt idx="101">
                        <c:v>406</c:v>
                      </c:pt>
                      <c:pt idx="102">
                        <c:v>396</c:v>
                      </c:pt>
                      <c:pt idx="103">
                        <c:v>402</c:v>
                      </c:pt>
                      <c:pt idx="104">
                        <c:v>420</c:v>
                      </c:pt>
                      <c:pt idx="105">
                        <c:v>441</c:v>
                      </c:pt>
                      <c:pt idx="106">
                        <c:v>408</c:v>
                      </c:pt>
                      <c:pt idx="107">
                        <c:v>415</c:v>
                      </c:pt>
                      <c:pt idx="108">
                        <c:v>405</c:v>
                      </c:pt>
                      <c:pt idx="109">
                        <c:v>382</c:v>
                      </c:pt>
                      <c:pt idx="110">
                        <c:v>371</c:v>
                      </c:pt>
                      <c:pt idx="111">
                        <c:v>371</c:v>
                      </c:pt>
                      <c:pt idx="112">
                        <c:v>398</c:v>
                      </c:pt>
                      <c:pt idx="113">
                        <c:v>454</c:v>
                      </c:pt>
                      <c:pt idx="114">
                        <c:v>402</c:v>
                      </c:pt>
                      <c:pt idx="115">
                        <c:v>369</c:v>
                      </c:pt>
                      <c:pt idx="116">
                        <c:v>394</c:v>
                      </c:pt>
                      <c:pt idx="117">
                        <c:v>395</c:v>
                      </c:pt>
                      <c:pt idx="118">
                        <c:v>400</c:v>
                      </c:pt>
                      <c:pt idx="119">
                        <c:v>403</c:v>
                      </c:pt>
                      <c:pt idx="120">
                        <c:v>436</c:v>
                      </c:pt>
                      <c:pt idx="121">
                        <c:v>430</c:v>
                      </c:pt>
                      <c:pt idx="122">
                        <c:v>429</c:v>
                      </c:pt>
                      <c:pt idx="123">
                        <c:v>439</c:v>
                      </c:pt>
                      <c:pt idx="124">
                        <c:v>420</c:v>
                      </c:pt>
                      <c:pt idx="125">
                        <c:v>481</c:v>
                      </c:pt>
                      <c:pt idx="126">
                        <c:v>439</c:v>
                      </c:pt>
                      <c:pt idx="127">
                        <c:v>466</c:v>
                      </c:pt>
                      <c:pt idx="128">
                        <c:v>461</c:v>
                      </c:pt>
                      <c:pt idx="129">
                        <c:v>504</c:v>
                      </c:pt>
                      <c:pt idx="130">
                        <c:v>433</c:v>
                      </c:pt>
                      <c:pt idx="131">
                        <c:v>492</c:v>
                      </c:pt>
                      <c:pt idx="132">
                        <c:v>492</c:v>
                      </c:pt>
                      <c:pt idx="133">
                        <c:v>498</c:v>
                      </c:pt>
                      <c:pt idx="134">
                        <c:v>446</c:v>
                      </c:pt>
                      <c:pt idx="135">
                        <c:v>466</c:v>
                      </c:pt>
                      <c:pt idx="136">
                        <c:v>482</c:v>
                      </c:pt>
                      <c:pt idx="137">
                        <c:v>462</c:v>
                      </c:pt>
                      <c:pt idx="138">
                        <c:v>500</c:v>
                      </c:pt>
                      <c:pt idx="139">
                        <c:v>442</c:v>
                      </c:pt>
                      <c:pt idx="140">
                        <c:v>402</c:v>
                      </c:pt>
                      <c:pt idx="141">
                        <c:v>382</c:v>
                      </c:pt>
                      <c:pt idx="142">
                        <c:v>426</c:v>
                      </c:pt>
                      <c:pt idx="143">
                        <c:v>396</c:v>
                      </c:pt>
                      <c:pt idx="144">
                        <c:v>396</c:v>
                      </c:pt>
                      <c:pt idx="145">
                        <c:v>400</c:v>
                      </c:pt>
                      <c:pt idx="146">
                        <c:v>378</c:v>
                      </c:pt>
                      <c:pt idx="147">
                        <c:v>392</c:v>
                      </c:pt>
                      <c:pt idx="148">
                        <c:v>396</c:v>
                      </c:pt>
                      <c:pt idx="149">
                        <c:v>339</c:v>
                      </c:pt>
                      <c:pt idx="150">
                        <c:v>367</c:v>
                      </c:pt>
                      <c:pt idx="151">
                        <c:v>352</c:v>
                      </c:pt>
                      <c:pt idx="152">
                        <c:v>357</c:v>
                      </c:pt>
                      <c:pt idx="153">
                        <c:v>369</c:v>
                      </c:pt>
                      <c:pt idx="154">
                        <c:v>401</c:v>
                      </c:pt>
                      <c:pt idx="155">
                        <c:v>368</c:v>
                      </c:pt>
                      <c:pt idx="156">
                        <c:v>340</c:v>
                      </c:pt>
                      <c:pt idx="157">
                        <c:v>387</c:v>
                      </c:pt>
                      <c:pt idx="158">
                        <c:v>360</c:v>
                      </c:pt>
                      <c:pt idx="159">
                        <c:v>341</c:v>
                      </c:pt>
                      <c:pt idx="160">
                        <c:v>352</c:v>
                      </c:pt>
                      <c:pt idx="161">
                        <c:v>320</c:v>
                      </c:pt>
                      <c:pt idx="162">
                        <c:v>333</c:v>
                      </c:pt>
                      <c:pt idx="163">
                        <c:v>351</c:v>
                      </c:pt>
                      <c:pt idx="164">
                        <c:v>335</c:v>
                      </c:pt>
                      <c:pt idx="165">
                        <c:v>302</c:v>
                      </c:pt>
                      <c:pt idx="166">
                        <c:v>285</c:v>
                      </c:pt>
                      <c:pt idx="167">
                        <c:v>282</c:v>
                      </c:pt>
                      <c:pt idx="168">
                        <c:v>167</c:v>
                      </c:pt>
                      <c:pt idx="169">
                        <c:v>177</c:v>
                      </c:pt>
                      <c:pt idx="170">
                        <c:v>137</c:v>
                      </c:pt>
                      <c:pt idx="171">
                        <c:v>125</c:v>
                      </c:pt>
                      <c:pt idx="172">
                        <c:v>58</c:v>
                      </c:pt>
                      <c:pt idx="173">
                        <c:v>13</c:v>
                      </c:pt>
                    </c:numCache>
                  </c:numRef>
                </c:val>
                <c:smooth val="0"/>
                <c:extLst xmlns:c15="http://schemas.microsoft.com/office/drawing/2012/chart">
                  <c:ext xmlns:c16="http://schemas.microsoft.com/office/drawing/2014/chart" uri="{C3380CC4-5D6E-409C-BE32-E72D297353CC}">
                    <c16:uniqueId val="{00000009-1016-447F-917F-99AD3CCED95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'Under 80 showing no HVE'!$X$3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1016-447F-917F-99AD3CCED95F}"/>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'Under 80 showing no HVE'!$Y$3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HVE'!$Y$4:$Y$177</c15:sqref>
                        </c15:formulaRef>
                      </c:ext>
                    </c:extLst>
                    <c:numCache>
                      <c:formatCode>General</c:formatCode>
                      <c:ptCount val="174"/>
                      <c:pt idx="0">
                        <c:v>225</c:v>
                      </c:pt>
                      <c:pt idx="1">
                        <c:v>211</c:v>
                      </c:pt>
                      <c:pt idx="2">
                        <c:v>186</c:v>
                      </c:pt>
                      <c:pt idx="3">
                        <c:v>208</c:v>
                      </c:pt>
                      <c:pt idx="4">
                        <c:v>206</c:v>
                      </c:pt>
                      <c:pt idx="5">
                        <c:v>201</c:v>
                      </c:pt>
                      <c:pt idx="6">
                        <c:v>224</c:v>
                      </c:pt>
                      <c:pt idx="7">
                        <c:v>217</c:v>
                      </c:pt>
                      <c:pt idx="8">
                        <c:v>210</c:v>
                      </c:pt>
                      <c:pt idx="9">
                        <c:v>202</c:v>
                      </c:pt>
                      <c:pt idx="10">
                        <c:v>220</c:v>
                      </c:pt>
                      <c:pt idx="11">
                        <c:v>203</c:v>
                      </c:pt>
                      <c:pt idx="12">
                        <c:v>236</c:v>
                      </c:pt>
                      <c:pt idx="13">
                        <c:v>231</c:v>
                      </c:pt>
                      <c:pt idx="14">
                        <c:v>220</c:v>
                      </c:pt>
                      <c:pt idx="15">
                        <c:v>218</c:v>
                      </c:pt>
                      <c:pt idx="16">
                        <c:v>249</c:v>
                      </c:pt>
                      <c:pt idx="17">
                        <c:v>230</c:v>
                      </c:pt>
                      <c:pt idx="18">
                        <c:v>238</c:v>
                      </c:pt>
                      <c:pt idx="19">
                        <c:v>247</c:v>
                      </c:pt>
                      <c:pt idx="20">
                        <c:v>254</c:v>
                      </c:pt>
                      <c:pt idx="21">
                        <c:v>282</c:v>
                      </c:pt>
                      <c:pt idx="22">
                        <c:v>282</c:v>
                      </c:pt>
                      <c:pt idx="23">
                        <c:v>323</c:v>
                      </c:pt>
                      <c:pt idx="24">
                        <c:v>305</c:v>
                      </c:pt>
                      <c:pt idx="25">
                        <c:v>325</c:v>
                      </c:pt>
                      <c:pt idx="26">
                        <c:v>304</c:v>
                      </c:pt>
                      <c:pt idx="27">
                        <c:v>279</c:v>
                      </c:pt>
                      <c:pt idx="28">
                        <c:v>273</c:v>
                      </c:pt>
                      <c:pt idx="29">
                        <c:v>237</c:v>
                      </c:pt>
                      <c:pt idx="30">
                        <c:v>262</c:v>
                      </c:pt>
                      <c:pt idx="31">
                        <c:v>246</c:v>
                      </c:pt>
                      <c:pt idx="32">
                        <c:v>247</c:v>
                      </c:pt>
                      <c:pt idx="33">
                        <c:v>256</c:v>
                      </c:pt>
                      <c:pt idx="34">
                        <c:v>278</c:v>
                      </c:pt>
                      <c:pt idx="35">
                        <c:v>253</c:v>
                      </c:pt>
                      <c:pt idx="36">
                        <c:v>244</c:v>
                      </c:pt>
                      <c:pt idx="37">
                        <c:v>231</c:v>
                      </c:pt>
                      <c:pt idx="38">
                        <c:v>266</c:v>
                      </c:pt>
                      <c:pt idx="39">
                        <c:v>242</c:v>
                      </c:pt>
                      <c:pt idx="40">
                        <c:v>287</c:v>
                      </c:pt>
                      <c:pt idx="41">
                        <c:v>272</c:v>
                      </c:pt>
                      <c:pt idx="42">
                        <c:v>285</c:v>
                      </c:pt>
                      <c:pt idx="43">
                        <c:v>279</c:v>
                      </c:pt>
                      <c:pt idx="44">
                        <c:v>259</c:v>
                      </c:pt>
                      <c:pt idx="45">
                        <c:v>262</c:v>
                      </c:pt>
                      <c:pt idx="46">
                        <c:v>278</c:v>
                      </c:pt>
                      <c:pt idx="47">
                        <c:v>260</c:v>
                      </c:pt>
                      <c:pt idx="48">
                        <c:v>259</c:v>
                      </c:pt>
                      <c:pt idx="49">
                        <c:v>250</c:v>
                      </c:pt>
                      <c:pt idx="50">
                        <c:v>240</c:v>
                      </c:pt>
                      <c:pt idx="51">
                        <c:v>254</c:v>
                      </c:pt>
                      <c:pt idx="52">
                        <c:v>224</c:v>
                      </c:pt>
                      <c:pt idx="53">
                        <c:v>216</c:v>
                      </c:pt>
                      <c:pt idx="54">
                        <c:v>267</c:v>
                      </c:pt>
                      <c:pt idx="55">
                        <c:v>234</c:v>
                      </c:pt>
                      <c:pt idx="56">
                        <c:v>226</c:v>
                      </c:pt>
                      <c:pt idx="57">
                        <c:v>268</c:v>
                      </c:pt>
                      <c:pt idx="58">
                        <c:v>251</c:v>
                      </c:pt>
                      <c:pt idx="59">
                        <c:v>258</c:v>
                      </c:pt>
                      <c:pt idx="60">
                        <c:v>245</c:v>
                      </c:pt>
                      <c:pt idx="61">
                        <c:v>246</c:v>
                      </c:pt>
                      <c:pt idx="62">
                        <c:v>237</c:v>
                      </c:pt>
                      <c:pt idx="63">
                        <c:v>257</c:v>
                      </c:pt>
                      <c:pt idx="64">
                        <c:v>229</c:v>
                      </c:pt>
                      <c:pt idx="65">
                        <c:v>258</c:v>
                      </c:pt>
                      <c:pt idx="66">
                        <c:v>293</c:v>
                      </c:pt>
                      <c:pt idx="67">
                        <c:v>271</c:v>
                      </c:pt>
                      <c:pt idx="68">
                        <c:v>286</c:v>
                      </c:pt>
                      <c:pt idx="69">
                        <c:v>277</c:v>
                      </c:pt>
                      <c:pt idx="70">
                        <c:v>248</c:v>
                      </c:pt>
                      <c:pt idx="71">
                        <c:v>236</c:v>
                      </c:pt>
                      <c:pt idx="72">
                        <c:v>247</c:v>
                      </c:pt>
                      <c:pt idx="73">
                        <c:v>292</c:v>
                      </c:pt>
                      <c:pt idx="74">
                        <c:v>282</c:v>
                      </c:pt>
                      <c:pt idx="75">
                        <c:v>271</c:v>
                      </c:pt>
                      <c:pt idx="76">
                        <c:v>281</c:v>
                      </c:pt>
                      <c:pt idx="77">
                        <c:v>294</c:v>
                      </c:pt>
                      <c:pt idx="78">
                        <c:v>344</c:v>
                      </c:pt>
                      <c:pt idx="79">
                        <c:v>327</c:v>
                      </c:pt>
                      <c:pt idx="80">
                        <c:v>369</c:v>
                      </c:pt>
                      <c:pt idx="81">
                        <c:v>338</c:v>
                      </c:pt>
                      <c:pt idx="82">
                        <c:v>318</c:v>
                      </c:pt>
                      <c:pt idx="83">
                        <c:v>309</c:v>
                      </c:pt>
                      <c:pt idx="84">
                        <c:v>303</c:v>
                      </c:pt>
                      <c:pt idx="85">
                        <c:v>272</c:v>
                      </c:pt>
                      <c:pt idx="86">
                        <c:v>293</c:v>
                      </c:pt>
                      <c:pt idx="87">
                        <c:v>301</c:v>
                      </c:pt>
                      <c:pt idx="88">
                        <c:v>282</c:v>
                      </c:pt>
                      <c:pt idx="89">
                        <c:v>276</c:v>
                      </c:pt>
                      <c:pt idx="90">
                        <c:v>311</c:v>
                      </c:pt>
                      <c:pt idx="91">
                        <c:v>254</c:v>
                      </c:pt>
                      <c:pt idx="92">
                        <c:v>278</c:v>
                      </c:pt>
                      <c:pt idx="93">
                        <c:v>241</c:v>
                      </c:pt>
                      <c:pt idx="94">
                        <c:v>251</c:v>
                      </c:pt>
                      <c:pt idx="95">
                        <c:v>302</c:v>
                      </c:pt>
                      <c:pt idx="96">
                        <c:v>273</c:v>
                      </c:pt>
                      <c:pt idx="97">
                        <c:v>264</c:v>
                      </c:pt>
                      <c:pt idx="98">
                        <c:v>258</c:v>
                      </c:pt>
                      <c:pt idx="99">
                        <c:v>269</c:v>
                      </c:pt>
                      <c:pt idx="100">
                        <c:v>253</c:v>
                      </c:pt>
                      <c:pt idx="101">
                        <c:v>277</c:v>
                      </c:pt>
                      <c:pt idx="102">
                        <c:v>264</c:v>
                      </c:pt>
                      <c:pt idx="103">
                        <c:v>246</c:v>
                      </c:pt>
                      <c:pt idx="104">
                        <c:v>251</c:v>
                      </c:pt>
                      <c:pt idx="105">
                        <c:v>277</c:v>
                      </c:pt>
                      <c:pt idx="106">
                        <c:v>247</c:v>
                      </c:pt>
                      <c:pt idx="107">
                        <c:v>277</c:v>
                      </c:pt>
                      <c:pt idx="108">
                        <c:v>263</c:v>
                      </c:pt>
                      <c:pt idx="109">
                        <c:v>252</c:v>
                      </c:pt>
                      <c:pt idx="110">
                        <c:v>279</c:v>
                      </c:pt>
                      <c:pt idx="111">
                        <c:v>241</c:v>
                      </c:pt>
                      <c:pt idx="112">
                        <c:v>298</c:v>
                      </c:pt>
                      <c:pt idx="113">
                        <c:v>252</c:v>
                      </c:pt>
                      <c:pt idx="114">
                        <c:v>308</c:v>
                      </c:pt>
                      <c:pt idx="115">
                        <c:v>238</c:v>
                      </c:pt>
                      <c:pt idx="116">
                        <c:v>257</c:v>
                      </c:pt>
                      <c:pt idx="117">
                        <c:v>244</c:v>
                      </c:pt>
                      <c:pt idx="118">
                        <c:v>278</c:v>
                      </c:pt>
                      <c:pt idx="119">
                        <c:v>236</c:v>
                      </c:pt>
                      <c:pt idx="120">
                        <c:v>290</c:v>
                      </c:pt>
                      <c:pt idx="121">
                        <c:v>349</c:v>
                      </c:pt>
                      <c:pt idx="122">
                        <c:v>325</c:v>
                      </c:pt>
                      <c:pt idx="123">
                        <c:v>304</c:v>
                      </c:pt>
                      <c:pt idx="124">
                        <c:v>296</c:v>
                      </c:pt>
                      <c:pt idx="125">
                        <c:v>279</c:v>
                      </c:pt>
                      <c:pt idx="126">
                        <c:v>311</c:v>
                      </c:pt>
                      <c:pt idx="127">
                        <c:v>316</c:v>
                      </c:pt>
                      <c:pt idx="128">
                        <c:v>301</c:v>
                      </c:pt>
                      <c:pt idx="129">
                        <c:v>356</c:v>
                      </c:pt>
                      <c:pt idx="130">
                        <c:v>303</c:v>
                      </c:pt>
                      <c:pt idx="131">
                        <c:v>310</c:v>
                      </c:pt>
                      <c:pt idx="132">
                        <c:v>308</c:v>
                      </c:pt>
                      <c:pt idx="133">
                        <c:v>295</c:v>
                      </c:pt>
                      <c:pt idx="134">
                        <c:v>296</c:v>
                      </c:pt>
                      <c:pt idx="135">
                        <c:v>321</c:v>
                      </c:pt>
                      <c:pt idx="136">
                        <c:v>324</c:v>
                      </c:pt>
                      <c:pt idx="137">
                        <c:v>307</c:v>
                      </c:pt>
                      <c:pt idx="138">
                        <c:v>348</c:v>
                      </c:pt>
                      <c:pt idx="139">
                        <c:v>280</c:v>
                      </c:pt>
                      <c:pt idx="140">
                        <c:v>336</c:v>
                      </c:pt>
                      <c:pt idx="141">
                        <c:v>292</c:v>
                      </c:pt>
                      <c:pt idx="142">
                        <c:v>238</c:v>
                      </c:pt>
                      <c:pt idx="143">
                        <c:v>243</c:v>
                      </c:pt>
                      <c:pt idx="144">
                        <c:v>268</c:v>
                      </c:pt>
                      <c:pt idx="145">
                        <c:v>292</c:v>
                      </c:pt>
                      <c:pt idx="146">
                        <c:v>261</c:v>
                      </c:pt>
                      <c:pt idx="147">
                        <c:v>250</c:v>
                      </c:pt>
                      <c:pt idx="148">
                        <c:v>240</c:v>
                      </c:pt>
                      <c:pt idx="149">
                        <c:v>241</c:v>
                      </c:pt>
                      <c:pt idx="150">
                        <c:v>264</c:v>
                      </c:pt>
                      <c:pt idx="151">
                        <c:v>250</c:v>
                      </c:pt>
                      <c:pt idx="152">
                        <c:v>262</c:v>
                      </c:pt>
                      <c:pt idx="153">
                        <c:v>293</c:v>
                      </c:pt>
                      <c:pt idx="154">
                        <c:v>245</c:v>
                      </c:pt>
                      <c:pt idx="155">
                        <c:v>239</c:v>
                      </c:pt>
                      <c:pt idx="156">
                        <c:v>238</c:v>
                      </c:pt>
                      <c:pt idx="157">
                        <c:v>263</c:v>
                      </c:pt>
                      <c:pt idx="158">
                        <c:v>246</c:v>
                      </c:pt>
                      <c:pt idx="159">
                        <c:v>219</c:v>
                      </c:pt>
                      <c:pt idx="160">
                        <c:v>271</c:v>
                      </c:pt>
                      <c:pt idx="161">
                        <c:v>238</c:v>
                      </c:pt>
                      <c:pt idx="162">
                        <c:v>233</c:v>
                      </c:pt>
                      <c:pt idx="163">
                        <c:v>229</c:v>
                      </c:pt>
                      <c:pt idx="164">
                        <c:v>193</c:v>
                      </c:pt>
                      <c:pt idx="165">
                        <c:v>200</c:v>
                      </c:pt>
                      <c:pt idx="166">
                        <c:v>192</c:v>
                      </c:pt>
                      <c:pt idx="167">
                        <c:v>185</c:v>
                      </c:pt>
                      <c:pt idx="168">
                        <c:v>118</c:v>
                      </c:pt>
                      <c:pt idx="169">
                        <c:v>112</c:v>
                      </c:pt>
                      <c:pt idx="170">
                        <c:v>112</c:v>
                      </c:pt>
                      <c:pt idx="171">
                        <c:v>82</c:v>
                      </c:pt>
                      <c:pt idx="172">
                        <c:v>43</c:v>
                      </c:pt>
                      <c:pt idx="173">
                        <c:v>1</c:v>
                      </c:pt>
                    </c:numCache>
                  </c:numRef>
                </c:val>
                <c:smooth val="0"/>
                <c:extLst xmlns:c15="http://schemas.microsoft.com/office/drawing/2012/chart">
                  <c:ext xmlns:c16="http://schemas.microsoft.com/office/drawing/2014/chart" uri="{C3380CC4-5D6E-409C-BE32-E72D297353CC}">
                    <c16:uniqueId val="{0000000B-1016-447F-917F-99AD3CCED95F}"/>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'Under 80 showing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1016-447F-917F-99AD3CCED95F}"/>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'Under 80 showing no HVE'!$AA$3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HVE'!$AA$4:$AA$177</c15:sqref>
                        </c15:formulaRef>
                      </c:ext>
                    </c:extLst>
                    <c:numCache>
                      <c:formatCode>General</c:formatCode>
                      <c:ptCount val="174"/>
                      <c:pt idx="0">
                        <c:v>325</c:v>
                      </c:pt>
                      <c:pt idx="1">
                        <c:v>346</c:v>
                      </c:pt>
                      <c:pt idx="2">
                        <c:v>339</c:v>
                      </c:pt>
                      <c:pt idx="3">
                        <c:v>334</c:v>
                      </c:pt>
                      <c:pt idx="4">
                        <c:v>433</c:v>
                      </c:pt>
                      <c:pt idx="5">
                        <c:v>402</c:v>
                      </c:pt>
                      <c:pt idx="6">
                        <c:v>477</c:v>
                      </c:pt>
                      <c:pt idx="7">
                        <c:v>461</c:v>
                      </c:pt>
                      <c:pt idx="8">
                        <c:v>475</c:v>
                      </c:pt>
                      <c:pt idx="9">
                        <c:v>442</c:v>
                      </c:pt>
                      <c:pt idx="10">
                        <c:v>440</c:v>
                      </c:pt>
                      <c:pt idx="11">
                        <c:v>464</c:v>
                      </c:pt>
                      <c:pt idx="12">
                        <c:v>487</c:v>
                      </c:pt>
                      <c:pt idx="13">
                        <c:v>486</c:v>
                      </c:pt>
                      <c:pt idx="14">
                        <c:v>481</c:v>
                      </c:pt>
                      <c:pt idx="15">
                        <c:v>470</c:v>
                      </c:pt>
                      <c:pt idx="16">
                        <c:v>500</c:v>
                      </c:pt>
                      <c:pt idx="17">
                        <c:v>512</c:v>
                      </c:pt>
                      <c:pt idx="18">
                        <c:v>547</c:v>
                      </c:pt>
                      <c:pt idx="19">
                        <c:v>649</c:v>
                      </c:pt>
                      <c:pt idx="20">
                        <c:v>617</c:v>
                      </c:pt>
                      <c:pt idx="21">
                        <c:v>651</c:v>
                      </c:pt>
                      <c:pt idx="22">
                        <c:v>656</c:v>
                      </c:pt>
                      <c:pt idx="23">
                        <c:v>711</c:v>
                      </c:pt>
                      <c:pt idx="24">
                        <c:v>766</c:v>
                      </c:pt>
                      <c:pt idx="25">
                        <c:v>723</c:v>
                      </c:pt>
                      <c:pt idx="26">
                        <c:v>700</c:v>
                      </c:pt>
                      <c:pt idx="27">
                        <c:v>642</c:v>
                      </c:pt>
                      <c:pt idx="28">
                        <c:v>594</c:v>
                      </c:pt>
                      <c:pt idx="29">
                        <c:v>574</c:v>
                      </c:pt>
                      <c:pt idx="30">
                        <c:v>582</c:v>
                      </c:pt>
                      <c:pt idx="31">
                        <c:v>537</c:v>
                      </c:pt>
                      <c:pt idx="32">
                        <c:v>580</c:v>
                      </c:pt>
                      <c:pt idx="33">
                        <c:v>609</c:v>
                      </c:pt>
                      <c:pt idx="34">
                        <c:v>628</c:v>
                      </c:pt>
                      <c:pt idx="35">
                        <c:v>619</c:v>
                      </c:pt>
                      <c:pt idx="36">
                        <c:v>571</c:v>
                      </c:pt>
                      <c:pt idx="37">
                        <c:v>585</c:v>
                      </c:pt>
                      <c:pt idx="38">
                        <c:v>540</c:v>
                      </c:pt>
                      <c:pt idx="39">
                        <c:v>575</c:v>
                      </c:pt>
                      <c:pt idx="40">
                        <c:v>609</c:v>
                      </c:pt>
                      <c:pt idx="41">
                        <c:v>648</c:v>
                      </c:pt>
                      <c:pt idx="42">
                        <c:v>601</c:v>
                      </c:pt>
                      <c:pt idx="43">
                        <c:v>603</c:v>
                      </c:pt>
                      <c:pt idx="44">
                        <c:v>623</c:v>
                      </c:pt>
                      <c:pt idx="45">
                        <c:v>622</c:v>
                      </c:pt>
                      <c:pt idx="46">
                        <c:v>581</c:v>
                      </c:pt>
                      <c:pt idx="47">
                        <c:v>609</c:v>
                      </c:pt>
                      <c:pt idx="48">
                        <c:v>549</c:v>
                      </c:pt>
                      <c:pt idx="49">
                        <c:v>518</c:v>
                      </c:pt>
                      <c:pt idx="50">
                        <c:v>554</c:v>
                      </c:pt>
                      <c:pt idx="51">
                        <c:v>531</c:v>
                      </c:pt>
                      <c:pt idx="52">
                        <c:v>533</c:v>
                      </c:pt>
                      <c:pt idx="53">
                        <c:v>526</c:v>
                      </c:pt>
                      <c:pt idx="54">
                        <c:v>550</c:v>
                      </c:pt>
                      <c:pt idx="55">
                        <c:v>522</c:v>
                      </c:pt>
                      <c:pt idx="56">
                        <c:v>503</c:v>
                      </c:pt>
                      <c:pt idx="57">
                        <c:v>661</c:v>
                      </c:pt>
                      <c:pt idx="58">
                        <c:v>587</c:v>
                      </c:pt>
                      <c:pt idx="59">
                        <c:v>652</c:v>
                      </c:pt>
                      <c:pt idx="60">
                        <c:v>612</c:v>
                      </c:pt>
                      <c:pt idx="61">
                        <c:v>561</c:v>
                      </c:pt>
                      <c:pt idx="62">
                        <c:v>544</c:v>
                      </c:pt>
                      <c:pt idx="63">
                        <c:v>583</c:v>
                      </c:pt>
                      <c:pt idx="64">
                        <c:v>593</c:v>
                      </c:pt>
                      <c:pt idx="65">
                        <c:v>634</c:v>
                      </c:pt>
                      <c:pt idx="66">
                        <c:v>626</c:v>
                      </c:pt>
                      <c:pt idx="67">
                        <c:v>642</c:v>
                      </c:pt>
                      <c:pt idx="68">
                        <c:v>634</c:v>
                      </c:pt>
                      <c:pt idx="69">
                        <c:v>603</c:v>
                      </c:pt>
                      <c:pt idx="70">
                        <c:v>651</c:v>
                      </c:pt>
                      <c:pt idx="71">
                        <c:v>627</c:v>
                      </c:pt>
                      <c:pt idx="72">
                        <c:v>586</c:v>
                      </c:pt>
                      <c:pt idx="73">
                        <c:v>643</c:v>
                      </c:pt>
                      <c:pt idx="74">
                        <c:v>631</c:v>
                      </c:pt>
                      <c:pt idx="75">
                        <c:v>630</c:v>
                      </c:pt>
                      <c:pt idx="76">
                        <c:v>662</c:v>
                      </c:pt>
                      <c:pt idx="77">
                        <c:v>645</c:v>
                      </c:pt>
                      <c:pt idx="78">
                        <c:v>761</c:v>
                      </c:pt>
                      <c:pt idx="79">
                        <c:v>847</c:v>
                      </c:pt>
                      <c:pt idx="80">
                        <c:v>804</c:v>
                      </c:pt>
                      <c:pt idx="81">
                        <c:v>796</c:v>
                      </c:pt>
                      <c:pt idx="82">
                        <c:v>712</c:v>
                      </c:pt>
                      <c:pt idx="83">
                        <c:v>691</c:v>
                      </c:pt>
                      <c:pt idx="84">
                        <c:v>655</c:v>
                      </c:pt>
                      <c:pt idx="85">
                        <c:v>674</c:v>
                      </c:pt>
                      <c:pt idx="86">
                        <c:v>630</c:v>
                      </c:pt>
                      <c:pt idx="87">
                        <c:v>656</c:v>
                      </c:pt>
                      <c:pt idx="88">
                        <c:v>647</c:v>
                      </c:pt>
                      <c:pt idx="89">
                        <c:v>683</c:v>
                      </c:pt>
                      <c:pt idx="90">
                        <c:v>685</c:v>
                      </c:pt>
                      <c:pt idx="91">
                        <c:v>643</c:v>
                      </c:pt>
                      <c:pt idx="92">
                        <c:v>644</c:v>
                      </c:pt>
                      <c:pt idx="93">
                        <c:v>655</c:v>
                      </c:pt>
                      <c:pt idx="94">
                        <c:v>614</c:v>
                      </c:pt>
                      <c:pt idx="95">
                        <c:v>638</c:v>
                      </c:pt>
                      <c:pt idx="96">
                        <c:v>628</c:v>
                      </c:pt>
                      <c:pt idx="97">
                        <c:v>635</c:v>
                      </c:pt>
                      <c:pt idx="98">
                        <c:v>612</c:v>
                      </c:pt>
                      <c:pt idx="99">
                        <c:v>577</c:v>
                      </c:pt>
                      <c:pt idx="100">
                        <c:v>603</c:v>
                      </c:pt>
                      <c:pt idx="101">
                        <c:v>552</c:v>
                      </c:pt>
                      <c:pt idx="102">
                        <c:v>560</c:v>
                      </c:pt>
                      <c:pt idx="103">
                        <c:v>579</c:v>
                      </c:pt>
                      <c:pt idx="104">
                        <c:v>531</c:v>
                      </c:pt>
                      <c:pt idx="105">
                        <c:v>613</c:v>
                      </c:pt>
                      <c:pt idx="106">
                        <c:v>543</c:v>
                      </c:pt>
                      <c:pt idx="107">
                        <c:v>585</c:v>
                      </c:pt>
                      <c:pt idx="108">
                        <c:v>654</c:v>
                      </c:pt>
                      <c:pt idx="109">
                        <c:v>581</c:v>
                      </c:pt>
                      <c:pt idx="110">
                        <c:v>558</c:v>
                      </c:pt>
                      <c:pt idx="111">
                        <c:v>564</c:v>
                      </c:pt>
                      <c:pt idx="112">
                        <c:v>597</c:v>
                      </c:pt>
                      <c:pt idx="113">
                        <c:v>580</c:v>
                      </c:pt>
                      <c:pt idx="114">
                        <c:v>675</c:v>
                      </c:pt>
                      <c:pt idx="115">
                        <c:v>606</c:v>
                      </c:pt>
                      <c:pt idx="116">
                        <c:v>572</c:v>
                      </c:pt>
                      <c:pt idx="117">
                        <c:v>601</c:v>
                      </c:pt>
                      <c:pt idx="118">
                        <c:v>593</c:v>
                      </c:pt>
                      <c:pt idx="119">
                        <c:v>594</c:v>
                      </c:pt>
                      <c:pt idx="120">
                        <c:v>593</c:v>
                      </c:pt>
                      <c:pt idx="121">
                        <c:v>671</c:v>
                      </c:pt>
                      <c:pt idx="122">
                        <c:v>634</c:v>
                      </c:pt>
                      <c:pt idx="123">
                        <c:v>669</c:v>
                      </c:pt>
                      <c:pt idx="124">
                        <c:v>608</c:v>
                      </c:pt>
                      <c:pt idx="125">
                        <c:v>642</c:v>
                      </c:pt>
                      <c:pt idx="126">
                        <c:v>673</c:v>
                      </c:pt>
                      <c:pt idx="127">
                        <c:v>715</c:v>
                      </c:pt>
                      <c:pt idx="128">
                        <c:v>716</c:v>
                      </c:pt>
                      <c:pt idx="129">
                        <c:v>698</c:v>
                      </c:pt>
                      <c:pt idx="130">
                        <c:v>771</c:v>
                      </c:pt>
                      <c:pt idx="131">
                        <c:v>717</c:v>
                      </c:pt>
                      <c:pt idx="132">
                        <c:v>734</c:v>
                      </c:pt>
                      <c:pt idx="133">
                        <c:v>679</c:v>
                      </c:pt>
                      <c:pt idx="134">
                        <c:v>691</c:v>
                      </c:pt>
                      <c:pt idx="135">
                        <c:v>685</c:v>
                      </c:pt>
                      <c:pt idx="136">
                        <c:v>738</c:v>
                      </c:pt>
                      <c:pt idx="137">
                        <c:v>687</c:v>
                      </c:pt>
                      <c:pt idx="138">
                        <c:v>797</c:v>
                      </c:pt>
                      <c:pt idx="139">
                        <c:v>687</c:v>
                      </c:pt>
                      <c:pt idx="140">
                        <c:v>663</c:v>
                      </c:pt>
                      <c:pt idx="141">
                        <c:v>633</c:v>
                      </c:pt>
                      <c:pt idx="142">
                        <c:v>627</c:v>
                      </c:pt>
                      <c:pt idx="143">
                        <c:v>647</c:v>
                      </c:pt>
                      <c:pt idx="144">
                        <c:v>575</c:v>
                      </c:pt>
                      <c:pt idx="145">
                        <c:v>631</c:v>
                      </c:pt>
                      <c:pt idx="146">
                        <c:v>658</c:v>
                      </c:pt>
                      <c:pt idx="147">
                        <c:v>561</c:v>
                      </c:pt>
                      <c:pt idx="148">
                        <c:v>591</c:v>
                      </c:pt>
                      <c:pt idx="149">
                        <c:v>573</c:v>
                      </c:pt>
                      <c:pt idx="150">
                        <c:v>617</c:v>
                      </c:pt>
                      <c:pt idx="151">
                        <c:v>600</c:v>
                      </c:pt>
                      <c:pt idx="152">
                        <c:v>562</c:v>
                      </c:pt>
                      <c:pt idx="153">
                        <c:v>592</c:v>
                      </c:pt>
                      <c:pt idx="154">
                        <c:v>557</c:v>
                      </c:pt>
                      <c:pt idx="155">
                        <c:v>579</c:v>
                      </c:pt>
                      <c:pt idx="156">
                        <c:v>559</c:v>
                      </c:pt>
                      <c:pt idx="157">
                        <c:v>612</c:v>
                      </c:pt>
                      <c:pt idx="158">
                        <c:v>644</c:v>
                      </c:pt>
                      <c:pt idx="159">
                        <c:v>497</c:v>
                      </c:pt>
                      <c:pt idx="160">
                        <c:v>529</c:v>
                      </c:pt>
                      <c:pt idx="161">
                        <c:v>510</c:v>
                      </c:pt>
                      <c:pt idx="162">
                        <c:v>545</c:v>
                      </c:pt>
                      <c:pt idx="163">
                        <c:v>495</c:v>
                      </c:pt>
                      <c:pt idx="164">
                        <c:v>497</c:v>
                      </c:pt>
                      <c:pt idx="165">
                        <c:v>430</c:v>
                      </c:pt>
                      <c:pt idx="166">
                        <c:v>464</c:v>
                      </c:pt>
                      <c:pt idx="167">
                        <c:v>470</c:v>
                      </c:pt>
                      <c:pt idx="168">
                        <c:v>290</c:v>
                      </c:pt>
                      <c:pt idx="169">
                        <c:v>312</c:v>
                      </c:pt>
                      <c:pt idx="170">
                        <c:v>202</c:v>
                      </c:pt>
                      <c:pt idx="171">
                        <c:v>206</c:v>
                      </c:pt>
                      <c:pt idx="172">
                        <c:v>85</c:v>
                      </c:pt>
                      <c:pt idx="173">
                        <c:v>12</c:v>
                      </c:pt>
                    </c:numCache>
                  </c:numRef>
                </c:val>
                <c:smooth val="0"/>
                <c:extLst xmlns:c15="http://schemas.microsoft.com/office/drawing/2012/chart">
                  <c:ext xmlns:c16="http://schemas.microsoft.com/office/drawing/2014/chart" uri="{C3380CC4-5D6E-409C-BE32-E72D297353CC}">
                    <c16:uniqueId val="{0000000D-1016-447F-917F-99AD3CCED95F}"/>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'Under 80 showing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1016-447F-917F-99AD3CCED95F}"/>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'Under 80 showing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0</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1016-447F-917F-99AD3CCED95F}"/>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'Under 80 showing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1016-447F-917F-99AD3CCED95F}"/>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'Under 80 showing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1016-447F-917F-99AD3CCED95F}"/>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'Under 80 showing no HVE'!$AF$3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1016-447F-917F-99AD3CCED95F}"/>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'Under 80 showing no HVE'!$AG$3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HVE'!$AG$4:$AG$177</c15:sqref>
                        </c15:formulaRef>
                      </c:ext>
                    </c:extLst>
                    <c:numCache>
                      <c:formatCode>General</c:formatCode>
                      <c:ptCount val="174"/>
                      <c:pt idx="0">
                        <c:v>0.78148188056396539</c:v>
                      </c:pt>
                      <c:pt idx="1">
                        <c:v>0.63067639258185337</c:v>
                      </c:pt>
                      <c:pt idx="2">
                        <c:v>0.64725809641341936</c:v>
                      </c:pt>
                      <c:pt idx="3">
                        <c:v>0.66786079323101899</c:v>
                      </c:pt>
                      <c:pt idx="4">
                        <c:v>0.48792587016773653</c:v>
                      </c:pt>
                      <c:pt idx="5">
                        <c:v>0.54672166448990589</c:v>
                      </c:pt>
                      <c:pt idx="6">
                        <c:v>0.44283753382783508</c:v>
                      </c:pt>
                      <c:pt idx="7">
                        <c:v>0.40352649934289769</c:v>
                      </c:pt>
                      <c:pt idx="8">
                        <c:v>0.45228877243710919</c:v>
                      </c:pt>
                      <c:pt idx="9">
                        <c:v>0.48140642749000584</c:v>
                      </c:pt>
                      <c:pt idx="10">
                        <c:v>0.44478731510444713</c:v>
                      </c:pt>
                      <c:pt idx="11">
                        <c:v>0.41473491538083934</c:v>
                      </c:pt>
                      <c:pt idx="12">
                        <c:v>0.39593304227451309</c:v>
                      </c:pt>
                      <c:pt idx="13">
                        <c:v>0.43678220935354817</c:v>
                      </c:pt>
                      <c:pt idx="14">
                        <c:v>0.43029969205637203</c:v>
                      </c:pt>
                      <c:pt idx="15">
                        <c:v>0.41959537309386497</c:v>
                      </c:pt>
                      <c:pt idx="16">
                        <c:v>0.39274820679923178</c:v>
                      </c:pt>
                      <c:pt idx="17">
                        <c:v>0.41835343306669603</c:v>
                      </c:pt>
                      <c:pt idx="18">
                        <c:v>0.4211938626130361</c:v>
                      </c:pt>
                      <c:pt idx="19">
                        <c:v>0.40368888872047759</c:v>
                      </c:pt>
                      <c:pt idx="20">
                        <c:v>0.43966719234916718</c:v>
                      </c:pt>
                      <c:pt idx="21">
                        <c:v>0.47393521483097101</c:v>
                      </c:pt>
                      <c:pt idx="22">
                        <c:v>0.55058198781752543</c:v>
                      </c:pt>
                      <c:pt idx="23">
                        <c:v>0.5119140192991769</c:v>
                      </c:pt>
                      <c:pt idx="24">
                        <c:v>0.50312271084812255</c:v>
                      </c:pt>
                      <c:pt idx="25">
                        <c:v>0.54136013852062204</c:v>
                      </c:pt>
                      <c:pt idx="26">
                        <c:v>0.52491811974437708</c:v>
                      </c:pt>
                      <c:pt idx="27">
                        <c:v>0.5526956649299668</c:v>
                      </c:pt>
                      <c:pt idx="28">
                        <c:v>0.57205272531064988</c:v>
                      </c:pt>
                      <c:pt idx="29">
                        <c:v>0.51572247256817016</c:v>
                      </c:pt>
                      <c:pt idx="30">
                        <c:v>0.49465514269727706</c:v>
                      </c:pt>
                      <c:pt idx="31">
                        <c:v>0.45159653635413843</c:v>
                      </c:pt>
                      <c:pt idx="32">
                        <c:v>0.42434170325545667</c:v>
                      </c:pt>
                      <c:pt idx="33">
                        <c:v>0.4419557416069364</c:v>
                      </c:pt>
                      <c:pt idx="34">
                        <c:v>0.43496234591471689</c:v>
                      </c:pt>
                      <c:pt idx="35">
                        <c:v>0.4242205624138165</c:v>
                      </c:pt>
                      <c:pt idx="36">
                        <c:v>0.43713595598965754</c:v>
                      </c:pt>
                      <c:pt idx="37">
                        <c:v>0.42868667389236681</c:v>
                      </c:pt>
                      <c:pt idx="38">
                        <c:v>0.43887632951784955</c:v>
                      </c:pt>
                      <c:pt idx="39">
                        <c:v>0.38960139137635608</c:v>
                      </c:pt>
                      <c:pt idx="40">
                        <c:v>0.38306097014928936</c:v>
                      </c:pt>
                      <c:pt idx="41">
                        <c:v>0.37054992566637146</c:v>
                      </c:pt>
                      <c:pt idx="42">
                        <c:v>0.36112258128107616</c:v>
                      </c:pt>
                      <c:pt idx="43">
                        <c:v>0.33171641044280242</c:v>
                      </c:pt>
                      <c:pt idx="44">
                        <c:v>0.30025654325062084</c:v>
                      </c:pt>
                      <c:pt idx="45">
                        <c:v>0.33444931908310033</c:v>
                      </c:pt>
                      <c:pt idx="46">
                        <c:v>0.35033709532136231</c:v>
                      </c:pt>
                      <c:pt idx="47">
                        <c:v>0.3401396289934116</c:v>
                      </c:pt>
                      <c:pt idx="48">
                        <c:v>0.34268203106423573</c:v>
                      </c:pt>
                      <c:pt idx="49">
                        <c:v>0.31949240310336491</c:v>
                      </c:pt>
                      <c:pt idx="50">
                        <c:v>0.3212666015816496</c:v>
                      </c:pt>
                      <c:pt idx="51">
                        <c:v>0.35868224605979948</c:v>
                      </c:pt>
                      <c:pt idx="52">
                        <c:v>0.32775983887690269</c:v>
                      </c:pt>
                      <c:pt idx="53">
                        <c:v>0.31519567127438014</c:v>
                      </c:pt>
                      <c:pt idx="54">
                        <c:v>0.35052427281271425</c:v>
                      </c:pt>
                      <c:pt idx="55">
                        <c:v>0.31209948359472178</c:v>
                      </c:pt>
                      <c:pt idx="56">
                        <c:v>0.36231102387172454</c:v>
                      </c:pt>
                      <c:pt idx="57">
                        <c:v>0.29518309624956152</c:v>
                      </c:pt>
                      <c:pt idx="58">
                        <c:v>0.32751830651171104</c:v>
                      </c:pt>
                      <c:pt idx="59">
                        <c:v>0.29110549395835128</c:v>
                      </c:pt>
                      <c:pt idx="60">
                        <c:v>0.33508257862705593</c:v>
                      </c:pt>
                      <c:pt idx="61">
                        <c:v>0.33029331783775895</c:v>
                      </c:pt>
                      <c:pt idx="62">
                        <c:v>0.35166166328913756</c:v>
                      </c:pt>
                      <c:pt idx="63">
                        <c:v>0.29562119892458144</c:v>
                      </c:pt>
                      <c:pt idx="64">
                        <c:v>0.33878544173826192</c:v>
                      </c:pt>
                      <c:pt idx="65">
                        <c:v>0.29650273039229669</c:v>
                      </c:pt>
                      <c:pt idx="66">
                        <c:v>0.31823167338660752</c:v>
                      </c:pt>
                      <c:pt idx="67">
                        <c:v>0.32966930160664853</c:v>
                      </c:pt>
                      <c:pt idx="68">
                        <c:v>0.34010878197196337</c:v>
                      </c:pt>
                      <c:pt idx="69">
                        <c:v>0.35552413525484</c:v>
                      </c:pt>
                      <c:pt idx="70">
                        <c:v>0.28415728981502708</c:v>
                      </c:pt>
                      <c:pt idx="71">
                        <c:v>0.31549093171457809</c:v>
                      </c:pt>
                      <c:pt idx="72">
                        <c:v>0.30182765854196153</c:v>
                      </c:pt>
                      <c:pt idx="73">
                        <c:v>0.28252055967980244</c:v>
                      </c:pt>
                      <c:pt idx="74">
                        <c:v>0.29483730906588818</c:v>
                      </c:pt>
                      <c:pt idx="75">
                        <c:v>0.30481027206216232</c:v>
                      </c:pt>
                      <c:pt idx="76">
                        <c:v>0.30579304833741117</c:v>
                      </c:pt>
                      <c:pt idx="77">
                        <c:v>0.31129621078264952</c:v>
                      </c:pt>
                      <c:pt idx="78">
                        <c:v>0.28331181566990177</c:v>
                      </c:pt>
                      <c:pt idx="79">
                        <c:v>0.2753335301312651</c:v>
                      </c:pt>
                      <c:pt idx="80">
                        <c:v>0.32441530711199779</c:v>
                      </c:pt>
                      <c:pt idx="81">
                        <c:v>0.2837468451696995</c:v>
                      </c:pt>
                      <c:pt idx="82">
                        <c:v>0.30024044560499935</c:v>
                      </c:pt>
                      <c:pt idx="83">
                        <c:v>0.29246577168093518</c:v>
                      </c:pt>
                      <c:pt idx="84">
                        <c:v>0.2876613545180558</c:v>
                      </c:pt>
                      <c:pt idx="85">
                        <c:v>0.28781754332325749</c:v>
                      </c:pt>
                      <c:pt idx="86">
                        <c:v>0.29831027524849585</c:v>
                      </c:pt>
                      <c:pt idx="87">
                        <c:v>0.27726791002697077</c:v>
                      </c:pt>
                      <c:pt idx="88">
                        <c:v>0.28973063118330944</c:v>
                      </c:pt>
                      <c:pt idx="89">
                        <c:v>0.26267472066459108</c:v>
                      </c:pt>
                      <c:pt idx="90">
                        <c:v>0.26126258059312885</c:v>
                      </c:pt>
                      <c:pt idx="91">
                        <c:v>0.29320337590061013</c:v>
                      </c:pt>
                      <c:pt idx="92">
                        <c:v>0.27342290933701352</c:v>
                      </c:pt>
                      <c:pt idx="93">
                        <c:v>0.25716699345852401</c:v>
                      </c:pt>
                      <c:pt idx="94">
                        <c:v>0.28079276374178752</c:v>
                      </c:pt>
                      <c:pt idx="95">
                        <c:v>0.2764435621367306</c:v>
                      </c:pt>
                      <c:pt idx="96">
                        <c:v>0.26550487437720405</c:v>
                      </c:pt>
                      <c:pt idx="97">
                        <c:v>0.25370847364241611</c:v>
                      </c:pt>
                      <c:pt idx="98">
                        <c:v>0.30171660364955344</c:v>
                      </c:pt>
                      <c:pt idx="99">
                        <c:v>0.26524421957535405</c:v>
                      </c:pt>
                      <c:pt idx="100">
                        <c:v>0.26369609337644584</c:v>
                      </c:pt>
                      <c:pt idx="101">
                        <c:v>0.29378919353919902</c:v>
                      </c:pt>
                      <c:pt idx="102">
                        <c:v>0.28240851741145362</c:v>
                      </c:pt>
                      <c:pt idx="103">
                        <c:v>0.27722823413910974</c:v>
                      </c:pt>
                      <c:pt idx="104">
                        <c:v>0.3157626185939954</c:v>
                      </c:pt>
                      <c:pt idx="105">
                        <c:v>0.28715150190632882</c:v>
                      </c:pt>
                      <c:pt idx="106">
                        <c:v>0.29985101848454071</c:v>
                      </c:pt>
                      <c:pt idx="107">
                        <c:v>0.28304861375333845</c:v>
                      </c:pt>
                      <c:pt idx="108">
                        <c:v>0.247036870664855</c:v>
                      </c:pt>
                      <c:pt idx="109">
                        <c:v>0.26222417559010619</c:v>
                      </c:pt>
                      <c:pt idx="110">
                        <c:v>0.26511787198415804</c:v>
                      </c:pt>
                      <c:pt idx="111">
                        <c:v>0.26224765411315759</c:v>
                      </c:pt>
                      <c:pt idx="112">
                        <c:v>0.26573075705781452</c:v>
                      </c:pt>
                      <c:pt idx="113">
                        <c:v>0.31194118419029188</c:v>
                      </c:pt>
                      <c:pt idx="114">
                        <c:v>0.23729402071671801</c:v>
                      </c:pt>
                      <c:pt idx="115">
                        <c:v>0.24255742938107536</c:v>
                      </c:pt>
                      <c:pt idx="116">
                        <c:v>0.27432700999115062</c:v>
                      </c:pt>
                      <c:pt idx="117">
                        <c:v>0.26170219384094379</c:v>
                      </c:pt>
                      <c:pt idx="118">
                        <c:v>0.26853481984275784</c:v>
                      </c:pt>
                      <c:pt idx="119">
                        <c:v>0.27003898203459303</c:v>
                      </c:pt>
                      <c:pt idx="120">
                        <c:v>0.29258510790875703</c:v>
                      </c:pt>
                      <c:pt idx="121">
                        <c:v>0.25496568693401139</c:v>
                      </c:pt>
                      <c:pt idx="122">
                        <c:v>0.26915531785467067</c:v>
                      </c:pt>
                      <c:pt idx="123">
                        <c:v>0.26096352538319922</c:v>
                      </c:pt>
                      <c:pt idx="124">
                        <c:v>0.27465486593231797</c:v>
                      </c:pt>
                      <c:pt idx="125">
                        <c:v>0.29782597301275521</c:v>
                      </c:pt>
                      <c:pt idx="126">
                        <c:v>0.25924530994881667</c:v>
                      </c:pt>
                      <c:pt idx="127">
                        <c:v>0.25896470988462889</c:v>
                      </c:pt>
                      <c:pt idx="128">
                        <c:v>0.25576523291343684</c:v>
                      </c:pt>
                      <c:pt idx="129">
                        <c:v>0.28676158131826784</c:v>
                      </c:pt>
                      <c:pt idx="130">
                        <c:v>0.22298654999591519</c:v>
                      </c:pt>
                      <c:pt idx="131">
                        <c:v>0.27237665081069895</c:v>
                      </c:pt>
                      <c:pt idx="132">
                        <c:v>0.26600351056738725</c:v>
                      </c:pt>
                      <c:pt idx="133">
                        <c:v>0.2909837948043939</c:v>
                      </c:pt>
                      <c:pt idx="134">
                        <c:v>0.25601683973292422</c:v>
                      </c:pt>
                      <c:pt idx="135">
                        <c:v>0.26977574596077375</c:v>
                      </c:pt>
                      <c:pt idx="136">
                        <c:v>0.25893863277766332</c:v>
                      </c:pt>
                      <c:pt idx="137">
                        <c:v>0.2665511298067777</c:v>
                      </c:pt>
                      <c:pt idx="138">
                        <c:v>0.24860209059164579</c:v>
                      </c:pt>
                      <c:pt idx="139">
                        <c:v>0.25488080086511294</c:v>
                      </c:pt>
                      <c:pt idx="140">
                        <c:v>0.24014868999161995</c:v>
                      </c:pt>
                      <c:pt idx="141">
                        <c:v>0.23895992417952569</c:v>
                      </c:pt>
                      <c:pt idx="142">
                        <c:v>0.26897359312519986</c:v>
                      </c:pt>
                      <c:pt idx="143">
                        <c:v>0.24225088942887785</c:v>
                      </c:pt>
                      <c:pt idx="144">
                        <c:v>0.27252239260327482</c:v>
                      </c:pt>
                      <c:pt idx="145">
                        <c:v>0.25079591591632883</c:v>
                      </c:pt>
                      <c:pt idx="146">
                        <c:v>0.22722683309979042</c:v>
                      </c:pt>
                      <c:pt idx="147">
                        <c:v>0.27632075052385352</c:v>
                      </c:pt>
                      <c:pt idx="148">
                        <c:v>0.26492040272259393</c:v>
                      </c:pt>
                      <c:pt idx="149">
                        <c:v>0.23386453870139803</c:v>
                      </c:pt>
                      <c:pt idx="150">
                        <c:v>0.23507737990710695</c:v>
                      </c:pt>
                      <c:pt idx="151">
                        <c:v>0.2318063143042616</c:v>
                      </c:pt>
                      <c:pt idx="152">
                        <c:v>0.25094114653655425</c:v>
                      </c:pt>
                      <c:pt idx="153">
                        <c:v>0.24618346352925755</c:v>
                      </c:pt>
                      <c:pt idx="154">
                        <c:v>0.28428402758278704</c:v>
                      </c:pt>
                      <c:pt idx="155">
                        <c:v>0.25092924505398129</c:v>
                      </c:pt>
                      <c:pt idx="156">
                        <c:v>0.24008261225727329</c:v>
                      </c:pt>
                      <c:pt idx="157">
                        <c:v>0.24955513497719534</c:v>
                      </c:pt>
                      <c:pt idx="158">
                        <c:v>0.22056160454008736</c:v>
                      </c:pt>
                      <c:pt idx="159">
                        <c:v>0.27065050585314393</c:v>
                      </c:pt>
                      <c:pt idx="160">
                        <c:v>0.26243627091698013</c:v>
                      </c:pt>
                      <c:pt idx="161">
                        <c:v>0.24742125908181295</c:v>
                      </c:pt>
                      <c:pt idx="162">
                        <c:v>0.24089432231748095</c:v>
                      </c:pt>
                      <c:pt idx="163">
                        <c:v>0.27950928977487632</c:v>
                      </c:pt>
                      <c:pt idx="164">
                        <c:v>0.26565003815960847</c:v>
                      </c:pt>
                      <c:pt idx="165">
                        <c:v>0.27674855879380827</c:v>
                      </c:pt>
                      <c:pt idx="166">
                        <c:v>0.24199711712735653</c:v>
                      </c:pt>
                      <c:pt idx="167">
                        <c:v>0.23635383774001933</c:v>
                      </c:pt>
                      <c:pt idx="168">
                        <c:v>0.22680701784768961</c:v>
                      </c:pt>
                      <c:pt idx="169">
                        <c:v>0.22341422857229437</c:v>
                      </c:pt>
                      <c:pt idx="170">
                        <c:v>0.26706181272762625</c:v>
                      </c:pt>
                      <c:pt idx="171">
                        <c:v>0.23892142676269151</c:v>
                      </c:pt>
                      <c:pt idx="172">
                        <c:v>0.26865151755766703</c:v>
                      </c:pt>
                      <c:pt idx="173">
                        <c:v>0.42651039200298302</c:v>
                      </c:pt>
                    </c:numCache>
                  </c:numRef>
                </c:val>
                <c:smooth val="0"/>
                <c:extLst xmlns:c15="http://schemas.microsoft.com/office/drawing/2012/chart">
                  <c:ext xmlns:c16="http://schemas.microsoft.com/office/drawing/2014/chart" uri="{C3380CC4-5D6E-409C-BE32-E72D297353CC}">
                    <c16:uniqueId val="{00000013-1016-447F-917F-99AD3CCED95F}"/>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Ages 75-80.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'Under 80 showing no HVE'!$W$3</c:f>
              <c:strCache>
                <c:ptCount val="1"/>
                <c:pt idx="0">
                  <c:v>deaths0</c:v>
                </c:pt>
              </c:strCache>
            </c:strRef>
          </c:tx>
          <c:spPr>
            <a:ln w="28575" cap="rnd">
              <a:solidFill>
                <a:srgbClr val="FF0000"/>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HVE'!$W$4:$W$177</c:f>
              <c:numCache>
                <c:formatCode>General</c:formatCode>
                <c:ptCount val="174"/>
                <c:pt idx="0">
                  <c:v>625</c:v>
                </c:pt>
                <c:pt idx="1">
                  <c:v>537</c:v>
                </c:pt>
                <c:pt idx="2">
                  <c:v>540</c:v>
                </c:pt>
                <c:pt idx="3">
                  <c:v>549</c:v>
                </c:pt>
                <c:pt idx="4">
                  <c:v>520</c:v>
                </c:pt>
                <c:pt idx="5">
                  <c:v>541</c:v>
                </c:pt>
                <c:pt idx="6">
                  <c:v>520</c:v>
                </c:pt>
                <c:pt idx="7">
                  <c:v>458</c:v>
                </c:pt>
                <c:pt idx="8">
                  <c:v>529</c:v>
                </c:pt>
                <c:pt idx="9">
                  <c:v>524</c:v>
                </c:pt>
                <c:pt idx="10">
                  <c:v>482</c:v>
                </c:pt>
                <c:pt idx="11">
                  <c:v>474</c:v>
                </c:pt>
                <c:pt idx="12">
                  <c:v>475</c:v>
                </c:pt>
                <c:pt idx="13">
                  <c:v>523</c:v>
                </c:pt>
                <c:pt idx="14">
                  <c:v>510</c:v>
                </c:pt>
                <c:pt idx="15">
                  <c:v>486</c:v>
                </c:pt>
                <c:pt idx="16">
                  <c:v>484</c:v>
                </c:pt>
                <c:pt idx="17">
                  <c:v>528</c:v>
                </c:pt>
                <c:pt idx="18">
                  <c:v>568</c:v>
                </c:pt>
                <c:pt idx="19">
                  <c:v>646</c:v>
                </c:pt>
                <c:pt idx="20">
                  <c:v>669</c:v>
                </c:pt>
                <c:pt idx="21">
                  <c:v>761</c:v>
                </c:pt>
                <c:pt idx="22">
                  <c:v>891</c:v>
                </c:pt>
                <c:pt idx="23">
                  <c:v>898</c:v>
                </c:pt>
                <c:pt idx="24">
                  <c:v>951</c:v>
                </c:pt>
                <c:pt idx="25">
                  <c:v>966</c:v>
                </c:pt>
                <c:pt idx="26">
                  <c:v>907</c:v>
                </c:pt>
                <c:pt idx="27">
                  <c:v>876</c:v>
                </c:pt>
                <c:pt idx="28">
                  <c:v>839</c:v>
                </c:pt>
                <c:pt idx="29">
                  <c:v>731</c:v>
                </c:pt>
                <c:pt idx="30">
                  <c:v>711</c:v>
                </c:pt>
                <c:pt idx="31">
                  <c:v>599</c:v>
                </c:pt>
                <c:pt idx="32">
                  <c:v>608</c:v>
                </c:pt>
                <c:pt idx="33">
                  <c:v>665</c:v>
                </c:pt>
                <c:pt idx="34">
                  <c:v>675</c:v>
                </c:pt>
                <c:pt idx="35">
                  <c:v>649</c:v>
                </c:pt>
                <c:pt idx="36">
                  <c:v>617</c:v>
                </c:pt>
                <c:pt idx="37">
                  <c:v>620</c:v>
                </c:pt>
                <c:pt idx="38">
                  <c:v>586</c:v>
                </c:pt>
                <c:pt idx="39">
                  <c:v>554</c:v>
                </c:pt>
                <c:pt idx="40">
                  <c:v>577</c:v>
                </c:pt>
                <c:pt idx="41">
                  <c:v>594</c:v>
                </c:pt>
                <c:pt idx="42">
                  <c:v>537</c:v>
                </c:pt>
                <c:pt idx="43">
                  <c:v>495</c:v>
                </c:pt>
                <c:pt idx="44">
                  <c:v>463</c:v>
                </c:pt>
                <c:pt idx="45">
                  <c:v>515</c:v>
                </c:pt>
                <c:pt idx="46">
                  <c:v>504</c:v>
                </c:pt>
                <c:pt idx="47">
                  <c:v>513</c:v>
                </c:pt>
                <c:pt idx="48">
                  <c:v>466</c:v>
                </c:pt>
                <c:pt idx="49">
                  <c:v>410</c:v>
                </c:pt>
                <c:pt idx="50">
                  <c:v>441</c:v>
                </c:pt>
                <c:pt idx="51">
                  <c:v>472</c:v>
                </c:pt>
                <c:pt idx="52">
                  <c:v>433</c:v>
                </c:pt>
                <c:pt idx="53">
                  <c:v>411</c:v>
                </c:pt>
                <c:pt idx="54">
                  <c:v>478</c:v>
                </c:pt>
                <c:pt idx="55">
                  <c:v>404</c:v>
                </c:pt>
                <c:pt idx="56">
                  <c:v>452</c:v>
                </c:pt>
                <c:pt idx="57">
                  <c:v>484</c:v>
                </c:pt>
                <c:pt idx="58">
                  <c:v>477</c:v>
                </c:pt>
                <c:pt idx="59">
                  <c:v>471</c:v>
                </c:pt>
                <c:pt idx="60">
                  <c:v>509</c:v>
                </c:pt>
                <c:pt idx="61">
                  <c:v>460</c:v>
                </c:pt>
                <c:pt idx="62">
                  <c:v>475</c:v>
                </c:pt>
                <c:pt idx="63">
                  <c:v>428</c:v>
                </c:pt>
                <c:pt idx="64">
                  <c:v>499</c:v>
                </c:pt>
                <c:pt idx="65">
                  <c:v>467</c:v>
                </c:pt>
                <c:pt idx="66">
                  <c:v>495</c:v>
                </c:pt>
                <c:pt idx="67">
                  <c:v>526</c:v>
                </c:pt>
                <c:pt idx="68">
                  <c:v>536</c:v>
                </c:pt>
                <c:pt idx="69">
                  <c:v>533</c:v>
                </c:pt>
                <c:pt idx="70">
                  <c:v>460</c:v>
                </c:pt>
                <c:pt idx="71">
                  <c:v>492</c:v>
                </c:pt>
                <c:pt idx="72">
                  <c:v>440</c:v>
                </c:pt>
                <c:pt idx="73">
                  <c:v>452</c:v>
                </c:pt>
                <c:pt idx="74">
                  <c:v>463</c:v>
                </c:pt>
                <c:pt idx="75">
                  <c:v>478</c:v>
                </c:pt>
                <c:pt idx="76">
                  <c:v>504</c:v>
                </c:pt>
                <c:pt idx="77">
                  <c:v>500</c:v>
                </c:pt>
                <c:pt idx="78">
                  <c:v>537</c:v>
                </c:pt>
                <c:pt idx="79">
                  <c:v>581</c:v>
                </c:pt>
                <c:pt idx="80">
                  <c:v>650</c:v>
                </c:pt>
                <c:pt idx="81">
                  <c:v>563</c:v>
                </c:pt>
                <c:pt idx="82">
                  <c:v>533</c:v>
                </c:pt>
                <c:pt idx="83">
                  <c:v>504</c:v>
                </c:pt>
                <c:pt idx="84">
                  <c:v>470</c:v>
                </c:pt>
                <c:pt idx="85">
                  <c:v>484</c:v>
                </c:pt>
                <c:pt idx="86">
                  <c:v>469</c:v>
                </c:pt>
                <c:pt idx="87">
                  <c:v>454</c:v>
                </c:pt>
                <c:pt idx="88">
                  <c:v>468</c:v>
                </c:pt>
                <c:pt idx="89">
                  <c:v>448</c:v>
                </c:pt>
                <c:pt idx="90">
                  <c:v>447</c:v>
                </c:pt>
                <c:pt idx="91">
                  <c:v>471</c:v>
                </c:pt>
                <c:pt idx="92">
                  <c:v>440</c:v>
                </c:pt>
                <c:pt idx="93">
                  <c:v>421</c:v>
                </c:pt>
                <c:pt idx="94">
                  <c:v>431</c:v>
                </c:pt>
                <c:pt idx="95">
                  <c:v>441</c:v>
                </c:pt>
                <c:pt idx="96">
                  <c:v>417</c:v>
                </c:pt>
                <c:pt idx="97">
                  <c:v>403</c:v>
                </c:pt>
                <c:pt idx="98">
                  <c:v>462</c:v>
                </c:pt>
                <c:pt idx="99">
                  <c:v>383</c:v>
                </c:pt>
                <c:pt idx="100">
                  <c:v>398</c:v>
                </c:pt>
                <c:pt idx="101">
                  <c:v>406</c:v>
                </c:pt>
                <c:pt idx="102">
                  <c:v>396</c:v>
                </c:pt>
                <c:pt idx="103">
                  <c:v>402</c:v>
                </c:pt>
                <c:pt idx="104">
                  <c:v>420</c:v>
                </c:pt>
                <c:pt idx="105">
                  <c:v>441</c:v>
                </c:pt>
                <c:pt idx="106">
                  <c:v>408</c:v>
                </c:pt>
                <c:pt idx="107">
                  <c:v>415</c:v>
                </c:pt>
                <c:pt idx="108">
                  <c:v>405</c:v>
                </c:pt>
                <c:pt idx="109">
                  <c:v>382</c:v>
                </c:pt>
                <c:pt idx="110">
                  <c:v>371</c:v>
                </c:pt>
                <c:pt idx="111">
                  <c:v>371</c:v>
                </c:pt>
                <c:pt idx="112">
                  <c:v>398</c:v>
                </c:pt>
                <c:pt idx="113">
                  <c:v>454</c:v>
                </c:pt>
                <c:pt idx="114">
                  <c:v>402</c:v>
                </c:pt>
                <c:pt idx="115">
                  <c:v>369</c:v>
                </c:pt>
                <c:pt idx="116">
                  <c:v>394</c:v>
                </c:pt>
                <c:pt idx="117">
                  <c:v>395</c:v>
                </c:pt>
                <c:pt idx="118">
                  <c:v>400</c:v>
                </c:pt>
                <c:pt idx="119">
                  <c:v>403</c:v>
                </c:pt>
                <c:pt idx="120">
                  <c:v>436</c:v>
                </c:pt>
                <c:pt idx="121">
                  <c:v>430</c:v>
                </c:pt>
                <c:pt idx="122">
                  <c:v>429</c:v>
                </c:pt>
                <c:pt idx="123">
                  <c:v>439</c:v>
                </c:pt>
                <c:pt idx="124">
                  <c:v>420</c:v>
                </c:pt>
                <c:pt idx="125">
                  <c:v>481</c:v>
                </c:pt>
                <c:pt idx="126">
                  <c:v>439</c:v>
                </c:pt>
                <c:pt idx="127">
                  <c:v>466</c:v>
                </c:pt>
                <c:pt idx="128">
                  <c:v>461</c:v>
                </c:pt>
                <c:pt idx="129">
                  <c:v>504</c:v>
                </c:pt>
                <c:pt idx="130">
                  <c:v>433</c:v>
                </c:pt>
                <c:pt idx="131">
                  <c:v>492</c:v>
                </c:pt>
                <c:pt idx="132">
                  <c:v>492</c:v>
                </c:pt>
                <c:pt idx="133">
                  <c:v>498</c:v>
                </c:pt>
                <c:pt idx="134">
                  <c:v>446</c:v>
                </c:pt>
                <c:pt idx="135">
                  <c:v>466</c:v>
                </c:pt>
                <c:pt idx="136">
                  <c:v>482</c:v>
                </c:pt>
                <c:pt idx="137">
                  <c:v>462</c:v>
                </c:pt>
                <c:pt idx="138">
                  <c:v>500</c:v>
                </c:pt>
                <c:pt idx="139">
                  <c:v>442</c:v>
                </c:pt>
                <c:pt idx="140">
                  <c:v>402</c:v>
                </c:pt>
                <c:pt idx="141">
                  <c:v>382</c:v>
                </c:pt>
                <c:pt idx="142">
                  <c:v>426</c:v>
                </c:pt>
                <c:pt idx="143">
                  <c:v>396</c:v>
                </c:pt>
                <c:pt idx="144">
                  <c:v>396</c:v>
                </c:pt>
                <c:pt idx="145">
                  <c:v>400</c:v>
                </c:pt>
                <c:pt idx="146">
                  <c:v>378</c:v>
                </c:pt>
                <c:pt idx="147">
                  <c:v>392</c:v>
                </c:pt>
                <c:pt idx="148">
                  <c:v>396</c:v>
                </c:pt>
                <c:pt idx="149">
                  <c:v>339</c:v>
                </c:pt>
                <c:pt idx="150">
                  <c:v>367</c:v>
                </c:pt>
                <c:pt idx="151">
                  <c:v>352</c:v>
                </c:pt>
                <c:pt idx="152">
                  <c:v>357</c:v>
                </c:pt>
                <c:pt idx="153">
                  <c:v>369</c:v>
                </c:pt>
                <c:pt idx="154">
                  <c:v>401</c:v>
                </c:pt>
                <c:pt idx="155">
                  <c:v>368</c:v>
                </c:pt>
                <c:pt idx="156">
                  <c:v>340</c:v>
                </c:pt>
                <c:pt idx="157">
                  <c:v>387</c:v>
                </c:pt>
                <c:pt idx="158">
                  <c:v>360</c:v>
                </c:pt>
                <c:pt idx="159">
                  <c:v>341</c:v>
                </c:pt>
                <c:pt idx="160">
                  <c:v>352</c:v>
                </c:pt>
                <c:pt idx="161">
                  <c:v>320</c:v>
                </c:pt>
                <c:pt idx="162">
                  <c:v>333</c:v>
                </c:pt>
                <c:pt idx="163">
                  <c:v>351</c:v>
                </c:pt>
                <c:pt idx="164">
                  <c:v>335</c:v>
                </c:pt>
                <c:pt idx="165">
                  <c:v>302</c:v>
                </c:pt>
                <c:pt idx="166">
                  <c:v>285</c:v>
                </c:pt>
                <c:pt idx="167">
                  <c:v>282</c:v>
                </c:pt>
                <c:pt idx="168">
                  <c:v>167</c:v>
                </c:pt>
                <c:pt idx="169">
                  <c:v>177</c:v>
                </c:pt>
                <c:pt idx="170">
                  <c:v>137</c:v>
                </c:pt>
                <c:pt idx="171">
                  <c:v>125</c:v>
                </c:pt>
                <c:pt idx="172">
                  <c:v>58</c:v>
                </c:pt>
                <c:pt idx="173">
                  <c:v>13</c:v>
                </c:pt>
              </c:numCache>
            </c:numRef>
          </c:val>
          <c:smooth val="0"/>
          <c:extLst>
            <c:ext xmlns:c16="http://schemas.microsoft.com/office/drawing/2014/chart" uri="{C3380CC4-5D6E-409C-BE32-E72D297353CC}">
              <c16:uniqueId val="{00000000-7699-4A52-827B-A764AA12B3A8}"/>
            </c:ext>
          </c:extLst>
        </c:ser>
        <c:ser>
          <c:idx val="11"/>
          <c:order val="11"/>
          <c:tx>
            <c:strRef>
              <c:f>'Under 80 showing no HVE'!$Y$3</c:f>
              <c:strCache>
                <c:ptCount val="1"/>
                <c:pt idx="0">
                  <c:v>deaths1</c:v>
                </c:pt>
              </c:strCache>
            </c:strRef>
          </c:tx>
          <c:spPr>
            <a:ln w="28575" cap="rnd">
              <a:solidFill>
                <a:srgbClr val="00B050"/>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HVE'!$Y$4:$Y$177</c:f>
              <c:numCache>
                <c:formatCode>General</c:formatCode>
                <c:ptCount val="174"/>
                <c:pt idx="0">
                  <c:v>225</c:v>
                </c:pt>
                <c:pt idx="1">
                  <c:v>211</c:v>
                </c:pt>
                <c:pt idx="2">
                  <c:v>186</c:v>
                </c:pt>
                <c:pt idx="3">
                  <c:v>208</c:v>
                </c:pt>
                <c:pt idx="4">
                  <c:v>206</c:v>
                </c:pt>
                <c:pt idx="5">
                  <c:v>201</c:v>
                </c:pt>
                <c:pt idx="6">
                  <c:v>224</c:v>
                </c:pt>
                <c:pt idx="7">
                  <c:v>217</c:v>
                </c:pt>
                <c:pt idx="8">
                  <c:v>210</c:v>
                </c:pt>
                <c:pt idx="9">
                  <c:v>202</c:v>
                </c:pt>
                <c:pt idx="10">
                  <c:v>220</c:v>
                </c:pt>
                <c:pt idx="11">
                  <c:v>203</c:v>
                </c:pt>
                <c:pt idx="12">
                  <c:v>236</c:v>
                </c:pt>
                <c:pt idx="13">
                  <c:v>231</c:v>
                </c:pt>
                <c:pt idx="14">
                  <c:v>220</c:v>
                </c:pt>
                <c:pt idx="15">
                  <c:v>218</c:v>
                </c:pt>
                <c:pt idx="16">
                  <c:v>249</c:v>
                </c:pt>
                <c:pt idx="17">
                  <c:v>230</c:v>
                </c:pt>
                <c:pt idx="18">
                  <c:v>238</c:v>
                </c:pt>
                <c:pt idx="19">
                  <c:v>247</c:v>
                </c:pt>
                <c:pt idx="20">
                  <c:v>254</c:v>
                </c:pt>
                <c:pt idx="21">
                  <c:v>282</c:v>
                </c:pt>
                <c:pt idx="22">
                  <c:v>282</c:v>
                </c:pt>
                <c:pt idx="23">
                  <c:v>323</c:v>
                </c:pt>
                <c:pt idx="24">
                  <c:v>305</c:v>
                </c:pt>
                <c:pt idx="25">
                  <c:v>325</c:v>
                </c:pt>
                <c:pt idx="26">
                  <c:v>304</c:v>
                </c:pt>
                <c:pt idx="27">
                  <c:v>279</c:v>
                </c:pt>
                <c:pt idx="28">
                  <c:v>273</c:v>
                </c:pt>
                <c:pt idx="29">
                  <c:v>237</c:v>
                </c:pt>
                <c:pt idx="30">
                  <c:v>262</c:v>
                </c:pt>
                <c:pt idx="31">
                  <c:v>246</c:v>
                </c:pt>
                <c:pt idx="32">
                  <c:v>247</c:v>
                </c:pt>
                <c:pt idx="33">
                  <c:v>256</c:v>
                </c:pt>
                <c:pt idx="34">
                  <c:v>278</c:v>
                </c:pt>
                <c:pt idx="35">
                  <c:v>253</c:v>
                </c:pt>
                <c:pt idx="36">
                  <c:v>244</c:v>
                </c:pt>
                <c:pt idx="37">
                  <c:v>231</c:v>
                </c:pt>
                <c:pt idx="38">
                  <c:v>266</c:v>
                </c:pt>
                <c:pt idx="39">
                  <c:v>242</c:v>
                </c:pt>
                <c:pt idx="40">
                  <c:v>287</c:v>
                </c:pt>
                <c:pt idx="41">
                  <c:v>272</c:v>
                </c:pt>
                <c:pt idx="42">
                  <c:v>285</c:v>
                </c:pt>
                <c:pt idx="43">
                  <c:v>279</c:v>
                </c:pt>
                <c:pt idx="44">
                  <c:v>259</c:v>
                </c:pt>
                <c:pt idx="45">
                  <c:v>262</c:v>
                </c:pt>
                <c:pt idx="46">
                  <c:v>278</c:v>
                </c:pt>
                <c:pt idx="47">
                  <c:v>260</c:v>
                </c:pt>
                <c:pt idx="48">
                  <c:v>259</c:v>
                </c:pt>
                <c:pt idx="49">
                  <c:v>250</c:v>
                </c:pt>
                <c:pt idx="50">
                  <c:v>240</c:v>
                </c:pt>
                <c:pt idx="51">
                  <c:v>254</c:v>
                </c:pt>
                <c:pt idx="52">
                  <c:v>224</c:v>
                </c:pt>
                <c:pt idx="53">
                  <c:v>216</c:v>
                </c:pt>
                <c:pt idx="54">
                  <c:v>267</c:v>
                </c:pt>
                <c:pt idx="55">
                  <c:v>234</c:v>
                </c:pt>
                <c:pt idx="56">
                  <c:v>226</c:v>
                </c:pt>
                <c:pt idx="57">
                  <c:v>268</c:v>
                </c:pt>
                <c:pt idx="58">
                  <c:v>251</c:v>
                </c:pt>
                <c:pt idx="59">
                  <c:v>258</c:v>
                </c:pt>
                <c:pt idx="60">
                  <c:v>245</c:v>
                </c:pt>
                <c:pt idx="61">
                  <c:v>246</c:v>
                </c:pt>
                <c:pt idx="62">
                  <c:v>237</c:v>
                </c:pt>
                <c:pt idx="63">
                  <c:v>257</c:v>
                </c:pt>
                <c:pt idx="64">
                  <c:v>229</c:v>
                </c:pt>
                <c:pt idx="65">
                  <c:v>258</c:v>
                </c:pt>
                <c:pt idx="66">
                  <c:v>293</c:v>
                </c:pt>
                <c:pt idx="67">
                  <c:v>271</c:v>
                </c:pt>
                <c:pt idx="68">
                  <c:v>286</c:v>
                </c:pt>
                <c:pt idx="69">
                  <c:v>277</c:v>
                </c:pt>
                <c:pt idx="70">
                  <c:v>248</c:v>
                </c:pt>
                <c:pt idx="71">
                  <c:v>236</c:v>
                </c:pt>
                <c:pt idx="72">
                  <c:v>247</c:v>
                </c:pt>
                <c:pt idx="73">
                  <c:v>292</c:v>
                </c:pt>
                <c:pt idx="74">
                  <c:v>282</c:v>
                </c:pt>
                <c:pt idx="75">
                  <c:v>271</c:v>
                </c:pt>
                <c:pt idx="76">
                  <c:v>281</c:v>
                </c:pt>
                <c:pt idx="77">
                  <c:v>294</c:v>
                </c:pt>
                <c:pt idx="78">
                  <c:v>344</c:v>
                </c:pt>
                <c:pt idx="79">
                  <c:v>327</c:v>
                </c:pt>
                <c:pt idx="80">
                  <c:v>369</c:v>
                </c:pt>
                <c:pt idx="81">
                  <c:v>338</c:v>
                </c:pt>
                <c:pt idx="82">
                  <c:v>318</c:v>
                </c:pt>
                <c:pt idx="83">
                  <c:v>309</c:v>
                </c:pt>
                <c:pt idx="84">
                  <c:v>303</c:v>
                </c:pt>
                <c:pt idx="85">
                  <c:v>272</c:v>
                </c:pt>
                <c:pt idx="86">
                  <c:v>293</c:v>
                </c:pt>
                <c:pt idx="87">
                  <c:v>301</c:v>
                </c:pt>
                <c:pt idx="88">
                  <c:v>282</c:v>
                </c:pt>
                <c:pt idx="89">
                  <c:v>276</c:v>
                </c:pt>
                <c:pt idx="90">
                  <c:v>311</c:v>
                </c:pt>
                <c:pt idx="91">
                  <c:v>254</c:v>
                </c:pt>
                <c:pt idx="92">
                  <c:v>278</c:v>
                </c:pt>
                <c:pt idx="93">
                  <c:v>241</c:v>
                </c:pt>
                <c:pt idx="94">
                  <c:v>251</c:v>
                </c:pt>
                <c:pt idx="95">
                  <c:v>302</c:v>
                </c:pt>
                <c:pt idx="96">
                  <c:v>273</c:v>
                </c:pt>
                <c:pt idx="97">
                  <c:v>264</c:v>
                </c:pt>
                <c:pt idx="98">
                  <c:v>258</c:v>
                </c:pt>
                <c:pt idx="99">
                  <c:v>269</c:v>
                </c:pt>
                <c:pt idx="100">
                  <c:v>253</c:v>
                </c:pt>
                <c:pt idx="101">
                  <c:v>277</c:v>
                </c:pt>
                <c:pt idx="102">
                  <c:v>264</c:v>
                </c:pt>
                <c:pt idx="103">
                  <c:v>246</c:v>
                </c:pt>
                <c:pt idx="104">
                  <c:v>251</c:v>
                </c:pt>
                <c:pt idx="105">
                  <c:v>277</c:v>
                </c:pt>
                <c:pt idx="106">
                  <c:v>247</c:v>
                </c:pt>
                <c:pt idx="107">
                  <c:v>277</c:v>
                </c:pt>
                <c:pt idx="108">
                  <c:v>263</c:v>
                </c:pt>
                <c:pt idx="109">
                  <c:v>252</c:v>
                </c:pt>
                <c:pt idx="110">
                  <c:v>279</c:v>
                </c:pt>
                <c:pt idx="111">
                  <c:v>241</c:v>
                </c:pt>
                <c:pt idx="112">
                  <c:v>298</c:v>
                </c:pt>
                <c:pt idx="113">
                  <c:v>252</c:v>
                </c:pt>
                <c:pt idx="114">
                  <c:v>308</c:v>
                </c:pt>
                <c:pt idx="115">
                  <c:v>238</c:v>
                </c:pt>
                <c:pt idx="116">
                  <c:v>257</c:v>
                </c:pt>
                <c:pt idx="117">
                  <c:v>244</c:v>
                </c:pt>
                <c:pt idx="118">
                  <c:v>278</c:v>
                </c:pt>
                <c:pt idx="119">
                  <c:v>236</c:v>
                </c:pt>
                <c:pt idx="120">
                  <c:v>290</c:v>
                </c:pt>
                <c:pt idx="121">
                  <c:v>349</c:v>
                </c:pt>
                <c:pt idx="122">
                  <c:v>325</c:v>
                </c:pt>
                <c:pt idx="123">
                  <c:v>304</c:v>
                </c:pt>
                <c:pt idx="124">
                  <c:v>296</c:v>
                </c:pt>
                <c:pt idx="125">
                  <c:v>279</c:v>
                </c:pt>
                <c:pt idx="126">
                  <c:v>311</c:v>
                </c:pt>
                <c:pt idx="127">
                  <c:v>316</c:v>
                </c:pt>
                <c:pt idx="128">
                  <c:v>301</c:v>
                </c:pt>
                <c:pt idx="129">
                  <c:v>356</c:v>
                </c:pt>
                <c:pt idx="130">
                  <c:v>303</c:v>
                </c:pt>
                <c:pt idx="131">
                  <c:v>310</c:v>
                </c:pt>
                <c:pt idx="132">
                  <c:v>308</c:v>
                </c:pt>
                <c:pt idx="133">
                  <c:v>295</c:v>
                </c:pt>
                <c:pt idx="134">
                  <c:v>296</c:v>
                </c:pt>
                <c:pt idx="135">
                  <c:v>321</c:v>
                </c:pt>
                <c:pt idx="136">
                  <c:v>324</c:v>
                </c:pt>
                <c:pt idx="137">
                  <c:v>307</c:v>
                </c:pt>
                <c:pt idx="138">
                  <c:v>348</c:v>
                </c:pt>
                <c:pt idx="139">
                  <c:v>280</c:v>
                </c:pt>
                <c:pt idx="140">
                  <c:v>336</c:v>
                </c:pt>
                <c:pt idx="141">
                  <c:v>292</c:v>
                </c:pt>
                <c:pt idx="142">
                  <c:v>238</c:v>
                </c:pt>
                <c:pt idx="143">
                  <c:v>243</c:v>
                </c:pt>
                <c:pt idx="144">
                  <c:v>268</c:v>
                </c:pt>
                <c:pt idx="145">
                  <c:v>292</c:v>
                </c:pt>
                <c:pt idx="146">
                  <c:v>261</c:v>
                </c:pt>
                <c:pt idx="147">
                  <c:v>250</c:v>
                </c:pt>
                <c:pt idx="148">
                  <c:v>240</c:v>
                </c:pt>
                <c:pt idx="149">
                  <c:v>241</c:v>
                </c:pt>
                <c:pt idx="150">
                  <c:v>264</c:v>
                </c:pt>
                <c:pt idx="151">
                  <c:v>250</c:v>
                </c:pt>
                <c:pt idx="152">
                  <c:v>262</c:v>
                </c:pt>
                <c:pt idx="153">
                  <c:v>293</c:v>
                </c:pt>
                <c:pt idx="154">
                  <c:v>245</c:v>
                </c:pt>
                <c:pt idx="155">
                  <c:v>239</c:v>
                </c:pt>
                <c:pt idx="156">
                  <c:v>238</c:v>
                </c:pt>
                <c:pt idx="157">
                  <c:v>263</c:v>
                </c:pt>
                <c:pt idx="158">
                  <c:v>246</c:v>
                </c:pt>
                <c:pt idx="159">
                  <c:v>219</c:v>
                </c:pt>
                <c:pt idx="160">
                  <c:v>271</c:v>
                </c:pt>
                <c:pt idx="161">
                  <c:v>238</c:v>
                </c:pt>
                <c:pt idx="162">
                  <c:v>233</c:v>
                </c:pt>
                <c:pt idx="163">
                  <c:v>229</c:v>
                </c:pt>
                <c:pt idx="164">
                  <c:v>193</c:v>
                </c:pt>
                <c:pt idx="165">
                  <c:v>200</c:v>
                </c:pt>
                <c:pt idx="166">
                  <c:v>192</c:v>
                </c:pt>
                <c:pt idx="167">
                  <c:v>185</c:v>
                </c:pt>
                <c:pt idx="168">
                  <c:v>118</c:v>
                </c:pt>
                <c:pt idx="169">
                  <c:v>112</c:v>
                </c:pt>
                <c:pt idx="170">
                  <c:v>112</c:v>
                </c:pt>
                <c:pt idx="171">
                  <c:v>82</c:v>
                </c:pt>
                <c:pt idx="172">
                  <c:v>43</c:v>
                </c:pt>
                <c:pt idx="173">
                  <c:v>1</c:v>
                </c:pt>
              </c:numCache>
            </c:numRef>
          </c:val>
          <c:smooth val="0"/>
          <c:extLst>
            <c:ext xmlns:c16="http://schemas.microsoft.com/office/drawing/2014/chart" uri="{C3380CC4-5D6E-409C-BE32-E72D297353CC}">
              <c16:uniqueId val="{00000001-7699-4A52-827B-A764AA12B3A8}"/>
            </c:ext>
          </c:extLst>
        </c:ser>
        <c:ser>
          <c:idx val="13"/>
          <c:order val="13"/>
          <c:tx>
            <c:strRef>
              <c:f>'Under 80 showing no HVE'!$AA$3</c:f>
              <c:strCache>
                <c:ptCount val="1"/>
                <c:pt idx="0">
                  <c:v>deaths2</c:v>
                </c:pt>
              </c:strCache>
            </c:strRef>
          </c:tx>
          <c:spPr>
            <a:ln w="28575" cap="rnd">
              <a:solidFill>
                <a:srgbClr val="00B0F0"/>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HVE'!$AA$4:$AA$177</c:f>
              <c:numCache>
                <c:formatCode>General</c:formatCode>
                <c:ptCount val="174"/>
                <c:pt idx="0">
                  <c:v>325</c:v>
                </c:pt>
                <c:pt idx="1">
                  <c:v>346</c:v>
                </c:pt>
                <c:pt idx="2">
                  <c:v>339</c:v>
                </c:pt>
                <c:pt idx="3">
                  <c:v>334</c:v>
                </c:pt>
                <c:pt idx="4">
                  <c:v>433</c:v>
                </c:pt>
                <c:pt idx="5">
                  <c:v>402</c:v>
                </c:pt>
                <c:pt idx="6">
                  <c:v>477</c:v>
                </c:pt>
                <c:pt idx="7">
                  <c:v>461</c:v>
                </c:pt>
                <c:pt idx="8">
                  <c:v>475</c:v>
                </c:pt>
                <c:pt idx="9">
                  <c:v>442</c:v>
                </c:pt>
                <c:pt idx="10">
                  <c:v>440</c:v>
                </c:pt>
                <c:pt idx="11">
                  <c:v>464</c:v>
                </c:pt>
                <c:pt idx="12">
                  <c:v>487</c:v>
                </c:pt>
                <c:pt idx="13">
                  <c:v>486</c:v>
                </c:pt>
                <c:pt idx="14">
                  <c:v>481</c:v>
                </c:pt>
                <c:pt idx="15">
                  <c:v>470</c:v>
                </c:pt>
                <c:pt idx="16">
                  <c:v>500</c:v>
                </c:pt>
                <c:pt idx="17">
                  <c:v>512</c:v>
                </c:pt>
                <c:pt idx="18">
                  <c:v>547</c:v>
                </c:pt>
                <c:pt idx="19">
                  <c:v>649</c:v>
                </c:pt>
                <c:pt idx="20">
                  <c:v>617</c:v>
                </c:pt>
                <c:pt idx="21">
                  <c:v>651</c:v>
                </c:pt>
                <c:pt idx="22">
                  <c:v>656</c:v>
                </c:pt>
                <c:pt idx="23">
                  <c:v>711</c:v>
                </c:pt>
                <c:pt idx="24">
                  <c:v>766</c:v>
                </c:pt>
                <c:pt idx="25">
                  <c:v>723</c:v>
                </c:pt>
                <c:pt idx="26">
                  <c:v>700</c:v>
                </c:pt>
                <c:pt idx="27">
                  <c:v>642</c:v>
                </c:pt>
                <c:pt idx="28">
                  <c:v>594</c:v>
                </c:pt>
                <c:pt idx="29">
                  <c:v>574</c:v>
                </c:pt>
                <c:pt idx="30">
                  <c:v>582</c:v>
                </c:pt>
                <c:pt idx="31">
                  <c:v>537</c:v>
                </c:pt>
                <c:pt idx="32">
                  <c:v>580</c:v>
                </c:pt>
                <c:pt idx="33">
                  <c:v>609</c:v>
                </c:pt>
                <c:pt idx="34">
                  <c:v>628</c:v>
                </c:pt>
                <c:pt idx="35">
                  <c:v>619</c:v>
                </c:pt>
                <c:pt idx="36">
                  <c:v>571</c:v>
                </c:pt>
                <c:pt idx="37">
                  <c:v>585</c:v>
                </c:pt>
                <c:pt idx="38">
                  <c:v>540</c:v>
                </c:pt>
                <c:pt idx="39">
                  <c:v>575</c:v>
                </c:pt>
                <c:pt idx="40">
                  <c:v>609</c:v>
                </c:pt>
                <c:pt idx="41">
                  <c:v>648</c:v>
                </c:pt>
                <c:pt idx="42">
                  <c:v>601</c:v>
                </c:pt>
                <c:pt idx="43">
                  <c:v>603</c:v>
                </c:pt>
                <c:pt idx="44">
                  <c:v>623</c:v>
                </c:pt>
                <c:pt idx="45">
                  <c:v>622</c:v>
                </c:pt>
                <c:pt idx="46">
                  <c:v>581</c:v>
                </c:pt>
                <c:pt idx="47">
                  <c:v>609</c:v>
                </c:pt>
                <c:pt idx="48">
                  <c:v>549</c:v>
                </c:pt>
                <c:pt idx="49">
                  <c:v>518</c:v>
                </c:pt>
                <c:pt idx="50">
                  <c:v>554</c:v>
                </c:pt>
                <c:pt idx="51">
                  <c:v>531</c:v>
                </c:pt>
                <c:pt idx="52">
                  <c:v>533</c:v>
                </c:pt>
                <c:pt idx="53">
                  <c:v>526</c:v>
                </c:pt>
                <c:pt idx="54">
                  <c:v>550</c:v>
                </c:pt>
                <c:pt idx="55">
                  <c:v>522</c:v>
                </c:pt>
                <c:pt idx="56">
                  <c:v>503</c:v>
                </c:pt>
                <c:pt idx="57">
                  <c:v>661</c:v>
                </c:pt>
                <c:pt idx="58">
                  <c:v>587</c:v>
                </c:pt>
                <c:pt idx="59">
                  <c:v>652</c:v>
                </c:pt>
                <c:pt idx="60">
                  <c:v>612</c:v>
                </c:pt>
                <c:pt idx="61">
                  <c:v>561</c:v>
                </c:pt>
                <c:pt idx="62">
                  <c:v>544</c:v>
                </c:pt>
                <c:pt idx="63">
                  <c:v>583</c:v>
                </c:pt>
                <c:pt idx="64">
                  <c:v>593</c:v>
                </c:pt>
                <c:pt idx="65">
                  <c:v>634</c:v>
                </c:pt>
                <c:pt idx="66">
                  <c:v>626</c:v>
                </c:pt>
                <c:pt idx="67">
                  <c:v>642</c:v>
                </c:pt>
                <c:pt idx="68">
                  <c:v>634</c:v>
                </c:pt>
                <c:pt idx="69">
                  <c:v>603</c:v>
                </c:pt>
                <c:pt idx="70">
                  <c:v>651</c:v>
                </c:pt>
                <c:pt idx="71">
                  <c:v>627</c:v>
                </c:pt>
                <c:pt idx="72">
                  <c:v>586</c:v>
                </c:pt>
                <c:pt idx="73">
                  <c:v>643</c:v>
                </c:pt>
                <c:pt idx="74">
                  <c:v>631</c:v>
                </c:pt>
                <c:pt idx="75">
                  <c:v>630</c:v>
                </c:pt>
                <c:pt idx="76">
                  <c:v>662</c:v>
                </c:pt>
                <c:pt idx="77">
                  <c:v>645</c:v>
                </c:pt>
                <c:pt idx="78">
                  <c:v>761</c:v>
                </c:pt>
                <c:pt idx="79">
                  <c:v>847</c:v>
                </c:pt>
                <c:pt idx="80">
                  <c:v>804</c:v>
                </c:pt>
                <c:pt idx="81">
                  <c:v>796</c:v>
                </c:pt>
                <c:pt idx="82">
                  <c:v>712</c:v>
                </c:pt>
                <c:pt idx="83">
                  <c:v>691</c:v>
                </c:pt>
                <c:pt idx="84">
                  <c:v>655</c:v>
                </c:pt>
                <c:pt idx="85">
                  <c:v>674</c:v>
                </c:pt>
                <c:pt idx="86">
                  <c:v>630</c:v>
                </c:pt>
                <c:pt idx="87">
                  <c:v>656</c:v>
                </c:pt>
                <c:pt idx="88">
                  <c:v>647</c:v>
                </c:pt>
                <c:pt idx="89">
                  <c:v>683</c:v>
                </c:pt>
                <c:pt idx="90">
                  <c:v>685</c:v>
                </c:pt>
                <c:pt idx="91">
                  <c:v>643</c:v>
                </c:pt>
                <c:pt idx="92">
                  <c:v>644</c:v>
                </c:pt>
                <c:pt idx="93">
                  <c:v>655</c:v>
                </c:pt>
                <c:pt idx="94">
                  <c:v>614</c:v>
                </c:pt>
                <c:pt idx="95">
                  <c:v>638</c:v>
                </c:pt>
                <c:pt idx="96">
                  <c:v>628</c:v>
                </c:pt>
                <c:pt idx="97">
                  <c:v>635</c:v>
                </c:pt>
                <c:pt idx="98">
                  <c:v>612</c:v>
                </c:pt>
                <c:pt idx="99">
                  <c:v>577</c:v>
                </c:pt>
                <c:pt idx="100">
                  <c:v>603</c:v>
                </c:pt>
                <c:pt idx="101">
                  <c:v>552</c:v>
                </c:pt>
                <c:pt idx="102">
                  <c:v>560</c:v>
                </c:pt>
                <c:pt idx="103">
                  <c:v>579</c:v>
                </c:pt>
                <c:pt idx="104">
                  <c:v>531</c:v>
                </c:pt>
                <c:pt idx="105">
                  <c:v>613</c:v>
                </c:pt>
                <c:pt idx="106">
                  <c:v>543</c:v>
                </c:pt>
                <c:pt idx="107">
                  <c:v>585</c:v>
                </c:pt>
                <c:pt idx="108">
                  <c:v>654</c:v>
                </c:pt>
                <c:pt idx="109">
                  <c:v>581</c:v>
                </c:pt>
                <c:pt idx="110">
                  <c:v>558</c:v>
                </c:pt>
                <c:pt idx="111">
                  <c:v>564</c:v>
                </c:pt>
                <c:pt idx="112">
                  <c:v>597</c:v>
                </c:pt>
                <c:pt idx="113">
                  <c:v>580</c:v>
                </c:pt>
                <c:pt idx="114">
                  <c:v>675</c:v>
                </c:pt>
                <c:pt idx="115">
                  <c:v>606</c:v>
                </c:pt>
                <c:pt idx="116">
                  <c:v>572</c:v>
                </c:pt>
                <c:pt idx="117">
                  <c:v>601</c:v>
                </c:pt>
                <c:pt idx="118">
                  <c:v>593</c:v>
                </c:pt>
                <c:pt idx="119">
                  <c:v>594</c:v>
                </c:pt>
                <c:pt idx="120">
                  <c:v>593</c:v>
                </c:pt>
                <c:pt idx="121">
                  <c:v>671</c:v>
                </c:pt>
                <c:pt idx="122">
                  <c:v>634</c:v>
                </c:pt>
                <c:pt idx="123">
                  <c:v>669</c:v>
                </c:pt>
                <c:pt idx="124">
                  <c:v>608</c:v>
                </c:pt>
                <c:pt idx="125">
                  <c:v>642</c:v>
                </c:pt>
                <c:pt idx="126">
                  <c:v>673</c:v>
                </c:pt>
                <c:pt idx="127">
                  <c:v>715</c:v>
                </c:pt>
                <c:pt idx="128">
                  <c:v>716</c:v>
                </c:pt>
                <c:pt idx="129">
                  <c:v>698</c:v>
                </c:pt>
                <c:pt idx="130">
                  <c:v>771</c:v>
                </c:pt>
                <c:pt idx="131">
                  <c:v>717</c:v>
                </c:pt>
                <c:pt idx="132">
                  <c:v>734</c:v>
                </c:pt>
                <c:pt idx="133">
                  <c:v>679</c:v>
                </c:pt>
                <c:pt idx="134">
                  <c:v>691</c:v>
                </c:pt>
                <c:pt idx="135">
                  <c:v>685</c:v>
                </c:pt>
                <c:pt idx="136">
                  <c:v>738</c:v>
                </c:pt>
                <c:pt idx="137">
                  <c:v>687</c:v>
                </c:pt>
                <c:pt idx="138">
                  <c:v>797</c:v>
                </c:pt>
                <c:pt idx="139">
                  <c:v>687</c:v>
                </c:pt>
                <c:pt idx="140">
                  <c:v>663</c:v>
                </c:pt>
                <c:pt idx="141">
                  <c:v>633</c:v>
                </c:pt>
                <c:pt idx="142">
                  <c:v>627</c:v>
                </c:pt>
                <c:pt idx="143">
                  <c:v>647</c:v>
                </c:pt>
                <c:pt idx="144">
                  <c:v>575</c:v>
                </c:pt>
                <c:pt idx="145">
                  <c:v>631</c:v>
                </c:pt>
                <c:pt idx="146">
                  <c:v>658</c:v>
                </c:pt>
                <c:pt idx="147">
                  <c:v>561</c:v>
                </c:pt>
                <c:pt idx="148">
                  <c:v>591</c:v>
                </c:pt>
                <c:pt idx="149">
                  <c:v>573</c:v>
                </c:pt>
                <c:pt idx="150">
                  <c:v>617</c:v>
                </c:pt>
                <c:pt idx="151">
                  <c:v>600</c:v>
                </c:pt>
                <c:pt idx="152">
                  <c:v>562</c:v>
                </c:pt>
                <c:pt idx="153">
                  <c:v>592</c:v>
                </c:pt>
                <c:pt idx="154">
                  <c:v>557</c:v>
                </c:pt>
                <c:pt idx="155">
                  <c:v>579</c:v>
                </c:pt>
                <c:pt idx="156">
                  <c:v>559</c:v>
                </c:pt>
                <c:pt idx="157">
                  <c:v>612</c:v>
                </c:pt>
                <c:pt idx="158">
                  <c:v>644</c:v>
                </c:pt>
                <c:pt idx="159">
                  <c:v>497</c:v>
                </c:pt>
                <c:pt idx="160">
                  <c:v>529</c:v>
                </c:pt>
                <c:pt idx="161">
                  <c:v>510</c:v>
                </c:pt>
                <c:pt idx="162">
                  <c:v>545</c:v>
                </c:pt>
                <c:pt idx="163">
                  <c:v>495</c:v>
                </c:pt>
                <c:pt idx="164">
                  <c:v>497</c:v>
                </c:pt>
                <c:pt idx="165">
                  <c:v>430</c:v>
                </c:pt>
                <c:pt idx="166">
                  <c:v>464</c:v>
                </c:pt>
                <c:pt idx="167">
                  <c:v>470</c:v>
                </c:pt>
                <c:pt idx="168">
                  <c:v>290</c:v>
                </c:pt>
                <c:pt idx="169">
                  <c:v>312</c:v>
                </c:pt>
                <c:pt idx="170">
                  <c:v>202</c:v>
                </c:pt>
                <c:pt idx="171">
                  <c:v>206</c:v>
                </c:pt>
                <c:pt idx="172">
                  <c:v>85</c:v>
                </c:pt>
                <c:pt idx="173">
                  <c:v>12</c:v>
                </c:pt>
              </c:numCache>
            </c:numRef>
          </c:val>
          <c:smooth val="0"/>
          <c:extLst>
            <c:ext xmlns:c16="http://schemas.microsoft.com/office/drawing/2014/chart" uri="{C3380CC4-5D6E-409C-BE32-E72D297353CC}">
              <c16:uniqueId val="{00000002-7699-4A52-827B-A764AA12B3A8}"/>
            </c:ext>
          </c:extLst>
        </c:ser>
        <c:ser>
          <c:idx val="18"/>
          <c:order val="18"/>
          <c:tx>
            <c:strRef>
              <c:f>'Under 80 showing no HVE'!$AF$3</c:f>
              <c:strCache>
                <c:ptCount val="1"/>
              </c:strCache>
            </c:strRef>
          </c:tx>
          <c:spPr>
            <a:ln w="28575" cap="rnd">
              <a:solidFill>
                <a:schemeClr val="accent1">
                  <a:lumMod val="80000"/>
                </a:schemeClr>
              </a:solidFill>
              <a:round/>
            </a:ln>
            <a:effectLst/>
          </c:spPr>
          <c:marker>
            <c:symbol val="none"/>
          </c:marker>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HVE'!$AF$4:$AF$177</c:f>
              <c:numCache>
                <c:formatCode>General</c:formatCode>
                <c:ptCount val="174"/>
              </c:numCache>
            </c:numRef>
          </c:val>
          <c:smooth val="0"/>
          <c:extLst>
            <c:ext xmlns:c16="http://schemas.microsoft.com/office/drawing/2014/chart" uri="{C3380CC4-5D6E-409C-BE32-E72D297353CC}">
              <c16:uniqueId val="{00000003-7699-4A52-827B-A764AA12B3A8}"/>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'Under 80 showing no HVE'!$N$3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'Under 80 showing no HVE'!$N$4:$N$177</c15:sqref>
                        </c15:formulaRef>
                      </c:ext>
                    </c:extLst>
                    <c:numCache>
                      <c:formatCode>0</c:formatCode>
                      <c:ptCount val="174"/>
                      <c:pt idx="0">
                        <c:v>595.41416382827572</c:v>
                      </c:pt>
                      <c:pt idx="1">
                        <c:v>511.63827303308034</c:v>
                      </c:pt>
                      <c:pt idx="2">
                        <c:v>514.54707600596498</c:v>
                      </c:pt>
                      <c:pt idx="3">
                        <c:v>523.17448760112882</c:v>
                      </c:pt>
                      <c:pt idx="4">
                        <c:v>495.58840156029402</c:v>
                      </c:pt>
                      <c:pt idx="5">
                        <c:v>515.65155831407674</c:v>
                      </c:pt>
                      <c:pt idx="6">
                        <c:v>495.68452818941984</c:v>
                      </c:pt>
                      <c:pt idx="7">
                        <c:v>436.62518740445643</c:v>
                      </c:pt>
                      <c:pt idx="8">
                        <c:v>504.35385749791743</c:v>
                      </c:pt>
                      <c:pt idx="9">
                        <c:v>499.63513521209308</c:v>
                      </c:pt>
                      <c:pt idx="10">
                        <c:v>459.63208636913538</c:v>
                      </c:pt>
                      <c:pt idx="11">
                        <c:v>452.04318503028202</c:v>
                      </c:pt>
                      <c:pt idx="12">
                        <c:v>453.03613779447869</c:v>
                      </c:pt>
                      <c:pt idx="13">
                        <c:v>498.85997449083658</c:v>
                      </c:pt>
                      <c:pt idx="14">
                        <c:v>486.50655831226055</c:v>
                      </c:pt>
                      <c:pt idx="15">
                        <c:v>463.65539230515543</c:v>
                      </c:pt>
                      <c:pt idx="16">
                        <c:v>461.78840774646005</c:v>
                      </c:pt>
                      <c:pt idx="17">
                        <c:v>503.81379092480574</c:v>
                      </c:pt>
                      <c:pt idx="18">
                        <c:v>542.03387465955552</c:v>
                      </c:pt>
                      <c:pt idx="19">
                        <c:v>616.53219349702999</c:v>
                      </c:pt>
                      <c:pt idx="20">
                        <c:v>638.55853266239251</c:v>
                      </c:pt>
                      <c:pt idx="21">
                        <c:v>726.46122694152859</c:v>
                      </c:pt>
                      <c:pt idx="22">
                        <c:v>850.67956012792445</c:v>
                      </c:pt>
                      <c:pt idx="23">
                        <c:v>857.50268543511936</c:v>
                      </c:pt>
                      <c:pt idx="24">
                        <c:v>908.26189812881796</c:v>
                      </c:pt>
                      <c:pt idx="25">
                        <c:v>922.74852657010149</c:v>
                      </c:pt>
                      <c:pt idx="26">
                        <c:v>866.543527992637</c:v>
                      </c:pt>
                      <c:pt idx="27">
                        <c:v>837.06538291159836</c:v>
                      </c:pt>
                      <c:pt idx="28">
                        <c:v>801.83860320492988</c:v>
                      </c:pt>
                      <c:pt idx="29">
                        <c:v>698.72964056099704</c:v>
                      </c:pt>
                      <c:pt idx="30">
                        <c:v>679.70363282033395</c:v>
                      </c:pt>
                      <c:pt idx="31">
                        <c:v>572.70823583440688</c:v>
                      </c:pt>
                      <c:pt idx="32">
                        <c:v>581.37705621330883</c:v>
                      </c:pt>
                      <c:pt idx="33">
                        <c:v>635.95206196107995</c:v>
                      </c:pt>
                      <c:pt idx="34">
                        <c:v>645.59398970665723</c:v>
                      </c:pt>
                      <c:pt idx="35">
                        <c:v>620.80352892416124</c:v>
                      </c:pt>
                      <c:pt idx="36">
                        <c:v>590.26407755121966</c:v>
                      </c:pt>
                      <c:pt idx="37">
                        <c:v>593.20123233820664</c:v>
                      </c:pt>
                      <c:pt idx="38">
                        <c:v>560.73463394021951</c:v>
                      </c:pt>
                      <c:pt idx="39">
                        <c:v>530.17132627597107</c:v>
                      </c:pt>
                      <c:pt idx="40">
                        <c:v>552.23819896166481</c:v>
                      </c:pt>
                      <c:pt idx="41">
                        <c:v>568.56886488468751</c:v>
                      </c:pt>
                      <c:pt idx="42">
                        <c:v>514.0652803239243</c:v>
                      </c:pt>
                      <c:pt idx="43">
                        <c:v>473.90577863932555</c:v>
                      </c:pt>
                      <c:pt idx="44">
                        <c:v>443.30973614105875</c:v>
                      </c:pt>
                      <c:pt idx="45">
                        <c:v>493.14022856574098</c:v>
                      </c:pt>
                      <c:pt idx="46">
                        <c:v>482.65278311405808</c:v>
                      </c:pt>
                      <c:pt idx="47">
                        <c:v>491.31706086259788</c:v>
                      </c:pt>
                      <c:pt idx="48">
                        <c:v>446.34566394829415</c:v>
                      </c:pt>
                      <c:pt idx="49">
                        <c:v>392.74117726562645</c:v>
                      </c:pt>
                      <c:pt idx="50">
                        <c:v>422.46806227798385</c:v>
                      </c:pt>
                      <c:pt idx="51">
                        <c:v>452.20200168943177</c:v>
                      </c:pt>
                      <c:pt idx="52">
                        <c:v>414.8738326267524</c:v>
                      </c:pt>
                      <c:pt idx="53">
                        <c:v>393.82612734648666</c:v>
                      </c:pt>
                      <c:pt idx="54">
                        <c:v>458.06109017961865</c:v>
                      </c:pt>
                      <c:pt idx="55">
                        <c:v>387.18187990902567</c:v>
                      </c:pt>
                      <c:pt idx="56">
                        <c:v>433.21585545872983</c:v>
                      </c:pt>
                      <c:pt idx="57">
                        <c:v>463.92454852573047</c:v>
                      </c:pt>
                      <c:pt idx="58">
                        <c:v>457.25557883059395</c:v>
                      </c:pt>
                      <c:pt idx="59">
                        <c:v>451.54353346926081</c:v>
                      </c:pt>
                      <c:pt idx="60">
                        <c:v>488.01605823294921</c:v>
                      </c:pt>
                      <c:pt idx="61">
                        <c:v>441.07740472366834</c:v>
                      </c:pt>
                      <c:pt idx="62">
                        <c:v>455.49889431009564</c:v>
                      </c:pt>
                      <c:pt idx="63">
                        <c:v>410.46433390219948</c:v>
                      </c:pt>
                      <c:pt idx="64">
                        <c:v>478.59305440302461</c:v>
                      </c:pt>
                      <c:pt idx="65">
                        <c:v>447.94283066389227</c:v>
                      </c:pt>
                      <c:pt idx="66">
                        <c:v>474.84100874916396</c:v>
                      </c:pt>
                      <c:pt idx="67">
                        <c:v>504.62448029842102</c:v>
                      </c:pt>
                      <c:pt idx="68">
                        <c:v>514.26787105166864</c:v>
                      </c:pt>
                      <c:pt idx="69">
                        <c:v>511.4399477437164</c:v>
                      </c:pt>
                      <c:pt idx="70">
                        <c:v>441.43612343048295</c:v>
                      </c:pt>
                      <c:pt idx="71">
                        <c:v>472.18469799741945</c:v>
                      </c:pt>
                      <c:pt idx="72">
                        <c:v>422.3172415563111</c:v>
                      </c:pt>
                      <c:pt idx="73">
                        <c:v>433.87012466783875</c:v>
                      </c:pt>
                      <c:pt idx="74">
                        <c:v>444.46589399201099</c:v>
                      </c:pt>
                      <c:pt idx="75">
                        <c:v>458.90455403391354</c:v>
                      </c:pt>
                      <c:pt idx="76">
                        <c:v>483.90847795500423</c:v>
                      </c:pt>
                      <c:pt idx="77">
                        <c:v>480.11249101433305</c:v>
                      </c:pt>
                      <c:pt idx="78">
                        <c:v>515.68829805497069</c:v>
                      </c:pt>
                      <c:pt idx="79">
                        <c:v>557.99727328218057</c:v>
                      </c:pt>
                      <c:pt idx="80">
                        <c:v>624.33226381510462</c:v>
                      </c:pt>
                      <c:pt idx="81">
                        <c:v>540.83254814204497</c:v>
                      </c:pt>
                      <c:pt idx="82">
                        <c:v>512.0668745203609</c:v>
                      </c:pt>
                      <c:pt idx="83">
                        <c:v>484.25338097492295</c:v>
                      </c:pt>
                      <c:pt idx="84">
                        <c:v>451.62743703417118</c:v>
                      </c:pt>
                      <c:pt idx="85">
                        <c:v>465.12045490286482</c:v>
                      </c:pt>
                      <c:pt idx="86">
                        <c:v>450.74577182771651</c:v>
                      </c:pt>
                      <c:pt idx="87">
                        <c:v>436.36731726503052</c:v>
                      </c:pt>
                      <c:pt idx="88">
                        <c:v>449.86122563350455</c:v>
                      </c:pt>
                      <c:pt idx="89">
                        <c:v>430.67354318590014</c:v>
                      </c:pt>
                      <c:pt idx="90">
                        <c:v>429.74771329333441</c:v>
                      </c:pt>
                      <c:pt idx="91">
                        <c:v>452.85873944663177</c:v>
                      </c:pt>
                      <c:pt idx="92">
                        <c:v>423.08949538858786</c:v>
                      </c:pt>
                      <c:pt idx="93">
                        <c:v>404.85257164440145</c:v>
                      </c:pt>
                      <c:pt idx="94">
                        <c:v>414.50120537735711</c:v>
                      </c:pt>
                      <c:pt idx="95">
                        <c:v>424.15212000433837</c:v>
                      </c:pt>
                      <c:pt idx="96">
                        <c:v>401.10163874151937</c:v>
                      </c:pt>
                      <c:pt idx="97">
                        <c:v>387.6652172783227</c:v>
                      </c:pt>
                      <c:pt idx="98">
                        <c:v>444.45321830069787</c:v>
                      </c:pt>
                      <c:pt idx="99">
                        <c:v>368.48505079384353</c:v>
                      </c:pt>
                      <c:pt idx="100">
                        <c:v>382.94364219973039</c:v>
                      </c:pt>
                      <c:pt idx="101">
                        <c:v>390.66969311114809</c:v>
                      </c:pt>
                      <c:pt idx="102">
                        <c:v>381.07583820470097</c:v>
                      </c:pt>
                      <c:pt idx="103">
                        <c:v>386.87798875968235</c:v>
                      </c:pt>
                      <c:pt idx="104">
                        <c:v>404.23087600337851</c:v>
                      </c:pt>
                      <c:pt idx="105">
                        <c:v>424.47532671401643</c:v>
                      </c:pt>
                      <c:pt idx="106">
                        <c:v>392.74383868598017</c:v>
                      </c:pt>
                      <c:pt idx="107">
                        <c:v>399.51218237199015</c:v>
                      </c:pt>
                      <c:pt idx="108">
                        <c:v>389.91525762603817</c:v>
                      </c:pt>
                      <c:pt idx="109">
                        <c:v>367.79942541198847</c:v>
                      </c:pt>
                      <c:pt idx="110">
                        <c:v>357.2335406192725</c:v>
                      </c:pt>
                      <c:pt idx="111">
                        <c:v>357.25801655963386</c:v>
                      </c:pt>
                      <c:pt idx="112">
                        <c:v>383.28418692712017</c:v>
                      </c:pt>
                      <c:pt idx="113">
                        <c:v>437.24576069376718</c:v>
                      </c:pt>
                      <c:pt idx="114">
                        <c:v>387.19721701439522</c:v>
                      </c:pt>
                      <c:pt idx="115">
                        <c:v>355.4387646581049</c:v>
                      </c:pt>
                      <c:pt idx="116">
                        <c:v>379.54585402699706</c:v>
                      </c:pt>
                      <c:pt idx="117">
                        <c:v>380.53686750971872</c:v>
                      </c:pt>
                      <c:pt idx="118">
                        <c:v>385.3819149294763</c:v>
                      </c:pt>
                      <c:pt idx="119">
                        <c:v>388.30097817423541</c:v>
                      </c:pt>
                      <c:pt idx="120">
                        <c:v>420.12862261277235</c:v>
                      </c:pt>
                      <c:pt idx="121">
                        <c:v>414.38042377639101</c:v>
                      </c:pt>
                      <c:pt idx="122">
                        <c:v>413.44960530263216</c:v>
                      </c:pt>
                      <c:pt idx="123">
                        <c:v>423.1206751995673</c:v>
                      </c:pt>
                      <c:pt idx="124">
                        <c:v>404.84078665556035</c:v>
                      </c:pt>
                      <c:pt idx="125">
                        <c:v>463.67509144222674</c:v>
                      </c:pt>
                      <c:pt idx="126">
                        <c:v>423.22550422101642</c:v>
                      </c:pt>
                      <c:pt idx="127">
                        <c:v>449.29178628894289</c:v>
                      </c:pt>
                      <c:pt idx="128">
                        <c:v>444.50936036089723</c:v>
                      </c:pt>
                      <c:pt idx="129">
                        <c:v>486.01261968384404</c:v>
                      </c:pt>
                      <c:pt idx="130">
                        <c:v>417.58547846201407</c:v>
                      </c:pt>
                      <c:pt idx="131">
                        <c:v>474.52311853486037</c:v>
                      </c:pt>
                      <c:pt idx="132">
                        <c:v>474.56630617280274</c:v>
                      </c:pt>
                      <c:pt idx="133">
                        <c:v>480.39742242481537</c:v>
                      </c:pt>
                      <c:pt idx="134">
                        <c:v>430.27508425240234</c:v>
                      </c:pt>
                      <c:pt idx="135">
                        <c:v>449.60703198191823</c:v>
                      </c:pt>
                      <c:pt idx="136">
                        <c:v>465.08428565506966</c:v>
                      </c:pt>
                      <c:pt idx="137">
                        <c:v>445.82594762535234</c:v>
                      </c:pt>
                      <c:pt idx="138">
                        <c:v>482.53687163387571</c:v>
                      </c:pt>
                      <c:pt idx="139">
                        <c:v>426.6020728423635</c:v>
                      </c:pt>
                      <c:pt idx="140">
                        <c:v>388.02729651574066</c:v>
                      </c:pt>
                      <c:pt idx="141">
                        <c:v>368.74989685687461</c:v>
                      </c:pt>
                      <c:pt idx="142">
                        <c:v>411.25279041723076</c:v>
                      </c:pt>
                      <c:pt idx="143">
                        <c:v>382.3214801507068</c:v>
                      </c:pt>
                      <c:pt idx="144">
                        <c:v>382.34951475418364</c:v>
                      </c:pt>
                      <c:pt idx="145">
                        <c:v>386.23995299935962</c:v>
                      </c:pt>
                      <c:pt idx="146">
                        <c:v>365.02379414361832</c:v>
                      </c:pt>
                      <c:pt idx="147">
                        <c:v>378.56969553291458</c:v>
                      </c:pt>
                      <c:pt idx="148">
                        <c:v>382.4604191569328</c:v>
                      </c:pt>
                      <c:pt idx="149">
                        <c:v>327.43331498425977</c:v>
                      </c:pt>
                      <c:pt idx="150">
                        <c:v>354.5002155635479</c:v>
                      </c:pt>
                      <c:pt idx="151">
                        <c:v>340.03422361887033</c:v>
                      </c:pt>
                      <c:pt idx="152">
                        <c:v>344.88674597363485</c:v>
                      </c:pt>
                      <c:pt idx="153">
                        <c:v>356.50315783951334</c:v>
                      </c:pt>
                      <c:pt idx="154">
                        <c:v>387.44591070846866</c:v>
                      </c:pt>
                      <c:pt idx="155">
                        <c:v>355.58775635535682</c:v>
                      </c:pt>
                      <c:pt idx="156">
                        <c:v>328.55457194806365</c:v>
                      </c:pt>
                      <c:pt idx="157">
                        <c:v>373.99597549564487</c:v>
                      </c:pt>
                      <c:pt idx="158">
                        <c:v>347.92818825742899</c:v>
                      </c:pt>
                      <c:pt idx="159">
                        <c:v>329.58730368218909</c:v>
                      </c:pt>
                      <c:pt idx="160">
                        <c:v>340.24065829787986</c:v>
                      </c:pt>
                      <c:pt idx="161">
                        <c:v>309.32987364113018</c:v>
                      </c:pt>
                      <c:pt idx="162">
                        <c:v>321.91549692382586</c:v>
                      </c:pt>
                      <c:pt idx="163">
                        <c:v>339.3372843354822</c:v>
                      </c:pt>
                      <c:pt idx="164">
                        <c:v>323.88999633529494</c:v>
                      </c:pt>
                      <c:pt idx="165">
                        <c:v>292.00255260509562</c:v>
                      </c:pt>
                      <c:pt idx="166">
                        <c:v>275.58075547990444</c:v>
                      </c:pt>
                      <c:pt idx="167">
                        <c:v>272.6943176179048</c:v>
                      </c:pt>
                      <c:pt idx="168">
                        <c:v>161.4976340219068</c:v>
                      </c:pt>
                      <c:pt idx="169">
                        <c:v>171.17345263888501</c:v>
                      </c:pt>
                      <c:pt idx="170">
                        <c:v>132.49453600800334</c:v>
                      </c:pt>
                      <c:pt idx="171">
                        <c:v>120.89224705102409</c:v>
                      </c:pt>
                      <c:pt idx="172">
                        <c:v>56.095303190874134</c:v>
                      </c:pt>
                      <c:pt idx="173">
                        <c:v>12.573220460702405</c:v>
                      </c:pt>
                    </c:numCache>
                  </c:numRef>
                </c:val>
                <c:smooth val="0"/>
                <c:extLst>
                  <c:ext xmlns:c16="http://schemas.microsoft.com/office/drawing/2014/chart" uri="{C3380CC4-5D6E-409C-BE32-E72D297353CC}">
                    <c16:uniqueId val="{00000004-7699-4A52-827B-A764AA12B3A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'Under 80 showing no HVE'!$O$3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7699-4A52-827B-A764AA12B3A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'Under 80 showing no HVE'!$P$3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HVE'!$P$4:$P$177</c15:sqref>
                        </c15:formulaRef>
                      </c:ext>
                    </c:extLst>
                    <c:numCache>
                      <c:formatCode>0</c:formatCode>
                      <c:ptCount val="174"/>
                      <c:pt idx="0">
                        <c:v>507.79484408147715</c:v>
                      </c:pt>
                      <c:pt idx="1">
                        <c:v>476.24509972763468</c:v>
                      </c:pt>
                      <c:pt idx="2">
                        <c:v>419.85630264978869</c:v>
                      </c:pt>
                      <c:pt idx="3">
                        <c:v>469.55453425657612</c:v>
                      </c:pt>
                      <c:pt idx="4">
                        <c:v>465.08146812098181</c:v>
                      </c:pt>
                      <c:pt idx="5">
                        <c:v>453.83356206982006</c:v>
                      </c:pt>
                      <c:pt idx="6">
                        <c:v>505.80878955366273</c:v>
                      </c:pt>
                      <c:pt idx="7">
                        <c:v>490.04980187955647</c:v>
                      </c:pt>
                      <c:pt idx="8">
                        <c:v>474.2863182041051</c:v>
                      </c:pt>
                      <c:pt idx="9">
                        <c:v>456.25976892822081</c:v>
                      </c:pt>
                      <c:pt idx="10">
                        <c:v>496.96006495756961</c:v>
                      </c:pt>
                      <c:pt idx="11">
                        <c:v>458.6023135912655</c:v>
                      </c:pt>
                      <c:pt idx="12">
                        <c:v>533.20032417886443</c:v>
                      </c:pt>
                      <c:pt idx="13">
                        <c:v>521.95708121773521</c:v>
                      </c:pt>
                      <c:pt idx="14">
                        <c:v>497.15174767722408</c:v>
                      </c:pt>
                      <c:pt idx="15">
                        <c:v>492.67916042071835</c:v>
                      </c:pt>
                      <c:pt idx="16">
                        <c:v>562.79221724962326</c:v>
                      </c:pt>
                      <c:pt idx="17">
                        <c:v>519.90434750889642</c:v>
                      </c:pt>
                      <c:pt idx="18">
                        <c:v>538.04162387118572</c:v>
                      </c:pt>
                      <c:pt idx="19">
                        <c:v>558.44535947732663</c:v>
                      </c:pt>
                      <c:pt idx="20">
                        <c:v>574.33325676382572</c:v>
                      </c:pt>
                      <c:pt idx="21">
                        <c:v>637.71582619483581</c:v>
                      </c:pt>
                      <c:pt idx="22">
                        <c:v>637.79382944229314</c:v>
                      </c:pt>
                      <c:pt idx="23">
                        <c:v>730.61208554287282</c:v>
                      </c:pt>
                      <c:pt idx="24">
                        <c:v>689.99354105305065</c:v>
                      </c:pt>
                      <c:pt idx="25">
                        <c:v>735.33632439325527</c:v>
                      </c:pt>
                      <c:pt idx="26">
                        <c:v>687.91929769242631</c:v>
                      </c:pt>
                      <c:pt idx="27">
                        <c:v>631.43029145373805</c:v>
                      </c:pt>
                      <c:pt idx="28">
                        <c:v>617.92597390082108</c:v>
                      </c:pt>
                      <c:pt idx="29">
                        <c:v>536.50480931705522</c:v>
                      </c:pt>
                      <c:pt idx="30">
                        <c:v>593.15917457152739</c:v>
                      </c:pt>
                      <c:pt idx="31">
                        <c:v>556.9990758244536</c:v>
                      </c:pt>
                      <c:pt idx="32">
                        <c:v>559.32304757140082</c:v>
                      </c:pt>
                      <c:pt idx="33">
                        <c:v>579.76542953799378</c:v>
                      </c:pt>
                      <c:pt idx="34">
                        <c:v>629.65903159843344</c:v>
                      </c:pt>
                      <c:pt idx="35">
                        <c:v>573.10422404096039</c:v>
                      </c:pt>
                      <c:pt idx="36">
                        <c:v>552.7778732935792</c:v>
                      </c:pt>
                      <c:pt idx="37">
                        <c:v>523.38207804193837</c:v>
                      </c:pt>
                      <c:pt idx="38">
                        <c:v>602.74289300075145</c:v>
                      </c:pt>
                      <c:pt idx="39">
                        <c:v>548.42347033903229</c:v>
                      </c:pt>
                      <c:pt idx="40">
                        <c:v>650.47145597375334</c:v>
                      </c:pt>
                      <c:pt idx="41">
                        <c:v>616.55160353098756</c:v>
                      </c:pt>
                      <c:pt idx="42">
                        <c:v>646.09553953402872</c:v>
                      </c:pt>
                      <c:pt idx="43">
                        <c:v>632.57190935962319</c:v>
                      </c:pt>
                      <c:pt idx="44">
                        <c:v>587.29750086539957</c:v>
                      </c:pt>
                      <c:pt idx="45">
                        <c:v>594.16709708521375</c:v>
                      </c:pt>
                      <c:pt idx="46">
                        <c:v>630.52395876086223</c:v>
                      </c:pt>
                      <c:pt idx="47">
                        <c:v>589.76998287056904</c:v>
                      </c:pt>
                      <c:pt idx="48">
                        <c:v>587.56809459563533</c:v>
                      </c:pt>
                      <c:pt idx="49">
                        <c:v>567.21458663327905</c:v>
                      </c:pt>
                      <c:pt idx="50">
                        <c:v>544.58524362978244</c:v>
                      </c:pt>
                      <c:pt idx="51">
                        <c:v>576.41291731959461</c:v>
                      </c:pt>
                      <c:pt idx="52">
                        <c:v>508.38885131105997</c:v>
                      </c:pt>
                      <c:pt idx="53">
                        <c:v>490.27990853580798</c:v>
                      </c:pt>
                      <c:pt idx="54">
                        <c:v>606.09743158478159</c:v>
                      </c:pt>
                      <c:pt idx="55">
                        <c:v>531.24826423757474</c:v>
                      </c:pt>
                      <c:pt idx="56">
                        <c:v>513.13821059518125</c:v>
                      </c:pt>
                      <c:pt idx="57">
                        <c:v>608.56006737336031</c:v>
                      </c:pt>
                      <c:pt idx="58">
                        <c:v>570.02390410781197</c:v>
                      </c:pt>
                      <c:pt idx="59">
                        <c:v>585.9850447805328</c:v>
                      </c:pt>
                      <c:pt idx="60">
                        <c:v>556.52120879455981</c:v>
                      </c:pt>
                      <c:pt idx="61">
                        <c:v>558.85237029897883</c:v>
                      </c:pt>
                      <c:pt idx="62">
                        <c:v>538.46426294758965</c:v>
                      </c:pt>
                      <c:pt idx="63">
                        <c:v>583.96458947796714</c:v>
                      </c:pt>
                      <c:pt idx="64">
                        <c:v>520.40026958583087</c:v>
                      </c:pt>
                      <c:pt idx="65">
                        <c:v>586.36100759697717</c:v>
                      </c:pt>
                      <c:pt idx="66">
                        <c:v>665.9809969519747</c:v>
                      </c:pt>
                      <c:pt idx="67">
                        <c:v>616.05428178434329</c:v>
                      </c:pt>
                      <c:pt idx="68">
                        <c:v>650.23005025812995</c:v>
                      </c:pt>
                      <c:pt idx="69">
                        <c:v>629.84680839823977</c:v>
                      </c:pt>
                      <c:pt idx="70">
                        <c:v>563.97429169420752</c:v>
                      </c:pt>
                      <c:pt idx="71">
                        <c:v>536.74326692210263</c:v>
                      </c:pt>
                      <c:pt idx="72">
                        <c:v>561.81879354438399</c:v>
                      </c:pt>
                      <c:pt idx="73">
                        <c:v>664.24601408764943</c:v>
                      </c:pt>
                      <c:pt idx="74">
                        <c:v>641.57959351790817</c:v>
                      </c:pt>
                      <c:pt idx="75">
                        <c:v>616.62931087256209</c:v>
                      </c:pt>
                      <c:pt idx="76">
                        <c:v>639.45878089161386</c:v>
                      </c:pt>
                      <c:pt idx="77">
                        <c:v>669.12434189678629</c:v>
                      </c:pt>
                      <c:pt idx="78">
                        <c:v>783.02148008271729</c:v>
                      </c:pt>
                      <c:pt idx="79">
                        <c:v>744.43744218143274</c:v>
                      </c:pt>
                      <c:pt idx="80">
                        <c:v>840.17321098500054</c:v>
                      </c:pt>
                      <c:pt idx="81">
                        <c:v>769.71357695638392</c:v>
                      </c:pt>
                      <c:pt idx="82">
                        <c:v>724.27530973112266</c:v>
                      </c:pt>
                      <c:pt idx="83">
                        <c:v>703.8747215955018</c:v>
                      </c:pt>
                      <c:pt idx="84">
                        <c:v>690.30043470295914</c:v>
                      </c:pt>
                      <c:pt idx="85">
                        <c:v>619.75768523251281</c:v>
                      </c:pt>
                      <c:pt idx="86">
                        <c:v>667.68598374503506</c:v>
                      </c:pt>
                      <c:pt idx="87">
                        <c:v>686.00416017049793</c:v>
                      </c:pt>
                      <c:pt idx="88">
                        <c:v>642.78613850083525</c:v>
                      </c:pt>
                      <c:pt idx="89">
                        <c:v>629.18740016318657</c:v>
                      </c:pt>
                      <c:pt idx="90">
                        <c:v>709.06121706549152</c:v>
                      </c:pt>
                      <c:pt idx="91">
                        <c:v>579.18341947366957</c:v>
                      </c:pt>
                      <c:pt idx="92">
                        <c:v>633.97983198128657</c:v>
                      </c:pt>
                      <c:pt idx="93">
                        <c:v>549.66805273538989</c:v>
                      </c:pt>
                      <c:pt idx="94">
                        <c:v>572.53621011088387</c:v>
                      </c:pt>
                      <c:pt idx="95">
                        <c:v>688.94391579021578</c:v>
                      </c:pt>
                      <c:pt idx="96">
                        <c:v>622.86934708327806</c:v>
                      </c:pt>
                      <c:pt idx="97">
                        <c:v>602.40715296603014</c:v>
                      </c:pt>
                      <c:pt idx="98">
                        <c:v>588.78410361699878</c:v>
                      </c:pt>
                      <c:pt idx="99">
                        <c:v>613.95662828038621</c:v>
                      </c:pt>
                      <c:pt idx="100">
                        <c:v>577.50676050945663</c:v>
                      </c:pt>
                      <c:pt idx="101">
                        <c:v>632.36004737900032</c:v>
                      </c:pt>
                      <c:pt idx="102">
                        <c:v>602.75559893082823</c:v>
                      </c:pt>
                      <c:pt idx="103">
                        <c:v>561.7235598146757</c:v>
                      </c:pt>
                      <c:pt idx="104">
                        <c:v>573.20245518224999</c:v>
                      </c:pt>
                      <c:pt idx="105">
                        <c:v>632.6475547723046</c:v>
                      </c:pt>
                      <c:pt idx="106">
                        <c:v>564.19822304000184</c:v>
                      </c:pt>
                      <c:pt idx="107">
                        <c:v>632.79279270257632</c:v>
                      </c:pt>
                      <c:pt idx="108">
                        <c:v>600.88340721141469</c:v>
                      </c:pt>
                      <c:pt idx="109">
                        <c:v>575.81775762366931</c:v>
                      </c:pt>
                      <c:pt idx="110">
                        <c:v>637.58292616347069</c:v>
                      </c:pt>
                      <c:pt idx="111">
                        <c:v>550.81102563811953</c:v>
                      </c:pt>
                      <c:pt idx="112">
                        <c:v>681.15778662859145</c:v>
                      </c:pt>
                      <c:pt idx="113">
                        <c:v>576.08788102250776</c:v>
                      </c:pt>
                      <c:pt idx="114">
                        <c:v>704.18521035669653</c:v>
                      </c:pt>
                      <c:pt idx="115">
                        <c:v>544.21661312206675</c:v>
                      </c:pt>
                      <c:pt idx="116">
                        <c:v>587.72381811155481</c:v>
                      </c:pt>
                      <c:pt idx="117">
                        <c:v>558.05749872062211</c:v>
                      </c:pt>
                      <c:pt idx="118">
                        <c:v>635.88766490105013</c:v>
                      </c:pt>
                      <c:pt idx="119">
                        <c:v>539.88414489878744</c:v>
                      </c:pt>
                      <c:pt idx="120">
                        <c:v>663.4856546378212</c:v>
                      </c:pt>
                      <c:pt idx="121">
                        <c:v>798.5722805239576</c:v>
                      </c:pt>
                      <c:pt idx="122">
                        <c:v>743.77004417163312</c:v>
                      </c:pt>
                      <c:pt idx="123">
                        <c:v>695.81030766215952</c:v>
                      </c:pt>
                      <c:pt idx="124">
                        <c:v>677.5899297743639</c:v>
                      </c:pt>
                      <c:pt idx="125">
                        <c:v>638.75729763041647</c:v>
                      </c:pt>
                      <c:pt idx="126">
                        <c:v>712.10701748640986</c:v>
                      </c:pt>
                      <c:pt idx="127">
                        <c:v>723.65451175122951</c:v>
                      </c:pt>
                      <c:pt idx="128">
                        <c:v>689.39949987239845</c:v>
                      </c:pt>
                      <c:pt idx="129">
                        <c:v>815.47732534984766</c:v>
                      </c:pt>
                      <c:pt idx="130">
                        <c:v>694.18055812380499</c:v>
                      </c:pt>
                      <c:pt idx="131">
                        <c:v>710.31229697796164</c:v>
                      </c:pt>
                      <c:pt idx="132">
                        <c:v>705.82578760445097</c:v>
                      </c:pt>
                      <c:pt idx="133">
                        <c:v>676.12596243948394</c:v>
                      </c:pt>
                      <c:pt idx="134">
                        <c:v>678.50589535208394</c:v>
                      </c:pt>
                      <c:pt idx="135">
                        <c:v>735.90789610047011</c:v>
                      </c:pt>
                      <c:pt idx="136">
                        <c:v>742.89038635388374</c:v>
                      </c:pt>
                      <c:pt idx="137">
                        <c:v>704.01187185608001</c:v>
                      </c:pt>
                      <c:pt idx="138">
                        <c:v>798.14076307585424</c:v>
                      </c:pt>
                      <c:pt idx="139">
                        <c:v>642.28053582033749</c:v>
                      </c:pt>
                      <c:pt idx="140">
                        <c:v>770.83159177603648</c:v>
                      </c:pt>
                      <c:pt idx="141">
                        <c:v>669.9884043853375</c:v>
                      </c:pt>
                      <c:pt idx="142">
                        <c:v>546.15661536051175</c:v>
                      </c:pt>
                      <c:pt idx="143">
                        <c:v>557.68890748934803</c:v>
                      </c:pt>
                      <c:pt idx="144">
                        <c:v>615.13010014194776</c:v>
                      </c:pt>
                      <c:pt idx="145">
                        <c:v>670.29545262584065</c:v>
                      </c:pt>
                      <c:pt idx="146">
                        <c:v>599.2109775526568</c:v>
                      </c:pt>
                      <c:pt idx="147">
                        <c:v>574.0228401329091</c:v>
                      </c:pt>
                      <c:pt idx="148">
                        <c:v>551.12259772517223</c:v>
                      </c:pt>
                      <c:pt idx="149">
                        <c:v>553.47744153927954</c:v>
                      </c:pt>
                      <c:pt idx="150">
                        <c:v>606.36330336609024</c:v>
                      </c:pt>
                      <c:pt idx="151">
                        <c:v>574.27445535967979</c:v>
                      </c:pt>
                      <c:pt idx="152">
                        <c:v>601.90592002134963</c:v>
                      </c:pt>
                      <c:pt idx="153">
                        <c:v>673.20150640521854</c:v>
                      </c:pt>
                      <c:pt idx="154">
                        <c:v>562.98862123976483</c:v>
                      </c:pt>
                      <c:pt idx="155">
                        <c:v>549.26044868285476</c:v>
                      </c:pt>
                      <c:pt idx="156">
                        <c:v>547.0199095852347</c:v>
                      </c:pt>
                      <c:pt idx="157">
                        <c:v>604.54340551747646</c:v>
                      </c:pt>
                      <c:pt idx="158">
                        <c:v>565.532023038234</c:v>
                      </c:pt>
                      <c:pt idx="159">
                        <c:v>503.51604558585535</c:v>
                      </c:pt>
                      <c:pt idx="160">
                        <c:v>623.1325395320473</c:v>
                      </c:pt>
                      <c:pt idx="161">
                        <c:v>547.31833860437791</c:v>
                      </c:pt>
                      <c:pt idx="162">
                        <c:v>535.87630252219446</c:v>
                      </c:pt>
                      <c:pt idx="163">
                        <c:v>526.73084189466567</c:v>
                      </c:pt>
                      <c:pt idx="164">
                        <c:v>443.97084193371245</c:v>
                      </c:pt>
                      <c:pt idx="165">
                        <c:v>460.11258765932655</c:v>
                      </c:pt>
                      <c:pt idx="166">
                        <c:v>441.74706425415286</c:v>
                      </c:pt>
                      <c:pt idx="167">
                        <c:v>425.67776536729826</c:v>
                      </c:pt>
                      <c:pt idx="168">
                        <c:v>271.53555277974675</c:v>
                      </c:pt>
                      <c:pt idx="169">
                        <c:v>257.74208226474082</c:v>
                      </c:pt>
                      <c:pt idx="170">
                        <c:v>257.7548230826506</c:v>
                      </c:pt>
                      <c:pt idx="171">
                        <c:v>188.72268163517705</c:v>
                      </c:pt>
                      <c:pt idx="172">
                        <c:v>98.967915037038082</c:v>
                      </c:pt>
                      <c:pt idx="173">
                        <c:v>2.3016231046133737</c:v>
                      </c:pt>
                    </c:numCache>
                  </c:numRef>
                </c:val>
                <c:smooth val="0"/>
                <c:extLst xmlns:c15="http://schemas.microsoft.com/office/drawing/2012/chart">
                  <c:ext xmlns:c16="http://schemas.microsoft.com/office/drawing/2014/chart" uri="{C3380CC4-5D6E-409C-BE32-E72D297353CC}">
                    <c16:uniqueId val="{00000006-7699-4A52-827B-A764AA12B3A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'Under 80 showing no HVE'!$Q$3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7699-4A52-827B-A764AA12B3A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'Under 80 showing no HVE'!$R$3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HVE'!$R$4:$R$177</c15:sqref>
                        </c15:formulaRef>
                      </c:ext>
                    </c:extLst>
                    <c:numCache>
                      <c:formatCode>0</c:formatCode>
                      <c:ptCount val="174"/>
                      <c:pt idx="0">
                        <c:v>761.90399116942831</c:v>
                      </c:pt>
                      <c:pt idx="1">
                        <c:v>811.25324976656157</c:v>
                      </c:pt>
                      <c:pt idx="2">
                        <c:v>794.96429454829308</c:v>
                      </c:pt>
                      <c:pt idx="3">
                        <c:v>783.35858745365533</c:v>
                      </c:pt>
                      <c:pt idx="4">
                        <c:v>1015.7042941582977</c:v>
                      </c:pt>
                      <c:pt idx="5">
                        <c:v>943.17015733258393</c:v>
                      </c:pt>
                      <c:pt idx="6">
                        <c:v>1119.3372068189017</c:v>
                      </c:pt>
                      <c:pt idx="7">
                        <c:v>1082.0235799023276</c:v>
                      </c:pt>
                      <c:pt idx="8">
                        <c:v>1115.1146971441744</c:v>
                      </c:pt>
                      <c:pt idx="9">
                        <c:v>1037.8655262604811</c:v>
                      </c:pt>
                      <c:pt idx="10">
                        <c:v>1033.3749879112499</c:v>
                      </c:pt>
                      <c:pt idx="11">
                        <c:v>1089.9569056422065</c:v>
                      </c:pt>
                      <c:pt idx="12">
                        <c:v>1144.2241223211024</c:v>
                      </c:pt>
                      <c:pt idx="13">
                        <c:v>1142.1252143698011</c:v>
                      </c:pt>
                      <c:pt idx="14">
                        <c:v>1130.6226039513992</c:v>
                      </c:pt>
                      <c:pt idx="15">
                        <c:v>1105.0059701240655</c:v>
                      </c:pt>
                      <c:pt idx="16">
                        <c:v>1175.7874377323913</c:v>
                      </c:pt>
                      <c:pt idx="17">
                        <c:v>1204.2778930524162</c:v>
                      </c:pt>
                      <c:pt idx="18">
                        <c:v>1286.8987959531094</c:v>
                      </c:pt>
                      <c:pt idx="19">
                        <c:v>1527.2458834603433</c:v>
                      </c:pt>
                      <c:pt idx="20">
                        <c:v>1452.3679359620567</c:v>
                      </c:pt>
                      <c:pt idx="21">
                        <c:v>1532.8281254656736</c:v>
                      </c:pt>
                      <c:pt idx="22">
                        <c:v>1545.0551942317766</c:v>
                      </c:pt>
                      <c:pt idx="23">
                        <c:v>1675.0912323305033</c:v>
                      </c:pt>
                      <c:pt idx="24">
                        <c:v>1805.2492534033006</c:v>
                      </c:pt>
                      <c:pt idx="25">
                        <c:v>1704.5003148767134</c:v>
                      </c:pt>
                      <c:pt idx="26">
                        <c:v>1650.8165662382232</c:v>
                      </c:pt>
                      <c:pt idx="27">
                        <c:v>1514.5141097093003</c:v>
                      </c:pt>
                      <c:pt idx="28">
                        <c:v>1401.686536445563</c:v>
                      </c:pt>
                      <c:pt idx="29">
                        <c:v>1354.8559113228021</c:v>
                      </c:pt>
                      <c:pt idx="30">
                        <c:v>1374.0959592859308</c:v>
                      </c:pt>
                      <c:pt idx="31">
                        <c:v>1268.1856252885289</c:v>
                      </c:pt>
                      <c:pt idx="32">
                        <c:v>1370.0681591111863</c:v>
                      </c:pt>
                      <c:pt idx="33">
                        <c:v>1438.9496551142868</c:v>
                      </c:pt>
                      <c:pt idx="34">
                        <c:v>1484.2525928284351</c:v>
                      </c:pt>
                      <c:pt idx="35">
                        <c:v>1463.3980149189067</c:v>
                      </c:pt>
                      <c:pt idx="36">
                        <c:v>1350.2986186869173</c:v>
                      </c:pt>
                      <c:pt idx="37">
                        <c:v>1383.7641066658059</c:v>
                      </c:pt>
                      <c:pt idx="38">
                        <c:v>1277.6597784534056</c:v>
                      </c:pt>
                      <c:pt idx="39">
                        <c:v>1360.8044991908769</c:v>
                      </c:pt>
                      <c:pt idx="40">
                        <c:v>1441.6456961053548</c:v>
                      </c:pt>
                      <c:pt idx="41">
                        <c:v>1534.3920629918152</c:v>
                      </c:pt>
                      <c:pt idx="42">
                        <c:v>1423.5201756154006</c:v>
                      </c:pt>
                      <c:pt idx="43">
                        <c:v>1428.6473738417615</c:v>
                      </c:pt>
                      <c:pt idx="44">
                        <c:v>1476.4365543602257</c:v>
                      </c:pt>
                      <c:pt idx="45">
                        <c:v>1474.4841757121678</c:v>
                      </c:pt>
                      <c:pt idx="46">
                        <c:v>1377.6810664920406</c:v>
                      </c:pt>
                      <c:pt idx="47">
                        <c:v>1444.4569787900678</c:v>
                      </c:pt>
                      <c:pt idx="48">
                        <c:v>1302.5067657096577</c:v>
                      </c:pt>
                      <c:pt idx="49">
                        <c:v>1229.2660903694898</c:v>
                      </c:pt>
                      <c:pt idx="50">
                        <c:v>1315.0077231747789</c:v>
                      </c:pt>
                      <c:pt idx="51">
                        <c:v>1260.7314877080387</c:v>
                      </c:pt>
                      <c:pt idx="52">
                        <c:v>1265.7860525205081</c:v>
                      </c:pt>
                      <c:pt idx="53">
                        <c:v>1249.4655328044087</c:v>
                      </c:pt>
                      <c:pt idx="54">
                        <c:v>1306.7885042710338</c:v>
                      </c:pt>
                      <c:pt idx="55">
                        <c:v>1240.5719979075725</c:v>
                      </c:pt>
                      <c:pt idx="56">
                        <c:v>1195.701557267849</c:v>
                      </c:pt>
                      <c:pt idx="57">
                        <c:v>1571.6501196040952</c:v>
                      </c:pt>
                      <c:pt idx="58">
                        <c:v>1396.1222006203916</c:v>
                      </c:pt>
                      <c:pt idx="59">
                        <c:v>1551.1336709222792</c:v>
                      </c:pt>
                      <c:pt idx="60">
                        <c:v>1456.4053441170004</c:v>
                      </c:pt>
                      <c:pt idx="61">
                        <c:v>1335.4112266368249</c:v>
                      </c:pt>
                      <c:pt idx="62">
                        <c:v>1295.2759480511888</c:v>
                      </c:pt>
                      <c:pt idx="63">
                        <c:v>1388.4807158464866</c:v>
                      </c:pt>
                      <c:pt idx="64">
                        <c:v>1412.673023809491</c:v>
                      </c:pt>
                      <c:pt idx="65">
                        <c:v>1510.754488065686</c:v>
                      </c:pt>
                      <c:pt idx="66">
                        <c:v>1492.1236585155925</c:v>
                      </c:pt>
                      <c:pt idx="67">
                        <c:v>1530.6990303286525</c:v>
                      </c:pt>
                      <c:pt idx="68">
                        <c:v>1512.0687800824323</c:v>
                      </c:pt>
                      <c:pt idx="69">
                        <c:v>1438.5519772859184</c:v>
                      </c:pt>
                      <c:pt idx="70">
                        <c:v>1553.4921652646565</c:v>
                      </c:pt>
                      <c:pt idx="71">
                        <c:v>1496.6664665487149</c:v>
                      </c:pt>
                      <c:pt idx="72">
                        <c:v>1399.1999394502095</c:v>
                      </c:pt>
                      <c:pt idx="73">
                        <c:v>1535.711684698522</c:v>
                      </c:pt>
                      <c:pt idx="74">
                        <c:v>1507.4954231544857</c:v>
                      </c:pt>
                      <c:pt idx="75">
                        <c:v>1505.5416306322038</c:v>
                      </c:pt>
                      <c:pt idx="76">
                        <c:v>1582.4704995290181</c:v>
                      </c:pt>
                      <c:pt idx="77">
                        <c:v>1542.3011086683382</c:v>
                      </c:pt>
                      <c:pt idx="78">
                        <c:v>1820.2145817166352</c:v>
                      </c:pt>
                      <c:pt idx="79">
                        <c:v>2026.6230306790301</c:v>
                      </c:pt>
                      <c:pt idx="80">
                        <c:v>1924.4846039264314</c:v>
                      </c:pt>
                      <c:pt idx="81">
                        <c:v>1906.0389828073369</c:v>
                      </c:pt>
                      <c:pt idx="82">
                        <c:v>1705.5226303322354</c:v>
                      </c:pt>
                      <c:pt idx="83">
                        <c:v>1655.7608714062376</c:v>
                      </c:pt>
                      <c:pt idx="84">
                        <c:v>1569.9969076166733</c:v>
                      </c:pt>
                      <c:pt idx="85">
                        <c:v>1616.0253802891805</c:v>
                      </c:pt>
                      <c:pt idx="86">
                        <c:v>1510.9964665221141</c:v>
                      </c:pt>
                      <c:pt idx="87">
                        <c:v>1573.8111100652925</c:v>
                      </c:pt>
                      <c:pt idx="88">
                        <c:v>1552.6878321294312</c:v>
                      </c:pt>
                      <c:pt idx="89">
                        <c:v>1639.5698150787282</c:v>
                      </c:pt>
                      <c:pt idx="90">
                        <c:v>1644.8881133980374</c:v>
                      </c:pt>
                      <c:pt idx="91">
                        <c:v>1544.520891192404</c:v>
                      </c:pt>
                      <c:pt idx="92">
                        <c:v>1547.3812944733884</c:v>
                      </c:pt>
                      <c:pt idx="93">
                        <c:v>1574.2789002574555</c:v>
                      </c:pt>
                      <c:pt idx="94">
                        <c:v>1476.1819352243911</c:v>
                      </c:pt>
                      <c:pt idx="95">
                        <c:v>1534.3172281745894</c:v>
                      </c:pt>
                      <c:pt idx="96">
                        <c:v>1510.7129000263562</c:v>
                      </c:pt>
                      <c:pt idx="97">
                        <c:v>1527.9947559997897</c:v>
                      </c:pt>
                      <c:pt idx="98">
                        <c:v>1473.0817360549845</c:v>
                      </c:pt>
                      <c:pt idx="99">
                        <c:v>1389.2293350775906</c:v>
                      </c:pt>
                      <c:pt idx="100">
                        <c:v>1452.2158341308825</c:v>
                      </c:pt>
                      <c:pt idx="101">
                        <c:v>1329.7619575616648</c:v>
                      </c:pt>
                      <c:pt idx="102">
                        <c:v>1349.3779921994862</c:v>
                      </c:pt>
                      <c:pt idx="103">
                        <c:v>1395.5215995985159</c:v>
                      </c:pt>
                      <c:pt idx="104">
                        <c:v>1280.1733080480142</c:v>
                      </c:pt>
                      <c:pt idx="105">
                        <c:v>1478.2277783540335</c:v>
                      </c:pt>
                      <c:pt idx="106">
                        <c:v>1309.7965805516471</c:v>
                      </c:pt>
                      <c:pt idx="107">
                        <c:v>1411.4613637364193</c:v>
                      </c:pt>
                      <c:pt idx="108">
                        <c:v>1578.3686725655643</c:v>
                      </c:pt>
                      <c:pt idx="109">
                        <c:v>1402.6144789445784</c:v>
                      </c:pt>
                      <c:pt idx="110">
                        <c:v>1347.4517502185549</c:v>
                      </c:pt>
                      <c:pt idx="111">
                        <c:v>1362.2925160866457</c:v>
                      </c:pt>
                      <c:pt idx="112">
                        <c:v>1442.3779586934672</c:v>
                      </c:pt>
                      <c:pt idx="113">
                        <c:v>1401.6929564101301</c:v>
                      </c:pt>
                      <c:pt idx="114">
                        <c:v>1631.7192310405153</c:v>
                      </c:pt>
                      <c:pt idx="115">
                        <c:v>1465.3798301089544</c:v>
                      </c:pt>
                      <c:pt idx="116">
                        <c:v>1383.5526222490475</c:v>
                      </c:pt>
                      <c:pt idx="117">
                        <c:v>1454.0835975605148</c:v>
                      </c:pt>
                      <c:pt idx="118">
                        <c:v>1435.1282830105197</c:v>
                      </c:pt>
                      <c:pt idx="119">
                        <c:v>1437.9441636485378</c:v>
                      </c:pt>
                      <c:pt idx="120">
                        <c:v>1435.9193658748684</c:v>
                      </c:pt>
                      <c:pt idx="121">
                        <c:v>1625.2399636961279</c:v>
                      </c:pt>
                      <c:pt idx="122">
                        <c:v>1536.1004515833961</c:v>
                      </c:pt>
                      <c:pt idx="123">
                        <c:v>1621.378599090644</c:v>
                      </c:pt>
                      <c:pt idx="124">
                        <c:v>1473.9982314943713</c:v>
                      </c:pt>
                      <c:pt idx="125">
                        <c:v>1556.8658661693305</c:v>
                      </c:pt>
                      <c:pt idx="126">
                        <c:v>1632.5290679494826</c:v>
                      </c:pt>
                      <c:pt idx="127">
                        <c:v>1734.9537181691917</c:v>
                      </c:pt>
                      <c:pt idx="128">
                        <c:v>1737.9584992747643</c:v>
                      </c:pt>
                      <c:pt idx="129">
                        <c:v>1694.8317046153879</c:v>
                      </c:pt>
                      <c:pt idx="130">
                        <c:v>1872.6935703954507</c:v>
                      </c:pt>
                      <c:pt idx="131">
                        <c:v>1742.1578432750928</c:v>
                      </c:pt>
                      <c:pt idx="132">
                        <c:v>1784.0603124392971</c:v>
                      </c:pt>
                      <c:pt idx="133">
                        <c:v>1650.942186480693</c:v>
                      </c:pt>
                      <c:pt idx="134">
                        <c:v>1680.6514942582046</c:v>
                      </c:pt>
                      <c:pt idx="135">
                        <c:v>1666.5954546087789</c:v>
                      </c:pt>
                      <c:pt idx="136">
                        <c:v>1796.1177931081936</c:v>
                      </c:pt>
                      <c:pt idx="137">
                        <c:v>1672.5719675190669</c:v>
                      </c:pt>
                      <c:pt idx="138">
                        <c:v>1941.0008599907214</c:v>
                      </c:pt>
                      <c:pt idx="139">
                        <c:v>1673.7316871039191</c:v>
                      </c:pt>
                      <c:pt idx="140">
                        <c:v>1615.779359567945</c:v>
                      </c:pt>
                      <c:pt idx="141">
                        <c:v>1543.1453542805796</c:v>
                      </c:pt>
                      <c:pt idx="142">
                        <c:v>1528.9708764302516</c:v>
                      </c:pt>
                      <c:pt idx="143">
                        <c:v>1578.2046499480537</c:v>
                      </c:pt>
                      <c:pt idx="144">
                        <c:v>1403.002194064801</c:v>
                      </c:pt>
                      <c:pt idx="145">
                        <c:v>1540.0567891552826</c:v>
                      </c:pt>
                      <c:pt idx="146">
                        <c:v>1606.4290874630642</c:v>
                      </c:pt>
                      <c:pt idx="147">
                        <c:v>1370.0371572356248</c:v>
                      </c:pt>
                      <c:pt idx="148">
                        <c:v>1443.6804988456045</c:v>
                      </c:pt>
                      <c:pt idx="149">
                        <c:v>1400.098179922574</c:v>
                      </c:pt>
                      <c:pt idx="150">
                        <c:v>1508.0150021394318</c:v>
                      </c:pt>
                      <c:pt idx="151">
                        <c:v>1466.8893927218576</c:v>
                      </c:pt>
                      <c:pt idx="152">
                        <c:v>1374.3730381952155</c:v>
                      </c:pt>
                      <c:pt idx="153">
                        <c:v>1448.119840092935</c:v>
                      </c:pt>
                      <c:pt idx="154">
                        <c:v>1362.8831489508837</c:v>
                      </c:pt>
                      <c:pt idx="155">
                        <c:v>1417.0837531466721</c:v>
                      </c:pt>
                      <c:pt idx="156">
                        <c:v>1368.5063189665045</c:v>
                      </c:pt>
                      <c:pt idx="157">
                        <c:v>1498.6506910780301</c:v>
                      </c:pt>
                      <c:pt idx="158">
                        <c:v>1577.4648945945285</c:v>
                      </c:pt>
                      <c:pt idx="159">
                        <c:v>1217.7597918883052</c:v>
                      </c:pt>
                      <c:pt idx="160">
                        <c:v>1296.4696423594305</c:v>
                      </c:pt>
                      <c:pt idx="161">
                        <c:v>1250.2154212174887</c:v>
                      </c:pt>
                      <c:pt idx="162">
                        <c:v>1336.3349282245224</c:v>
                      </c:pt>
                      <c:pt idx="163">
                        <c:v>1214.0465335116153</c:v>
                      </c:pt>
                      <c:pt idx="164">
                        <c:v>1219.235647693356</c:v>
                      </c:pt>
                      <c:pt idx="165">
                        <c:v>1055.1186025241502</c:v>
                      </c:pt>
                      <c:pt idx="166">
                        <c:v>1138.7770183017253</c:v>
                      </c:pt>
                      <c:pt idx="167">
                        <c:v>1153.7545581039335</c:v>
                      </c:pt>
                      <c:pt idx="168">
                        <c:v>712.04866390139307</c:v>
                      </c:pt>
                      <c:pt idx="169">
                        <c:v>766.17077494460102</c:v>
                      </c:pt>
                      <c:pt idx="170">
                        <c:v>496.11936148704729</c:v>
                      </c:pt>
                      <c:pt idx="171">
                        <c:v>505.99165043116955</c:v>
                      </c:pt>
                      <c:pt idx="172">
                        <c:v>208.80322471594852</c:v>
                      </c:pt>
                      <c:pt idx="173">
                        <c:v>29.479282794625242</c:v>
                      </c:pt>
                    </c:numCache>
                  </c:numRef>
                </c:val>
                <c:smooth val="0"/>
                <c:extLst xmlns:c15="http://schemas.microsoft.com/office/drawing/2012/chart">
                  <c:ext xmlns:c16="http://schemas.microsoft.com/office/drawing/2014/chart" uri="{C3380CC4-5D6E-409C-BE32-E72D297353CC}">
                    <c16:uniqueId val="{00000008-7699-4A52-827B-A764AA12B3A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'Under 80 showing no HVE'!$S$3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7699-4A52-827B-A764AA12B3A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'Under 80 showing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45739.348370927313</c:v>
                      </c:pt>
                      <c:pt idx="20">
                        <c:v>0</c:v>
                      </c:pt>
                      <c:pt idx="21">
                        <c:v>0</c:v>
                      </c:pt>
                      <c:pt idx="22">
                        <c:v>0</c:v>
                      </c:pt>
                      <c:pt idx="23">
                        <c:v>46144.121365360297</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46556.122448979586</c:v>
                      </c:pt>
                      <c:pt idx="53">
                        <c:v>0</c:v>
                      </c:pt>
                      <c:pt idx="54">
                        <c:v>0</c:v>
                      </c:pt>
                      <c:pt idx="55">
                        <c:v>0</c:v>
                      </c:pt>
                      <c:pt idx="56">
                        <c:v>0</c:v>
                      </c:pt>
                      <c:pt idx="57">
                        <c:v>0</c:v>
                      </c:pt>
                      <c:pt idx="58">
                        <c:v>0</c:v>
                      </c:pt>
                      <c:pt idx="59">
                        <c:v>46975.546975546975</c:v>
                      </c:pt>
                      <c:pt idx="60">
                        <c:v>0</c:v>
                      </c:pt>
                      <c:pt idx="61">
                        <c:v>0</c:v>
                      </c:pt>
                      <c:pt idx="62">
                        <c:v>0</c:v>
                      </c:pt>
                      <c:pt idx="63">
                        <c:v>0</c:v>
                      </c:pt>
                      <c:pt idx="64">
                        <c:v>0</c:v>
                      </c:pt>
                      <c:pt idx="65">
                        <c:v>0</c:v>
                      </c:pt>
                      <c:pt idx="66">
                        <c:v>0</c:v>
                      </c:pt>
                      <c:pt idx="67">
                        <c:v>0</c:v>
                      </c:pt>
                      <c:pt idx="68">
                        <c:v>0</c:v>
                      </c:pt>
                      <c:pt idx="69">
                        <c:v>0</c:v>
                      </c:pt>
                      <c:pt idx="70">
                        <c:v>47402.597402597392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47837.483617300131</c:v>
                      </c:pt>
                      <c:pt idx="99">
                        <c:v>0</c:v>
                      </c:pt>
                      <c:pt idx="100">
                        <c:v>0</c:v>
                      </c:pt>
                      <c:pt idx="101">
                        <c:v>0</c:v>
                      </c:pt>
                      <c:pt idx="102">
                        <c:v>0</c:v>
                      </c:pt>
                      <c:pt idx="103">
                        <c:v>0</c:v>
                      </c:pt>
                      <c:pt idx="104">
                        <c:v>48280.423280423274</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48731.642189586113</c:v>
                      </c:pt>
                      <c:pt idx="125">
                        <c:v>0</c:v>
                      </c:pt>
                      <c:pt idx="126">
                        <c:v>0</c:v>
                      </c:pt>
                      <c:pt idx="127">
                        <c:v>0</c:v>
                      </c:pt>
                      <c:pt idx="128">
                        <c:v>0</c:v>
                      </c:pt>
                      <c:pt idx="129">
                        <c:v>49191.374663072769</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7699-4A52-827B-A764AA12B3A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'Under 80 showing no HVE'!$U$3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B-7699-4A52-827B-A764AA12B3A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'Under 80 showing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434523.80952380941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C-7699-4A52-827B-A764AA12B3A8}"/>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'Under 80 showing no HVE'!$X$3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7699-4A52-827B-A764AA12B3A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'Under 80 showing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7699-4A52-827B-A764AA12B3A8}"/>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'Under 80 showing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7699-4A52-827B-A764AA12B3A8}"/>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'Under 80 showing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0</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0-7699-4A52-827B-A764AA12B3A8}"/>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'Under 80 showing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7699-4A52-827B-A764AA12B3A8}"/>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'Under 80 showing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7699-4A52-827B-A764AA12B3A8}"/>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'Under 80 showing no HVE'!$AG$3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HVE'!$AG$4:$AG$177</c15:sqref>
                        </c15:formulaRef>
                      </c:ext>
                    </c:extLst>
                    <c:numCache>
                      <c:formatCode>General</c:formatCode>
                      <c:ptCount val="174"/>
                      <c:pt idx="0">
                        <c:v>0.78148188056396539</c:v>
                      </c:pt>
                      <c:pt idx="1">
                        <c:v>0.63067639258185337</c:v>
                      </c:pt>
                      <c:pt idx="2">
                        <c:v>0.64725809641341936</c:v>
                      </c:pt>
                      <c:pt idx="3">
                        <c:v>0.66786079323101899</c:v>
                      </c:pt>
                      <c:pt idx="4">
                        <c:v>0.48792587016773653</c:v>
                      </c:pt>
                      <c:pt idx="5">
                        <c:v>0.54672166448990589</c:v>
                      </c:pt>
                      <c:pt idx="6">
                        <c:v>0.44283753382783508</c:v>
                      </c:pt>
                      <c:pt idx="7">
                        <c:v>0.40352649934289769</c:v>
                      </c:pt>
                      <c:pt idx="8">
                        <c:v>0.45228877243710919</c:v>
                      </c:pt>
                      <c:pt idx="9">
                        <c:v>0.48140642749000584</c:v>
                      </c:pt>
                      <c:pt idx="10">
                        <c:v>0.44478731510444713</c:v>
                      </c:pt>
                      <c:pt idx="11">
                        <c:v>0.41473491538083934</c:v>
                      </c:pt>
                      <c:pt idx="12">
                        <c:v>0.39593304227451309</c:v>
                      </c:pt>
                      <c:pt idx="13">
                        <c:v>0.43678220935354817</c:v>
                      </c:pt>
                      <c:pt idx="14">
                        <c:v>0.43029969205637203</c:v>
                      </c:pt>
                      <c:pt idx="15">
                        <c:v>0.41959537309386497</c:v>
                      </c:pt>
                      <c:pt idx="16">
                        <c:v>0.39274820679923178</c:v>
                      </c:pt>
                      <c:pt idx="17">
                        <c:v>0.41835343306669603</c:v>
                      </c:pt>
                      <c:pt idx="18">
                        <c:v>0.4211938626130361</c:v>
                      </c:pt>
                      <c:pt idx="19">
                        <c:v>0.40368888872047759</c:v>
                      </c:pt>
                      <c:pt idx="20">
                        <c:v>0.43966719234916718</c:v>
                      </c:pt>
                      <c:pt idx="21">
                        <c:v>0.47393521483097101</c:v>
                      </c:pt>
                      <c:pt idx="22">
                        <c:v>0.55058198781752543</c:v>
                      </c:pt>
                      <c:pt idx="23">
                        <c:v>0.5119140192991769</c:v>
                      </c:pt>
                      <c:pt idx="24">
                        <c:v>0.50312271084812255</c:v>
                      </c:pt>
                      <c:pt idx="25">
                        <c:v>0.54136013852062204</c:v>
                      </c:pt>
                      <c:pt idx="26">
                        <c:v>0.52491811974437708</c:v>
                      </c:pt>
                      <c:pt idx="27">
                        <c:v>0.5526956649299668</c:v>
                      </c:pt>
                      <c:pt idx="28">
                        <c:v>0.57205272531064988</c:v>
                      </c:pt>
                      <c:pt idx="29">
                        <c:v>0.51572247256817016</c:v>
                      </c:pt>
                      <c:pt idx="30">
                        <c:v>0.49465514269727706</c:v>
                      </c:pt>
                      <c:pt idx="31">
                        <c:v>0.45159653635413843</c:v>
                      </c:pt>
                      <c:pt idx="32">
                        <c:v>0.42434170325545667</c:v>
                      </c:pt>
                      <c:pt idx="33">
                        <c:v>0.4419557416069364</c:v>
                      </c:pt>
                      <c:pt idx="34">
                        <c:v>0.43496234591471689</c:v>
                      </c:pt>
                      <c:pt idx="35">
                        <c:v>0.4242205624138165</c:v>
                      </c:pt>
                      <c:pt idx="36">
                        <c:v>0.43713595598965754</c:v>
                      </c:pt>
                      <c:pt idx="37">
                        <c:v>0.42868667389236681</c:v>
                      </c:pt>
                      <c:pt idx="38">
                        <c:v>0.43887632951784955</c:v>
                      </c:pt>
                      <c:pt idx="39">
                        <c:v>0.38960139137635608</c:v>
                      </c:pt>
                      <c:pt idx="40">
                        <c:v>0.38306097014928936</c:v>
                      </c:pt>
                      <c:pt idx="41">
                        <c:v>0.37054992566637146</c:v>
                      </c:pt>
                      <c:pt idx="42">
                        <c:v>0.36112258128107616</c:v>
                      </c:pt>
                      <c:pt idx="43">
                        <c:v>0.33171641044280242</c:v>
                      </c:pt>
                      <c:pt idx="44">
                        <c:v>0.30025654325062084</c:v>
                      </c:pt>
                      <c:pt idx="45">
                        <c:v>0.33444931908310033</c:v>
                      </c:pt>
                      <c:pt idx="46">
                        <c:v>0.35033709532136231</c:v>
                      </c:pt>
                      <c:pt idx="47">
                        <c:v>0.3401396289934116</c:v>
                      </c:pt>
                      <c:pt idx="48">
                        <c:v>0.34268203106423573</c:v>
                      </c:pt>
                      <c:pt idx="49">
                        <c:v>0.31949240310336491</c:v>
                      </c:pt>
                      <c:pt idx="50">
                        <c:v>0.3212666015816496</c:v>
                      </c:pt>
                      <c:pt idx="51">
                        <c:v>0.35868224605979948</c:v>
                      </c:pt>
                      <c:pt idx="52">
                        <c:v>0.32775983887690269</c:v>
                      </c:pt>
                      <c:pt idx="53">
                        <c:v>0.31519567127438014</c:v>
                      </c:pt>
                      <c:pt idx="54">
                        <c:v>0.35052427281271425</c:v>
                      </c:pt>
                      <c:pt idx="55">
                        <c:v>0.31209948359472178</c:v>
                      </c:pt>
                      <c:pt idx="56">
                        <c:v>0.36231102387172454</c:v>
                      </c:pt>
                      <c:pt idx="57">
                        <c:v>0.29518309624956152</c:v>
                      </c:pt>
                      <c:pt idx="58">
                        <c:v>0.32751830651171104</c:v>
                      </c:pt>
                      <c:pt idx="59">
                        <c:v>0.29110549395835128</c:v>
                      </c:pt>
                      <c:pt idx="60">
                        <c:v>0.33508257862705593</c:v>
                      </c:pt>
                      <c:pt idx="61">
                        <c:v>0.33029331783775895</c:v>
                      </c:pt>
                      <c:pt idx="62">
                        <c:v>0.35166166328913756</c:v>
                      </c:pt>
                      <c:pt idx="63">
                        <c:v>0.29562119892458144</c:v>
                      </c:pt>
                      <c:pt idx="64">
                        <c:v>0.33878544173826192</c:v>
                      </c:pt>
                      <c:pt idx="65">
                        <c:v>0.29650273039229669</c:v>
                      </c:pt>
                      <c:pt idx="66">
                        <c:v>0.31823167338660752</c:v>
                      </c:pt>
                      <c:pt idx="67">
                        <c:v>0.32966930160664853</c:v>
                      </c:pt>
                      <c:pt idx="68">
                        <c:v>0.34010878197196337</c:v>
                      </c:pt>
                      <c:pt idx="69">
                        <c:v>0.35552413525484</c:v>
                      </c:pt>
                      <c:pt idx="70">
                        <c:v>0.28415728981502708</c:v>
                      </c:pt>
                      <c:pt idx="71">
                        <c:v>0.31549093171457809</c:v>
                      </c:pt>
                      <c:pt idx="72">
                        <c:v>0.30182765854196153</c:v>
                      </c:pt>
                      <c:pt idx="73">
                        <c:v>0.28252055967980244</c:v>
                      </c:pt>
                      <c:pt idx="74">
                        <c:v>0.29483730906588818</c:v>
                      </c:pt>
                      <c:pt idx="75">
                        <c:v>0.30481027206216232</c:v>
                      </c:pt>
                      <c:pt idx="76">
                        <c:v>0.30579304833741117</c:v>
                      </c:pt>
                      <c:pt idx="77">
                        <c:v>0.31129621078264952</c:v>
                      </c:pt>
                      <c:pt idx="78">
                        <c:v>0.28331181566990177</c:v>
                      </c:pt>
                      <c:pt idx="79">
                        <c:v>0.2753335301312651</c:v>
                      </c:pt>
                      <c:pt idx="80">
                        <c:v>0.32441530711199779</c:v>
                      </c:pt>
                      <c:pt idx="81">
                        <c:v>0.2837468451696995</c:v>
                      </c:pt>
                      <c:pt idx="82">
                        <c:v>0.30024044560499935</c:v>
                      </c:pt>
                      <c:pt idx="83">
                        <c:v>0.29246577168093518</c:v>
                      </c:pt>
                      <c:pt idx="84">
                        <c:v>0.2876613545180558</c:v>
                      </c:pt>
                      <c:pt idx="85">
                        <c:v>0.28781754332325749</c:v>
                      </c:pt>
                      <c:pt idx="86">
                        <c:v>0.29831027524849585</c:v>
                      </c:pt>
                      <c:pt idx="87">
                        <c:v>0.27726791002697077</c:v>
                      </c:pt>
                      <c:pt idx="88">
                        <c:v>0.28973063118330944</c:v>
                      </c:pt>
                      <c:pt idx="89">
                        <c:v>0.26267472066459108</c:v>
                      </c:pt>
                      <c:pt idx="90">
                        <c:v>0.26126258059312885</c:v>
                      </c:pt>
                      <c:pt idx="91">
                        <c:v>0.29320337590061013</c:v>
                      </c:pt>
                      <c:pt idx="92">
                        <c:v>0.27342290933701352</c:v>
                      </c:pt>
                      <c:pt idx="93">
                        <c:v>0.25716699345852401</c:v>
                      </c:pt>
                      <c:pt idx="94">
                        <c:v>0.28079276374178752</c:v>
                      </c:pt>
                      <c:pt idx="95">
                        <c:v>0.2764435621367306</c:v>
                      </c:pt>
                      <c:pt idx="96">
                        <c:v>0.26550487437720405</c:v>
                      </c:pt>
                      <c:pt idx="97">
                        <c:v>0.25370847364241611</c:v>
                      </c:pt>
                      <c:pt idx="98">
                        <c:v>0.30171660364955344</c:v>
                      </c:pt>
                      <c:pt idx="99">
                        <c:v>0.26524421957535405</c:v>
                      </c:pt>
                      <c:pt idx="100">
                        <c:v>0.26369609337644584</c:v>
                      </c:pt>
                      <c:pt idx="101">
                        <c:v>0.29378919353919902</c:v>
                      </c:pt>
                      <c:pt idx="102">
                        <c:v>0.28240851741145362</c:v>
                      </c:pt>
                      <c:pt idx="103">
                        <c:v>0.27722823413910974</c:v>
                      </c:pt>
                      <c:pt idx="104">
                        <c:v>0.3157626185939954</c:v>
                      </c:pt>
                      <c:pt idx="105">
                        <c:v>0.28715150190632882</c:v>
                      </c:pt>
                      <c:pt idx="106">
                        <c:v>0.29985101848454071</c:v>
                      </c:pt>
                      <c:pt idx="107">
                        <c:v>0.28304861375333845</c:v>
                      </c:pt>
                      <c:pt idx="108">
                        <c:v>0.247036870664855</c:v>
                      </c:pt>
                      <c:pt idx="109">
                        <c:v>0.26222417559010619</c:v>
                      </c:pt>
                      <c:pt idx="110">
                        <c:v>0.26511787198415804</c:v>
                      </c:pt>
                      <c:pt idx="111">
                        <c:v>0.26224765411315759</c:v>
                      </c:pt>
                      <c:pt idx="112">
                        <c:v>0.26573075705781452</c:v>
                      </c:pt>
                      <c:pt idx="113">
                        <c:v>0.31194118419029188</c:v>
                      </c:pt>
                      <c:pt idx="114">
                        <c:v>0.23729402071671801</c:v>
                      </c:pt>
                      <c:pt idx="115">
                        <c:v>0.24255742938107536</c:v>
                      </c:pt>
                      <c:pt idx="116">
                        <c:v>0.27432700999115062</c:v>
                      </c:pt>
                      <c:pt idx="117">
                        <c:v>0.26170219384094379</c:v>
                      </c:pt>
                      <c:pt idx="118">
                        <c:v>0.26853481984275784</c:v>
                      </c:pt>
                      <c:pt idx="119">
                        <c:v>0.27003898203459303</c:v>
                      </c:pt>
                      <c:pt idx="120">
                        <c:v>0.29258510790875703</c:v>
                      </c:pt>
                      <c:pt idx="121">
                        <c:v>0.25496568693401139</c:v>
                      </c:pt>
                      <c:pt idx="122">
                        <c:v>0.26915531785467067</c:v>
                      </c:pt>
                      <c:pt idx="123">
                        <c:v>0.26096352538319922</c:v>
                      </c:pt>
                      <c:pt idx="124">
                        <c:v>0.27465486593231797</c:v>
                      </c:pt>
                      <c:pt idx="125">
                        <c:v>0.29782597301275521</c:v>
                      </c:pt>
                      <c:pt idx="126">
                        <c:v>0.25924530994881667</c:v>
                      </c:pt>
                      <c:pt idx="127">
                        <c:v>0.25896470988462889</c:v>
                      </c:pt>
                      <c:pt idx="128">
                        <c:v>0.25576523291343684</c:v>
                      </c:pt>
                      <c:pt idx="129">
                        <c:v>0.28676158131826784</c:v>
                      </c:pt>
                      <c:pt idx="130">
                        <c:v>0.22298654999591519</c:v>
                      </c:pt>
                      <c:pt idx="131">
                        <c:v>0.27237665081069895</c:v>
                      </c:pt>
                      <c:pt idx="132">
                        <c:v>0.26600351056738725</c:v>
                      </c:pt>
                      <c:pt idx="133">
                        <c:v>0.2909837948043939</c:v>
                      </c:pt>
                      <c:pt idx="134">
                        <c:v>0.25601683973292422</c:v>
                      </c:pt>
                      <c:pt idx="135">
                        <c:v>0.26977574596077375</c:v>
                      </c:pt>
                      <c:pt idx="136">
                        <c:v>0.25893863277766332</c:v>
                      </c:pt>
                      <c:pt idx="137">
                        <c:v>0.2665511298067777</c:v>
                      </c:pt>
                      <c:pt idx="138">
                        <c:v>0.24860209059164579</c:v>
                      </c:pt>
                      <c:pt idx="139">
                        <c:v>0.25488080086511294</c:v>
                      </c:pt>
                      <c:pt idx="140">
                        <c:v>0.24014868999161995</c:v>
                      </c:pt>
                      <c:pt idx="141">
                        <c:v>0.23895992417952569</c:v>
                      </c:pt>
                      <c:pt idx="142">
                        <c:v>0.26897359312519986</c:v>
                      </c:pt>
                      <c:pt idx="143">
                        <c:v>0.24225088942887785</c:v>
                      </c:pt>
                      <c:pt idx="144">
                        <c:v>0.27252239260327482</c:v>
                      </c:pt>
                      <c:pt idx="145">
                        <c:v>0.25079591591632883</c:v>
                      </c:pt>
                      <c:pt idx="146">
                        <c:v>0.22722683309979042</c:v>
                      </c:pt>
                      <c:pt idx="147">
                        <c:v>0.27632075052385352</c:v>
                      </c:pt>
                      <c:pt idx="148">
                        <c:v>0.26492040272259393</c:v>
                      </c:pt>
                      <c:pt idx="149">
                        <c:v>0.23386453870139803</c:v>
                      </c:pt>
                      <c:pt idx="150">
                        <c:v>0.23507737990710695</c:v>
                      </c:pt>
                      <c:pt idx="151">
                        <c:v>0.2318063143042616</c:v>
                      </c:pt>
                      <c:pt idx="152">
                        <c:v>0.25094114653655425</c:v>
                      </c:pt>
                      <c:pt idx="153">
                        <c:v>0.24618346352925755</c:v>
                      </c:pt>
                      <c:pt idx="154">
                        <c:v>0.28428402758278704</c:v>
                      </c:pt>
                      <c:pt idx="155">
                        <c:v>0.25092924505398129</c:v>
                      </c:pt>
                      <c:pt idx="156">
                        <c:v>0.24008261225727329</c:v>
                      </c:pt>
                      <c:pt idx="157">
                        <c:v>0.24955513497719534</c:v>
                      </c:pt>
                      <c:pt idx="158">
                        <c:v>0.22056160454008736</c:v>
                      </c:pt>
                      <c:pt idx="159">
                        <c:v>0.27065050585314393</c:v>
                      </c:pt>
                      <c:pt idx="160">
                        <c:v>0.26243627091698013</c:v>
                      </c:pt>
                      <c:pt idx="161">
                        <c:v>0.24742125908181295</c:v>
                      </c:pt>
                      <c:pt idx="162">
                        <c:v>0.24089432231748095</c:v>
                      </c:pt>
                      <c:pt idx="163">
                        <c:v>0.27950928977487632</c:v>
                      </c:pt>
                      <c:pt idx="164">
                        <c:v>0.26565003815960847</c:v>
                      </c:pt>
                      <c:pt idx="165">
                        <c:v>0.27674855879380827</c:v>
                      </c:pt>
                      <c:pt idx="166">
                        <c:v>0.24199711712735653</c:v>
                      </c:pt>
                      <c:pt idx="167">
                        <c:v>0.23635383774001933</c:v>
                      </c:pt>
                      <c:pt idx="168">
                        <c:v>0.22680701784768961</c:v>
                      </c:pt>
                      <c:pt idx="169">
                        <c:v>0.22341422857229437</c:v>
                      </c:pt>
                      <c:pt idx="170">
                        <c:v>0.26706181272762625</c:v>
                      </c:pt>
                      <c:pt idx="171">
                        <c:v>0.23892142676269151</c:v>
                      </c:pt>
                      <c:pt idx="172">
                        <c:v>0.26865151755766703</c:v>
                      </c:pt>
                      <c:pt idx="173">
                        <c:v>0.42651039200298302</c:v>
                      </c:pt>
                    </c:numCache>
                  </c:numRef>
                </c:val>
                <c:smooth val="0"/>
                <c:extLst xmlns:c15="http://schemas.microsoft.com/office/drawing/2012/chart">
                  <c:ext xmlns:c16="http://schemas.microsoft.com/office/drawing/2014/chart" uri="{C3380CC4-5D6E-409C-BE32-E72D297353CC}">
                    <c16:uniqueId val="{00000013-7699-4A52-827B-A764AA12B3A8}"/>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Born in 1940.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'Under 80 showing no HVE'!$AG$3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'Under 80 showing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'Under 80 showing no HVE'!$AG$4:$AG$177</c:f>
              <c:numCache>
                <c:formatCode>General</c:formatCode>
                <c:ptCount val="174"/>
                <c:pt idx="0">
                  <c:v>0.78148188056396539</c:v>
                </c:pt>
                <c:pt idx="1">
                  <c:v>0.63067639258185337</c:v>
                </c:pt>
                <c:pt idx="2">
                  <c:v>0.64725809641341936</c:v>
                </c:pt>
                <c:pt idx="3">
                  <c:v>0.66786079323101899</c:v>
                </c:pt>
                <c:pt idx="4">
                  <c:v>0.48792587016773653</c:v>
                </c:pt>
                <c:pt idx="5">
                  <c:v>0.54672166448990589</c:v>
                </c:pt>
                <c:pt idx="6">
                  <c:v>0.44283753382783508</c:v>
                </c:pt>
                <c:pt idx="7">
                  <c:v>0.40352649934289769</c:v>
                </c:pt>
                <c:pt idx="8">
                  <c:v>0.45228877243710919</c:v>
                </c:pt>
                <c:pt idx="9">
                  <c:v>0.48140642749000584</c:v>
                </c:pt>
                <c:pt idx="10">
                  <c:v>0.44478731510444713</c:v>
                </c:pt>
                <c:pt idx="11">
                  <c:v>0.41473491538083934</c:v>
                </c:pt>
                <c:pt idx="12">
                  <c:v>0.39593304227451309</c:v>
                </c:pt>
                <c:pt idx="13">
                  <c:v>0.43678220935354817</c:v>
                </c:pt>
                <c:pt idx="14">
                  <c:v>0.43029969205637203</c:v>
                </c:pt>
                <c:pt idx="15">
                  <c:v>0.41959537309386497</c:v>
                </c:pt>
                <c:pt idx="16">
                  <c:v>0.39274820679923178</c:v>
                </c:pt>
                <c:pt idx="17">
                  <c:v>0.41835343306669603</c:v>
                </c:pt>
                <c:pt idx="18">
                  <c:v>0.4211938626130361</c:v>
                </c:pt>
                <c:pt idx="19">
                  <c:v>0.40368888872047759</c:v>
                </c:pt>
                <c:pt idx="20">
                  <c:v>0.43966719234916718</c:v>
                </c:pt>
                <c:pt idx="21">
                  <c:v>0.47393521483097101</c:v>
                </c:pt>
                <c:pt idx="22">
                  <c:v>0.55058198781752543</c:v>
                </c:pt>
                <c:pt idx="23">
                  <c:v>0.5119140192991769</c:v>
                </c:pt>
                <c:pt idx="24">
                  <c:v>0.50312271084812255</c:v>
                </c:pt>
                <c:pt idx="25">
                  <c:v>0.54136013852062204</c:v>
                </c:pt>
                <c:pt idx="26">
                  <c:v>0.52491811974437708</c:v>
                </c:pt>
                <c:pt idx="27">
                  <c:v>0.5526956649299668</c:v>
                </c:pt>
                <c:pt idx="28">
                  <c:v>0.57205272531064988</c:v>
                </c:pt>
                <c:pt idx="29">
                  <c:v>0.51572247256817016</c:v>
                </c:pt>
                <c:pt idx="30">
                  <c:v>0.49465514269727706</c:v>
                </c:pt>
                <c:pt idx="31">
                  <c:v>0.45159653635413843</c:v>
                </c:pt>
                <c:pt idx="32">
                  <c:v>0.42434170325545667</c:v>
                </c:pt>
                <c:pt idx="33">
                  <c:v>0.4419557416069364</c:v>
                </c:pt>
                <c:pt idx="34">
                  <c:v>0.43496234591471689</c:v>
                </c:pt>
                <c:pt idx="35">
                  <c:v>0.4242205624138165</c:v>
                </c:pt>
                <c:pt idx="36">
                  <c:v>0.43713595598965754</c:v>
                </c:pt>
                <c:pt idx="37">
                  <c:v>0.42868667389236681</c:v>
                </c:pt>
                <c:pt idx="38">
                  <c:v>0.43887632951784955</c:v>
                </c:pt>
                <c:pt idx="39">
                  <c:v>0.38960139137635608</c:v>
                </c:pt>
                <c:pt idx="40">
                  <c:v>0.38306097014928936</c:v>
                </c:pt>
                <c:pt idx="41">
                  <c:v>0.37054992566637146</c:v>
                </c:pt>
                <c:pt idx="42">
                  <c:v>0.36112258128107616</c:v>
                </c:pt>
                <c:pt idx="43">
                  <c:v>0.33171641044280242</c:v>
                </c:pt>
                <c:pt idx="44">
                  <c:v>0.30025654325062084</c:v>
                </c:pt>
                <c:pt idx="45">
                  <c:v>0.33444931908310033</c:v>
                </c:pt>
                <c:pt idx="46">
                  <c:v>0.35033709532136231</c:v>
                </c:pt>
                <c:pt idx="47">
                  <c:v>0.3401396289934116</c:v>
                </c:pt>
                <c:pt idx="48">
                  <c:v>0.34268203106423573</c:v>
                </c:pt>
                <c:pt idx="49">
                  <c:v>0.31949240310336491</c:v>
                </c:pt>
                <c:pt idx="50">
                  <c:v>0.3212666015816496</c:v>
                </c:pt>
                <c:pt idx="51">
                  <c:v>0.35868224605979948</c:v>
                </c:pt>
                <c:pt idx="52">
                  <c:v>0.32775983887690269</c:v>
                </c:pt>
                <c:pt idx="53">
                  <c:v>0.31519567127438014</c:v>
                </c:pt>
                <c:pt idx="54">
                  <c:v>0.35052427281271425</c:v>
                </c:pt>
                <c:pt idx="55">
                  <c:v>0.31209948359472178</c:v>
                </c:pt>
                <c:pt idx="56">
                  <c:v>0.36231102387172454</c:v>
                </c:pt>
                <c:pt idx="57">
                  <c:v>0.29518309624956152</c:v>
                </c:pt>
                <c:pt idx="58">
                  <c:v>0.32751830651171104</c:v>
                </c:pt>
                <c:pt idx="59">
                  <c:v>0.29110549395835128</c:v>
                </c:pt>
                <c:pt idx="60">
                  <c:v>0.33508257862705593</c:v>
                </c:pt>
                <c:pt idx="61">
                  <c:v>0.33029331783775895</c:v>
                </c:pt>
                <c:pt idx="62">
                  <c:v>0.35166166328913756</c:v>
                </c:pt>
                <c:pt idx="63">
                  <c:v>0.29562119892458144</c:v>
                </c:pt>
                <c:pt idx="64">
                  <c:v>0.33878544173826192</c:v>
                </c:pt>
                <c:pt idx="65">
                  <c:v>0.29650273039229669</c:v>
                </c:pt>
                <c:pt idx="66">
                  <c:v>0.31823167338660752</c:v>
                </c:pt>
                <c:pt idx="67">
                  <c:v>0.32966930160664853</c:v>
                </c:pt>
                <c:pt idx="68">
                  <c:v>0.34010878197196337</c:v>
                </c:pt>
                <c:pt idx="69">
                  <c:v>0.35552413525484</c:v>
                </c:pt>
                <c:pt idx="70">
                  <c:v>0.28415728981502708</c:v>
                </c:pt>
                <c:pt idx="71">
                  <c:v>0.31549093171457809</c:v>
                </c:pt>
                <c:pt idx="72">
                  <c:v>0.30182765854196153</c:v>
                </c:pt>
                <c:pt idx="73">
                  <c:v>0.28252055967980244</c:v>
                </c:pt>
                <c:pt idx="74">
                  <c:v>0.29483730906588818</c:v>
                </c:pt>
                <c:pt idx="75">
                  <c:v>0.30481027206216232</c:v>
                </c:pt>
                <c:pt idx="76">
                  <c:v>0.30579304833741117</c:v>
                </c:pt>
                <c:pt idx="77">
                  <c:v>0.31129621078264952</c:v>
                </c:pt>
                <c:pt idx="78">
                  <c:v>0.28331181566990177</c:v>
                </c:pt>
                <c:pt idx="79">
                  <c:v>0.2753335301312651</c:v>
                </c:pt>
                <c:pt idx="80">
                  <c:v>0.32441530711199779</c:v>
                </c:pt>
                <c:pt idx="81">
                  <c:v>0.2837468451696995</c:v>
                </c:pt>
                <c:pt idx="82">
                  <c:v>0.30024044560499935</c:v>
                </c:pt>
                <c:pt idx="83">
                  <c:v>0.29246577168093518</c:v>
                </c:pt>
                <c:pt idx="84">
                  <c:v>0.2876613545180558</c:v>
                </c:pt>
                <c:pt idx="85">
                  <c:v>0.28781754332325749</c:v>
                </c:pt>
                <c:pt idx="86">
                  <c:v>0.29831027524849585</c:v>
                </c:pt>
                <c:pt idx="87">
                  <c:v>0.27726791002697077</c:v>
                </c:pt>
                <c:pt idx="88">
                  <c:v>0.28973063118330944</c:v>
                </c:pt>
                <c:pt idx="89">
                  <c:v>0.26267472066459108</c:v>
                </c:pt>
                <c:pt idx="90">
                  <c:v>0.26126258059312885</c:v>
                </c:pt>
                <c:pt idx="91">
                  <c:v>0.29320337590061013</c:v>
                </c:pt>
                <c:pt idx="92">
                  <c:v>0.27342290933701352</c:v>
                </c:pt>
                <c:pt idx="93">
                  <c:v>0.25716699345852401</c:v>
                </c:pt>
                <c:pt idx="94">
                  <c:v>0.28079276374178752</c:v>
                </c:pt>
                <c:pt idx="95">
                  <c:v>0.2764435621367306</c:v>
                </c:pt>
                <c:pt idx="96">
                  <c:v>0.26550487437720405</c:v>
                </c:pt>
                <c:pt idx="97">
                  <c:v>0.25370847364241611</c:v>
                </c:pt>
                <c:pt idx="98">
                  <c:v>0.30171660364955344</c:v>
                </c:pt>
                <c:pt idx="99">
                  <c:v>0.26524421957535405</c:v>
                </c:pt>
                <c:pt idx="100">
                  <c:v>0.26369609337644584</c:v>
                </c:pt>
                <c:pt idx="101">
                  <c:v>0.29378919353919902</c:v>
                </c:pt>
                <c:pt idx="102">
                  <c:v>0.28240851741145362</c:v>
                </c:pt>
                <c:pt idx="103">
                  <c:v>0.27722823413910974</c:v>
                </c:pt>
                <c:pt idx="104">
                  <c:v>0.3157626185939954</c:v>
                </c:pt>
                <c:pt idx="105">
                  <c:v>0.28715150190632882</c:v>
                </c:pt>
                <c:pt idx="106">
                  <c:v>0.29985101848454071</c:v>
                </c:pt>
                <c:pt idx="107">
                  <c:v>0.28304861375333845</c:v>
                </c:pt>
                <c:pt idx="108">
                  <c:v>0.247036870664855</c:v>
                </c:pt>
                <c:pt idx="109">
                  <c:v>0.26222417559010619</c:v>
                </c:pt>
                <c:pt idx="110">
                  <c:v>0.26511787198415804</c:v>
                </c:pt>
                <c:pt idx="111">
                  <c:v>0.26224765411315759</c:v>
                </c:pt>
                <c:pt idx="112">
                  <c:v>0.26573075705781452</c:v>
                </c:pt>
                <c:pt idx="113">
                  <c:v>0.31194118419029188</c:v>
                </c:pt>
                <c:pt idx="114">
                  <c:v>0.23729402071671801</c:v>
                </c:pt>
                <c:pt idx="115">
                  <c:v>0.24255742938107536</c:v>
                </c:pt>
                <c:pt idx="116">
                  <c:v>0.27432700999115062</c:v>
                </c:pt>
                <c:pt idx="117">
                  <c:v>0.26170219384094379</c:v>
                </c:pt>
                <c:pt idx="118">
                  <c:v>0.26853481984275784</c:v>
                </c:pt>
                <c:pt idx="119">
                  <c:v>0.27003898203459303</c:v>
                </c:pt>
                <c:pt idx="120">
                  <c:v>0.29258510790875703</c:v>
                </c:pt>
                <c:pt idx="121">
                  <c:v>0.25496568693401139</c:v>
                </c:pt>
                <c:pt idx="122">
                  <c:v>0.26915531785467067</c:v>
                </c:pt>
                <c:pt idx="123">
                  <c:v>0.26096352538319922</c:v>
                </c:pt>
                <c:pt idx="124">
                  <c:v>0.27465486593231797</c:v>
                </c:pt>
                <c:pt idx="125">
                  <c:v>0.29782597301275521</c:v>
                </c:pt>
                <c:pt idx="126">
                  <c:v>0.25924530994881667</c:v>
                </c:pt>
                <c:pt idx="127">
                  <c:v>0.25896470988462889</c:v>
                </c:pt>
                <c:pt idx="128">
                  <c:v>0.25576523291343684</c:v>
                </c:pt>
                <c:pt idx="129">
                  <c:v>0.28676158131826784</c:v>
                </c:pt>
                <c:pt idx="130">
                  <c:v>0.22298654999591519</c:v>
                </c:pt>
                <c:pt idx="131">
                  <c:v>0.27237665081069895</c:v>
                </c:pt>
                <c:pt idx="132">
                  <c:v>0.26600351056738725</c:v>
                </c:pt>
                <c:pt idx="133">
                  <c:v>0.2909837948043939</c:v>
                </c:pt>
                <c:pt idx="134">
                  <c:v>0.25601683973292422</c:v>
                </c:pt>
                <c:pt idx="135">
                  <c:v>0.26977574596077375</c:v>
                </c:pt>
                <c:pt idx="136">
                  <c:v>0.25893863277766332</c:v>
                </c:pt>
                <c:pt idx="137">
                  <c:v>0.2665511298067777</c:v>
                </c:pt>
                <c:pt idx="138">
                  <c:v>0.24860209059164579</c:v>
                </c:pt>
                <c:pt idx="139">
                  <c:v>0.25488080086511294</c:v>
                </c:pt>
                <c:pt idx="140">
                  <c:v>0.24014868999161995</c:v>
                </c:pt>
                <c:pt idx="141">
                  <c:v>0.23895992417952569</c:v>
                </c:pt>
                <c:pt idx="142">
                  <c:v>0.26897359312519986</c:v>
                </c:pt>
                <c:pt idx="143">
                  <c:v>0.24225088942887785</c:v>
                </c:pt>
                <c:pt idx="144">
                  <c:v>0.27252239260327482</c:v>
                </c:pt>
                <c:pt idx="145">
                  <c:v>0.25079591591632883</c:v>
                </c:pt>
                <c:pt idx="146">
                  <c:v>0.22722683309979042</c:v>
                </c:pt>
                <c:pt idx="147">
                  <c:v>0.27632075052385352</c:v>
                </c:pt>
                <c:pt idx="148">
                  <c:v>0.26492040272259393</c:v>
                </c:pt>
                <c:pt idx="149">
                  <c:v>0.23386453870139803</c:v>
                </c:pt>
                <c:pt idx="150">
                  <c:v>0.23507737990710695</c:v>
                </c:pt>
                <c:pt idx="151">
                  <c:v>0.2318063143042616</c:v>
                </c:pt>
                <c:pt idx="152">
                  <c:v>0.25094114653655425</c:v>
                </c:pt>
                <c:pt idx="153">
                  <c:v>0.24618346352925755</c:v>
                </c:pt>
                <c:pt idx="154">
                  <c:v>0.28428402758278704</c:v>
                </c:pt>
                <c:pt idx="155">
                  <c:v>0.25092924505398129</c:v>
                </c:pt>
                <c:pt idx="156">
                  <c:v>0.24008261225727329</c:v>
                </c:pt>
                <c:pt idx="157">
                  <c:v>0.24955513497719534</c:v>
                </c:pt>
                <c:pt idx="158">
                  <c:v>0.22056160454008736</c:v>
                </c:pt>
                <c:pt idx="159">
                  <c:v>0.27065050585314393</c:v>
                </c:pt>
                <c:pt idx="160">
                  <c:v>0.26243627091698013</c:v>
                </c:pt>
                <c:pt idx="161">
                  <c:v>0.24742125908181295</c:v>
                </c:pt>
                <c:pt idx="162">
                  <c:v>0.24089432231748095</c:v>
                </c:pt>
                <c:pt idx="163">
                  <c:v>0.27950928977487632</c:v>
                </c:pt>
                <c:pt idx="164">
                  <c:v>0.26565003815960847</c:v>
                </c:pt>
                <c:pt idx="165">
                  <c:v>0.27674855879380827</c:v>
                </c:pt>
                <c:pt idx="166">
                  <c:v>0.24199711712735653</c:v>
                </c:pt>
                <c:pt idx="167">
                  <c:v>0.23635383774001933</c:v>
                </c:pt>
                <c:pt idx="168">
                  <c:v>0.22680701784768961</c:v>
                </c:pt>
                <c:pt idx="169">
                  <c:v>0.22341422857229437</c:v>
                </c:pt>
                <c:pt idx="170">
                  <c:v>0.26706181272762625</c:v>
                </c:pt>
                <c:pt idx="171">
                  <c:v>0.23892142676269151</c:v>
                </c:pt>
                <c:pt idx="172">
                  <c:v>0.26865151755766703</c:v>
                </c:pt>
                <c:pt idx="173">
                  <c:v>0.42651039200298302</c:v>
                </c:pt>
              </c:numCache>
            </c:numRef>
          </c:val>
          <c:smooth val="0"/>
          <c:extLst>
            <c:ext xmlns:c16="http://schemas.microsoft.com/office/drawing/2014/chart" uri="{C3380CC4-5D6E-409C-BE32-E72D297353CC}">
              <c16:uniqueId val="{00000001-2656-4D4A-99C5-E11C585AC784}"/>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'Under 80 showing no HVE'!$N$3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'Under 80 showing no HVE'!$N$4:$N$177</c15:sqref>
                        </c15:formulaRef>
                      </c:ext>
                    </c:extLst>
                    <c:numCache>
                      <c:formatCode>0</c:formatCode>
                      <c:ptCount val="174"/>
                      <c:pt idx="0">
                        <c:v>595.41416382827572</c:v>
                      </c:pt>
                      <c:pt idx="1">
                        <c:v>511.63827303308034</c:v>
                      </c:pt>
                      <c:pt idx="2">
                        <c:v>514.54707600596498</c:v>
                      </c:pt>
                      <c:pt idx="3">
                        <c:v>523.17448760112882</c:v>
                      </c:pt>
                      <c:pt idx="4">
                        <c:v>495.58840156029402</c:v>
                      </c:pt>
                      <c:pt idx="5">
                        <c:v>515.65155831407674</c:v>
                      </c:pt>
                      <c:pt idx="6">
                        <c:v>495.68452818941984</c:v>
                      </c:pt>
                      <c:pt idx="7">
                        <c:v>436.62518740445643</c:v>
                      </c:pt>
                      <c:pt idx="8">
                        <c:v>504.35385749791743</c:v>
                      </c:pt>
                      <c:pt idx="9">
                        <c:v>499.63513521209308</c:v>
                      </c:pt>
                      <c:pt idx="10">
                        <c:v>459.63208636913538</c:v>
                      </c:pt>
                      <c:pt idx="11">
                        <c:v>452.04318503028202</c:v>
                      </c:pt>
                      <c:pt idx="12">
                        <c:v>453.03613779447869</c:v>
                      </c:pt>
                      <c:pt idx="13">
                        <c:v>498.85997449083658</c:v>
                      </c:pt>
                      <c:pt idx="14">
                        <c:v>486.50655831226055</c:v>
                      </c:pt>
                      <c:pt idx="15">
                        <c:v>463.65539230515543</c:v>
                      </c:pt>
                      <c:pt idx="16">
                        <c:v>461.78840774646005</c:v>
                      </c:pt>
                      <c:pt idx="17">
                        <c:v>503.81379092480574</c:v>
                      </c:pt>
                      <c:pt idx="18">
                        <c:v>542.03387465955552</c:v>
                      </c:pt>
                      <c:pt idx="19">
                        <c:v>616.53219349702999</c:v>
                      </c:pt>
                      <c:pt idx="20">
                        <c:v>638.55853266239251</c:v>
                      </c:pt>
                      <c:pt idx="21">
                        <c:v>726.46122694152859</c:v>
                      </c:pt>
                      <c:pt idx="22">
                        <c:v>850.67956012792445</c:v>
                      </c:pt>
                      <c:pt idx="23">
                        <c:v>857.50268543511936</c:v>
                      </c:pt>
                      <c:pt idx="24">
                        <c:v>908.26189812881796</c:v>
                      </c:pt>
                      <c:pt idx="25">
                        <c:v>922.74852657010149</c:v>
                      </c:pt>
                      <c:pt idx="26">
                        <c:v>866.543527992637</c:v>
                      </c:pt>
                      <c:pt idx="27">
                        <c:v>837.06538291159836</c:v>
                      </c:pt>
                      <c:pt idx="28">
                        <c:v>801.83860320492988</c:v>
                      </c:pt>
                      <c:pt idx="29">
                        <c:v>698.72964056099704</c:v>
                      </c:pt>
                      <c:pt idx="30">
                        <c:v>679.70363282033395</c:v>
                      </c:pt>
                      <c:pt idx="31">
                        <c:v>572.70823583440688</c:v>
                      </c:pt>
                      <c:pt idx="32">
                        <c:v>581.37705621330883</c:v>
                      </c:pt>
                      <c:pt idx="33">
                        <c:v>635.95206196107995</c:v>
                      </c:pt>
                      <c:pt idx="34">
                        <c:v>645.59398970665723</c:v>
                      </c:pt>
                      <c:pt idx="35">
                        <c:v>620.80352892416124</c:v>
                      </c:pt>
                      <c:pt idx="36">
                        <c:v>590.26407755121966</c:v>
                      </c:pt>
                      <c:pt idx="37">
                        <c:v>593.20123233820664</c:v>
                      </c:pt>
                      <c:pt idx="38">
                        <c:v>560.73463394021951</c:v>
                      </c:pt>
                      <c:pt idx="39">
                        <c:v>530.17132627597107</c:v>
                      </c:pt>
                      <c:pt idx="40">
                        <c:v>552.23819896166481</c:v>
                      </c:pt>
                      <c:pt idx="41">
                        <c:v>568.56886488468751</c:v>
                      </c:pt>
                      <c:pt idx="42">
                        <c:v>514.0652803239243</c:v>
                      </c:pt>
                      <c:pt idx="43">
                        <c:v>473.90577863932555</c:v>
                      </c:pt>
                      <c:pt idx="44">
                        <c:v>443.30973614105875</c:v>
                      </c:pt>
                      <c:pt idx="45">
                        <c:v>493.14022856574098</c:v>
                      </c:pt>
                      <c:pt idx="46">
                        <c:v>482.65278311405808</c:v>
                      </c:pt>
                      <c:pt idx="47">
                        <c:v>491.31706086259788</c:v>
                      </c:pt>
                      <c:pt idx="48">
                        <c:v>446.34566394829415</c:v>
                      </c:pt>
                      <c:pt idx="49">
                        <c:v>392.74117726562645</c:v>
                      </c:pt>
                      <c:pt idx="50">
                        <c:v>422.46806227798385</c:v>
                      </c:pt>
                      <c:pt idx="51">
                        <c:v>452.20200168943177</c:v>
                      </c:pt>
                      <c:pt idx="52">
                        <c:v>414.8738326267524</c:v>
                      </c:pt>
                      <c:pt idx="53">
                        <c:v>393.82612734648666</c:v>
                      </c:pt>
                      <c:pt idx="54">
                        <c:v>458.06109017961865</c:v>
                      </c:pt>
                      <c:pt idx="55">
                        <c:v>387.18187990902567</c:v>
                      </c:pt>
                      <c:pt idx="56">
                        <c:v>433.21585545872983</c:v>
                      </c:pt>
                      <c:pt idx="57">
                        <c:v>463.92454852573047</c:v>
                      </c:pt>
                      <c:pt idx="58">
                        <c:v>457.25557883059395</c:v>
                      </c:pt>
                      <c:pt idx="59">
                        <c:v>451.54353346926081</c:v>
                      </c:pt>
                      <c:pt idx="60">
                        <c:v>488.01605823294921</c:v>
                      </c:pt>
                      <c:pt idx="61">
                        <c:v>441.07740472366834</c:v>
                      </c:pt>
                      <c:pt idx="62">
                        <c:v>455.49889431009564</c:v>
                      </c:pt>
                      <c:pt idx="63">
                        <c:v>410.46433390219948</c:v>
                      </c:pt>
                      <c:pt idx="64">
                        <c:v>478.59305440302461</c:v>
                      </c:pt>
                      <c:pt idx="65">
                        <c:v>447.94283066389227</c:v>
                      </c:pt>
                      <c:pt idx="66">
                        <c:v>474.84100874916396</c:v>
                      </c:pt>
                      <c:pt idx="67">
                        <c:v>504.62448029842102</c:v>
                      </c:pt>
                      <c:pt idx="68">
                        <c:v>514.26787105166864</c:v>
                      </c:pt>
                      <c:pt idx="69">
                        <c:v>511.4399477437164</c:v>
                      </c:pt>
                      <c:pt idx="70">
                        <c:v>441.43612343048295</c:v>
                      </c:pt>
                      <c:pt idx="71">
                        <c:v>472.18469799741945</c:v>
                      </c:pt>
                      <c:pt idx="72">
                        <c:v>422.3172415563111</c:v>
                      </c:pt>
                      <c:pt idx="73">
                        <c:v>433.87012466783875</c:v>
                      </c:pt>
                      <c:pt idx="74">
                        <c:v>444.46589399201099</c:v>
                      </c:pt>
                      <c:pt idx="75">
                        <c:v>458.90455403391354</c:v>
                      </c:pt>
                      <c:pt idx="76">
                        <c:v>483.90847795500423</c:v>
                      </c:pt>
                      <c:pt idx="77">
                        <c:v>480.11249101433305</c:v>
                      </c:pt>
                      <c:pt idx="78">
                        <c:v>515.68829805497069</c:v>
                      </c:pt>
                      <c:pt idx="79">
                        <c:v>557.99727328218057</c:v>
                      </c:pt>
                      <c:pt idx="80">
                        <c:v>624.33226381510462</c:v>
                      </c:pt>
                      <c:pt idx="81">
                        <c:v>540.83254814204497</c:v>
                      </c:pt>
                      <c:pt idx="82">
                        <c:v>512.0668745203609</c:v>
                      </c:pt>
                      <c:pt idx="83">
                        <c:v>484.25338097492295</c:v>
                      </c:pt>
                      <c:pt idx="84">
                        <c:v>451.62743703417118</c:v>
                      </c:pt>
                      <c:pt idx="85">
                        <c:v>465.12045490286482</c:v>
                      </c:pt>
                      <c:pt idx="86">
                        <c:v>450.74577182771651</c:v>
                      </c:pt>
                      <c:pt idx="87">
                        <c:v>436.36731726503052</c:v>
                      </c:pt>
                      <c:pt idx="88">
                        <c:v>449.86122563350455</c:v>
                      </c:pt>
                      <c:pt idx="89">
                        <c:v>430.67354318590014</c:v>
                      </c:pt>
                      <c:pt idx="90">
                        <c:v>429.74771329333441</c:v>
                      </c:pt>
                      <c:pt idx="91">
                        <c:v>452.85873944663177</c:v>
                      </c:pt>
                      <c:pt idx="92">
                        <c:v>423.08949538858786</c:v>
                      </c:pt>
                      <c:pt idx="93">
                        <c:v>404.85257164440145</c:v>
                      </c:pt>
                      <c:pt idx="94">
                        <c:v>414.50120537735711</c:v>
                      </c:pt>
                      <c:pt idx="95">
                        <c:v>424.15212000433837</c:v>
                      </c:pt>
                      <c:pt idx="96">
                        <c:v>401.10163874151937</c:v>
                      </c:pt>
                      <c:pt idx="97">
                        <c:v>387.6652172783227</c:v>
                      </c:pt>
                      <c:pt idx="98">
                        <c:v>444.45321830069787</c:v>
                      </c:pt>
                      <c:pt idx="99">
                        <c:v>368.48505079384353</c:v>
                      </c:pt>
                      <c:pt idx="100">
                        <c:v>382.94364219973039</c:v>
                      </c:pt>
                      <c:pt idx="101">
                        <c:v>390.66969311114809</c:v>
                      </c:pt>
                      <c:pt idx="102">
                        <c:v>381.07583820470097</c:v>
                      </c:pt>
                      <c:pt idx="103">
                        <c:v>386.87798875968235</c:v>
                      </c:pt>
                      <c:pt idx="104">
                        <c:v>404.23087600337851</c:v>
                      </c:pt>
                      <c:pt idx="105">
                        <c:v>424.47532671401643</c:v>
                      </c:pt>
                      <c:pt idx="106">
                        <c:v>392.74383868598017</c:v>
                      </c:pt>
                      <c:pt idx="107">
                        <c:v>399.51218237199015</c:v>
                      </c:pt>
                      <c:pt idx="108">
                        <c:v>389.91525762603817</c:v>
                      </c:pt>
                      <c:pt idx="109">
                        <c:v>367.79942541198847</c:v>
                      </c:pt>
                      <c:pt idx="110">
                        <c:v>357.2335406192725</c:v>
                      </c:pt>
                      <c:pt idx="111">
                        <c:v>357.25801655963386</c:v>
                      </c:pt>
                      <c:pt idx="112">
                        <c:v>383.28418692712017</c:v>
                      </c:pt>
                      <c:pt idx="113">
                        <c:v>437.24576069376718</c:v>
                      </c:pt>
                      <c:pt idx="114">
                        <c:v>387.19721701439522</c:v>
                      </c:pt>
                      <c:pt idx="115">
                        <c:v>355.4387646581049</c:v>
                      </c:pt>
                      <c:pt idx="116">
                        <c:v>379.54585402699706</c:v>
                      </c:pt>
                      <c:pt idx="117">
                        <c:v>380.53686750971872</c:v>
                      </c:pt>
                      <c:pt idx="118">
                        <c:v>385.3819149294763</c:v>
                      </c:pt>
                      <c:pt idx="119">
                        <c:v>388.30097817423541</c:v>
                      </c:pt>
                      <c:pt idx="120">
                        <c:v>420.12862261277235</c:v>
                      </c:pt>
                      <c:pt idx="121">
                        <c:v>414.38042377639101</c:v>
                      </c:pt>
                      <c:pt idx="122">
                        <c:v>413.44960530263216</c:v>
                      </c:pt>
                      <c:pt idx="123">
                        <c:v>423.1206751995673</c:v>
                      </c:pt>
                      <c:pt idx="124">
                        <c:v>404.84078665556035</c:v>
                      </c:pt>
                      <c:pt idx="125">
                        <c:v>463.67509144222674</c:v>
                      </c:pt>
                      <c:pt idx="126">
                        <c:v>423.22550422101642</c:v>
                      </c:pt>
                      <c:pt idx="127">
                        <c:v>449.29178628894289</c:v>
                      </c:pt>
                      <c:pt idx="128">
                        <c:v>444.50936036089723</c:v>
                      </c:pt>
                      <c:pt idx="129">
                        <c:v>486.01261968384404</c:v>
                      </c:pt>
                      <c:pt idx="130">
                        <c:v>417.58547846201407</c:v>
                      </c:pt>
                      <c:pt idx="131">
                        <c:v>474.52311853486037</c:v>
                      </c:pt>
                      <c:pt idx="132">
                        <c:v>474.56630617280274</c:v>
                      </c:pt>
                      <c:pt idx="133">
                        <c:v>480.39742242481537</c:v>
                      </c:pt>
                      <c:pt idx="134">
                        <c:v>430.27508425240234</c:v>
                      </c:pt>
                      <c:pt idx="135">
                        <c:v>449.60703198191823</c:v>
                      </c:pt>
                      <c:pt idx="136">
                        <c:v>465.08428565506966</c:v>
                      </c:pt>
                      <c:pt idx="137">
                        <c:v>445.82594762535234</c:v>
                      </c:pt>
                      <c:pt idx="138">
                        <c:v>482.53687163387571</c:v>
                      </c:pt>
                      <c:pt idx="139">
                        <c:v>426.6020728423635</c:v>
                      </c:pt>
                      <c:pt idx="140">
                        <c:v>388.02729651574066</c:v>
                      </c:pt>
                      <c:pt idx="141">
                        <c:v>368.74989685687461</c:v>
                      </c:pt>
                      <c:pt idx="142">
                        <c:v>411.25279041723076</c:v>
                      </c:pt>
                      <c:pt idx="143">
                        <c:v>382.3214801507068</c:v>
                      </c:pt>
                      <c:pt idx="144">
                        <c:v>382.34951475418364</c:v>
                      </c:pt>
                      <c:pt idx="145">
                        <c:v>386.23995299935962</c:v>
                      </c:pt>
                      <c:pt idx="146">
                        <c:v>365.02379414361832</c:v>
                      </c:pt>
                      <c:pt idx="147">
                        <c:v>378.56969553291458</c:v>
                      </c:pt>
                      <c:pt idx="148">
                        <c:v>382.4604191569328</c:v>
                      </c:pt>
                      <c:pt idx="149">
                        <c:v>327.43331498425977</c:v>
                      </c:pt>
                      <c:pt idx="150">
                        <c:v>354.5002155635479</c:v>
                      </c:pt>
                      <c:pt idx="151">
                        <c:v>340.03422361887033</c:v>
                      </c:pt>
                      <c:pt idx="152">
                        <c:v>344.88674597363485</c:v>
                      </c:pt>
                      <c:pt idx="153">
                        <c:v>356.50315783951334</c:v>
                      </c:pt>
                      <c:pt idx="154">
                        <c:v>387.44591070846866</c:v>
                      </c:pt>
                      <c:pt idx="155">
                        <c:v>355.58775635535682</c:v>
                      </c:pt>
                      <c:pt idx="156">
                        <c:v>328.55457194806365</c:v>
                      </c:pt>
                      <c:pt idx="157">
                        <c:v>373.99597549564487</c:v>
                      </c:pt>
                      <c:pt idx="158">
                        <c:v>347.92818825742899</c:v>
                      </c:pt>
                      <c:pt idx="159">
                        <c:v>329.58730368218909</c:v>
                      </c:pt>
                      <c:pt idx="160">
                        <c:v>340.24065829787986</c:v>
                      </c:pt>
                      <c:pt idx="161">
                        <c:v>309.32987364113018</c:v>
                      </c:pt>
                      <c:pt idx="162">
                        <c:v>321.91549692382586</c:v>
                      </c:pt>
                      <c:pt idx="163">
                        <c:v>339.3372843354822</c:v>
                      </c:pt>
                      <c:pt idx="164">
                        <c:v>323.88999633529494</c:v>
                      </c:pt>
                      <c:pt idx="165">
                        <c:v>292.00255260509562</c:v>
                      </c:pt>
                      <c:pt idx="166">
                        <c:v>275.58075547990444</c:v>
                      </c:pt>
                      <c:pt idx="167">
                        <c:v>272.6943176179048</c:v>
                      </c:pt>
                      <c:pt idx="168">
                        <c:v>161.4976340219068</c:v>
                      </c:pt>
                      <c:pt idx="169">
                        <c:v>171.17345263888501</c:v>
                      </c:pt>
                      <c:pt idx="170">
                        <c:v>132.49453600800334</c:v>
                      </c:pt>
                      <c:pt idx="171">
                        <c:v>120.89224705102409</c:v>
                      </c:pt>
                      <c:pt idx="172">
                        <c:v>56.095303190874134</c:v>
                      </c:pt>
                      <c:pt idx="173">
                        <c:v>12.573220460702405</c:v>
                      </c:pt>
                    </c:numCache>
                  </c:numRef>
                </c:val>
                <c:smooth val="0"/>
                <c:extLst>
                  <c:ext xmlns:c16="http://schemas.microsoft.com/office/drawing/2014/chart" uri="{C3380CC4-5D6E-409C-BE32-E72D297353CC}">
                    <c16:uniqueId val="{00000002-2656-4D4A-99C5-E11C585AC78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'Under 80 showing no HVE'!$O$3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3-2656-4D4A-99C5-E11C585AC78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'Under 80 showing no HVE'!$P$3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HVE'!$P$4:$P$177</c15:sqref>
                        </c15:formulaRef>
                      </c:ext>
                    </c:extLst>
                    <c:numCache>
                      <c:formatCode>0</c:formatCode>
                      <c:ptCount val="174"/>
                      <c:pt idx="0">
                        <c:v>507.79484408147715</c:v>
                      </c:pt>
                      <c:pt idx="1">
                        <c:v>476.24509972763468</c:v>
                      </c:pt>
                      <c:pt idx="2">
                        <c:v>419.85630264978869</c:v>
                      </c:pt>
                      <c:pt idx="3">
                        <c:v>469.55453425657612</c:v>
                      </c:pt>
                      <c:pt idx="4">
                        <c:v>465.08146812098181</c:v>
                      </c:pt>
                      <c:pt idx="5">
                        <c:v>453.83356206982006</c:v>
                      </c:pt>
                      <c:pt idx="6">
                        <c:v>505.80878955366273</c:v>
                      </c:pt>
                      <c:pt idx="7">
                        <c:v>490.04980187955647</c:v>
                      </c:pt>
                      <c:pt idx="8">
                        <c:v>474.2863182041051</c:v>
                      </c:pt>
                      <c:pt idx="9">
                        <c:v>456.25976892822081</c:v>
                      </c:pt>
                      <c:pt idx="10">
                        <c:v>496.96006495756961</c:v>
                      </c:pt>
                      <c:pt idx="11">
                        <c:v>458.6023135912655</c:v>
                      </c:pt>
                      <c:pt idx="12">
                        <c:v>533.20032417886443</c:v>
                      </c:pt>
                      <c:pt idx="13">
                        <c:v>521.95708121773521</c:v>
                      </c:pt>
                      <c:pt idx="14">
                        <c:v>497.15174767722408</c:v>
                      </c:pt>
                      <c:pt idx="15">
                        <c:v>492.67916042071835</c:v>
                      </c:pt>
                      <c:pt idx="16">
                        <c:v>562.79221724962326</c:v>
                      </c:pt>
                      <c:pt idx="17">
                        <c:v>519.90434750889642</c:v>
                      </c:pt>
                      <c:pt idx="18">
                        <c:v>538.04162387118572</c:v>
                      </c:pt>
                      <c:pt idx="19">
                        <c:v>558.44535947732663</c:v>
                      </c:pt>
                      <c:pt idx="20">
                        <c:v>574.33325676382572</c:v>
                      </c:pt>
                      <c:pt idx="21">
                        <c:v>637.71582619483581</c:v>
                      </c:pt>
                      <c:pt idx="22">
                        <c:v>637.79382944229314</c:v>
                      </c:pt>
                      <c:pt idx="23">
                        <c:v>730.61208554287282</c:v>
                      </c:pt>
                      <c:pt idx="24">
                        <c:v>689.99354105305065</c:v>
                      </c:pt>
                      <c:pt idx="25">
                        <c:v>735.33632439325527</c:v>
                      </c:pt>
                      <c:pt idx="26">
                        <c:v>687.91929769242631</c:v>
                      </c:pt>
                      <c:pt idx="27">
                        <c:v>631.43029145373805</c:v>
                      </c:pt>
                      <c:pt idx="28">
                        <c:v>617.92597390082108</c:v>
                      </c:pt>
                      <c:pt idx="29">
                        <c:v>536.50480931705522</c:v>
                      </c:pt>
                      <c:pt idx="30">
                        <c:v>593.15917457152739</c:v>
                      </c:pt>
                      <c:pt idx="31">
                        <c:v>556.9990758244536</c:v>
                      </c:pt>
                      <c:pt idx="32">
                        <c:v>559.32304757140082</c:v>
                      </c:pt>
                      <c:pt idx="33">
                        <c:v>579.76542953799378</c:v>
                      </c:pt>
                      <c:pt idx="34">
                        <c:v>629.65903159843344</c:v>
                      </c:pt>
                      <c:pt idx="35">
                        <c:v>573.10422404096039</c:v>
                      </c:pt>
                      <c:pt idx="36">
                        <c:v>552.7778732935792</c:v>
                      </c:pt>
                      <c:pt idx="37">
                        <c:v>523.38207804193837</c:v>
                      </c:pt>
                      <c:pt idx="38">
                        <c:v>602.74289300075145</c:v>
                      </c:pt>
                      <c:pt idx="39">
                        <c:v>548.42347033903229</c:v>
                      </c:pt>
                      <c:pt idx="40">
                        <c:v>650.47145597375334</c:v>
                      </c:pt>
                      <c:pt idx="41">
                        <c:v>616.55160353098756</c:v>
                      </c:pt>
                      <c:pt idx="42">
                        <c:v>646.09553953402872</c:v>
                      </c:pt>
                      <c:pt idx="43">
                        <c:v>632.57190935962319</c:v>
                      </c:pt>
                      <c:pt idx="44">
                        <c:v>587.29750086539957</c:v>
                      </c:pt>
                      <c:pt idx="45">
                        <c:v>594.16709708521375</c:v>
                      </c:pt>
                      <c:pt idx="46">
                        <c:v>630.52395876086223</c:v>
                      </c:pt>
                      <c:pt idx="47">
                        <c:v>589.76998287056904</c:v>
                      </c:pt>
                      <c:pt idx="48">
                        <c:v>587.56809459563533</c:v>
                      </c:pt>
                      <c:pt idx="49">
                        <c:v>567.21458663327905</c:v>
                      </c:pt>
                      <c:pt idx="50">
                        <c:v>544.58524362978244</c:v>
                      </c:pt>
                      <c:pt idx="51">
                        <c:v>576.41291731959461</c:v>
                      </c:pt>
                      <c:pt idx="52">
                        <c:v>508.38885131105997</c:v>
                      </c:pt>
                      <c:pt idx="53">
                        <c:v>490.27990853580798</c:v>
                      </c:pt>
                      <c:pt idx="54">
                        <c:v>606.09743158478159</c:v>
                      </c:pt>
                      <c:pt idx="55">
                        <c:v>531.24826423757474</c:v>
                      </c:pt>
                      <c:pt idx="56">
                        <c:v>513.13821059518125</c:v>
                      </c:pt>
                      <c:pt idx="57">
                        <c:v>608.56006737336031</c:v>
                      </c:pt>
                      <c:pt idx="58">
                        <c:v>570.02390410781197</c:v>
                      </c:pt>
                      <c:pt idx="59">
                        <c:v>585.9850447805328</c:v>
                      </c:pt>
                      <c:pt idx="60">
                        <c:v>556.52120879455981</c:v>
                      </c:pt>
                      <c:pt idx="61">
                        <c:v>558.85237029897883</c:v>
                      </c:pt>
                      <c:pt idx="62">
                        <c:v>538.46426294758965</c:v>
                      </c:pt>
                      <c:pt idx="63">
                        <c:v>583.96458947796714</c:v>
                      </c:pt>
                      <c:pt idx="64">
                        <c:v>520.40026958583087</c:v>
                      </c:pt>
                      <c:pt idx="65">
                        <c:v>586.36100759697717</c:v>
                      </c:pt>
                      <c:pt idx="66">
                        <c:v>665.9809969519747</c:v>
                      </c:pt>
                      <c:pt idx="67">
                        <c:v>616.05428178434329</c:v>
                      </c:pt>
                      <c:pt idx="68">
                        <c:v>650.23005025812995</c:v>
                      </c:pt>
                      <c:pt idx="69">
                        <c:v>629.84680839823977</c:v>
                      </c:pt>
                      <c:pt idx="70">
                        <c:v>563.97429169420752</c:v>
                      </c:pt>
                      <c:pt idx="71">
                        <c:v>536.74326692210263</c:v>
                      </c:pt>
                      <c:pt idx="72">
                        <c:v>561.81879354438399</c:v>
                      </c:pt>
                      <c:pt idx="73">
                        <c:v>664.24601408764943</c:v>
                      </c:pt>
                      <c:pt idx="74">
                        <c:v>641.57959351790817</c:v>
                      </c:pt>
                      <c:pt idx="75">
                        <c:v>616.62931087256209</c:v>
                      </c:pt>
                      <c:pt idx="76">
                        <c:v>639.45878089161386</c:v>
                      </c:pt>
                      <c:pt idx="77">
                        <c:v>669.12434189678629</c:v>
                      </c:pt>
                      <c:pt idx="78">
                        <c:v>783.02148008271729</c:v>
                      </c:pt>
                      <c:pt idx="79">
                        <c:v>744.43744218143274</c:v>
                      </c:pt>
                      <c:pt idx="80">
                        <c:v>840.17321098500054</c:v>
                      </c:pt>
                      <c:pt idx="81">
                        <c:v>769.71357695638392</c:v>
                      </c:pt>
                      <c:pt idx="82">
                        <c:v>724.27530973112266</c:v>
                      </c:pt>
                      <c:pt idx="83">
                        <c:v>703.8747215955018</c:v>
                      </c:pt>
                      <c:pt idx="84">
                        <c:v>690.30043470295914</c:v>
                      </c:pt>
                      <c:pt idx="85">
                        <c:v>619.75768523251281</c:v>
                      </c:pt>
                      <c:pt idx="86">
                        <c:v>667.68598374503506</c:v>
                      </c:pt>
                      <c:pt idx="87">
                        <c:v>686.00416017049793</c:v>
                      </c:pt>
                      <c:pt idx="88">
                        <c:v>642.78613850083525</c:v>
                      </c:pt>
                      <c:pt idx="89">
                        <c:v>629.18740016318657</c:v>
                      </c:pt>
                      <c:pt idx="90">
                        <c:v>709.06121706549152</c:v>
                      </c:pt>
                      <c:pt idx="91">
                        <c:v>579.18341947366957</c:v>
                      </c:pt>
                      <c:pt idx="92">
                        <c:v>633.97983198128657</c:v>
                      </c:pt>
                      <c:pt idx="93">
                        <c:v>549.66805273538989</c:v>
                      </c:pt>
                      <c:pt idx="94">
                        <c:v>572.53621011088387</c:v>
                      </c:pt>
                      <c:pt idx="95">
                        <c:v>688.94391579021578</c:v>
                      </c:pt>
                      <c:pt idx="96">
                        <c:v>622.86934708327806</c:v>
                      </c:pt>
                      <c:pt idx="97">
                        <c:v>602.40715296603014</c:v>
                      </c:pt>
                      <c:pt idx="98">
                        <c:v>588.78410361699878</c:v>
                      </c:pt>
                      <c:pt idx="99">
                        <c:v>613.95662828038621</c:v>
                      </c:pt>
                      <c:pt idx="100">
                        <c:v>577.50676050945663</c:v>
                      </c:pt>
                      <c:pt idx="101">
                        <c:v>632.36004737900032</c:v>
                      </c:pt>
                      <c:pt idx="102">
                        <c:v>602.75559893082823</c:v>
                      </c:pt>
                      <c:pt idx="103">
                        <c:v>561.7235598146757</c:v>
                      </c:pt>
                      <c:pt idx="104">
                        <c:v>573.20245518224999</c:v>
                      </c:pt>
                      <c:pt idx="105">
                        <c:v>632.6475547723046</c:v>
                      </c:pt>
                      <c:pt idx="106">
                        <c:v>564.19822304000184</c:v>
                      </c:pt>
                      <c:pt idx="107">
                        <c:v>632.79279270257632</c:v>
                      </c:pt>
                      <c:pt idx="108">
                        <c:v>600.88340721141469</c:v>
                      </c:pt>
                      <c:pt idx="109">
                        <c:v>575.81775762366931</c:v>
                      </c:pt>
                      <c:pt idx="110">
                        <c:v>637.58292616347069</c:v>
                      </c:pt>
                      <c:pt idx="111">
                        <c:v>550.81102563811953</c:v>
                      </c:pt>
                      <c:pt idx="112">
                        <c:v>681.15778662859145</c:v>
                      </c:pt>
                      <c:pt idx="113">
                        <c:v>576.08788102250776</c:v>
                      </c:pt>
                      <c:pt idx="114">
                        <c:v>704.18521035669653</c:v>
                      </c:pt>
                      <c:pt idx="115">
                        <c:v>544.21661312206675</c:v>
                      </c:pt>
                      <c:pt idx="116">
                        <c:v>587.72381811155481</c:v>
                      </c:pt>
                      <c:pt idx="117">
                        <c:v>558.05749872062211</c:v>
                      </c:pt>
                      <c:pt idx="118">
                        <c:v>635.88766490105013</c:v>
                      </c:pt>
                      <c:pt idx="119">
                        <c:v>539.88414489878744</c:v>
                      </c:pt>
                      <c:pt idx="120">
                        <c:v>663.4856546378212</c:v>
                      </c:pt>
                      <c:pt idx="121">
                        <c:v>798.5722805239576</c:v>
                      </c:pt>
                      <c:pt idx="122">
                        <c:v>743.77004417163312</c:v>
                      </c:pt>
                      <c:pt idx="123">
                        <c:v>695.81030766215952</c:v>
                      </c:pt>
                      <c:pt idx="124">
                        <c:v>677.5899297743639</c:v>
                      </c:pt>
                      <c:pt idx="125">
                        <c:v>638.75729763041647</c:v>
                      </c:pt>
                      <c:pt idx="126">
                        <c:v>712.10701748640986</c:v>
                      </c:pt>
                      <c:pt idx="127">
                        <c:v>723.65451175122951</c:v>
                      </c:pt>
                      <c:pt idx="128">
                        <c:v>689.39949987239845</c:v>
                      </c:pt>
                      <c:pt idx="129">
                        <c:v>815.47732534984766</c:v>
                      </c:pt>
                      <c:pt idx="130">
                        <c:v>694.18055812380499</c:v>
                      </c:pt>
                      <c:pt idx="131">
                        <c:v>710.31229697796164</c:v>
                      </c:pt>
                      <c:pt idx="132">
                        <c:v>705.82578760445097</c:v>
                      </c:pt>
                      <c:pt idx="133">
                        <c:v>676.12596243948394</c:v>
                      </c:pt>
                      <c:pt idx="134">
                        <c:v>678.50589535208394</c:v>
                      </c:pt>
                      <c:pt idx="135">
                        <c:v>735.90789610047011</c:v>
                      </c:pt>
                      <c:pt idx="136">
                        <c:v>742.89038635388374</c:v>
                      </c:pt>
                      <c:pt idx="137">
                        <c:v>704.01187185608001</c:v>
                      </c:pt>
                      <c:pt idx="138">
                        <c:v>798.14076307585424</c:v>
                      </c:pt>
                      <c:pt idx="139">
                        <c:v>642.28053582033749</c:v>
                      </c:pt>
                      <c:pt idx="140">
                        <c:v>770.83159177603648</c:v>
                      </c:pt>
                      <c:pt idx="141">
                        <c:v>669.9884043853375</c:v>
                      </c:pt>
                      <c:pt idx="142">
                        <c:v>546.15661536051175</c:v>
                      </c:pt>
                      <c:pt idx="143">
                        <c:v>557.68890748934803</c:v>
                      </c:pt>
                      <c:pt idx="144">
                        <c:v>615.13010014194776</c:v>
                      </c:pt>
                      <c:pt idx="145">
                        <c:v>670.29545262584065</c:v>
                      </c:pt>
                      <c:pt idx="146">
                        <c:v>599.2109775526568</c:v>
                      </c:pt>
                      <c:pt idx="147">
                        <c:v>574.0228401329091</c:v>
                      </c:pt>
                      <c:pt idx="148">
                        <c:v>551.12259772517223</c:v>
                      </c:pt>
                      <c:pt idx="149">
                        <c:v>553.47744153927954</c:v>
                      </c:pt>
                      <c:pt idx="150">
                        <c:v>606.36330336609024</c:v>
                      </c:pt>
                      <c:pt idx="151">
                        <c:v>574.27445535967979</c:v>
                      </c:pt>
                      <c:pt idx="152">
                        <c:v>601.90592002134963</c:v>
                      </c:pt>
                      <c:pt idx="153">
                        <c:v>673.20150640521854</c:v>
                      </c:pt>
                      <c:pt idx="154">
                        <c:v>562.98862123976483</c:v>
                      </c:pt>
                      <c:pt idx="155">
                        <c:v>549.26044868285476</c:v>
                      </c:pt>
                      <c:pt idx="156">
                        <c:v>547.0199095852347</c:v>
                      </c:pt>
                      <c:pt idx="157">
                        <c:v>604.54340551747646</c:v>
                      </c:pt>
                      <c:pt idx="158">
                        <c:v>565.532023038234</c:v>
                      </c:pt>
                      <c:pt idx="159">
                        <c:v>503.51604558585535</c:v>
                      </c:pt>
                      <c:pt idx="160">
                        <c:v>623.1325395320473</c:v>
                      </c:pt>
                      <c:pt idx="161">
                        <c:v>547.31833860437791</c:v>
                      </c:pt>
                      <c:pt idx="162">
                        <c:v>535.87630252219446</c:v>
                      </c:pt>
                      <c:pt idx="163">
                        <c:v>526.73084189466567</c:v>
                      </c:pt>
                      <c:pt idx="164">
                        <c:v>443.97084193371245</c:v>
                      </c:pt>
                      <c:pt idx="165">
                        <c:v>460.11258765932655</c:v>
                      </c:pt>
                      <c:pt idx="166">
                        <c:v>441.74706425415286</c:v>
                      </c:pt>
                      <c:pt idx="167">
                        <c:v>425.67776536729826</c:v>
                      </c:pt>
                      <c:pt idx="168">
                        <c:v>271.53555277974675</c:v>
                      </c:pt>
                      <c:pt idx="169">
                        <c:v>257.74208226474082</c:v>
                      </c:pt>
                      <c:pt idx="170">
                        <c:v>257.7548230826506</c:v>
                      </c:pt>
                      <c:pt idx="171">
                        <c:v>188.72268163517705</c:v>
                      </c:pt>
                      <c:pt idx="172">
                        <c:v>98.967915037038082</c:v>
                      </c:pt>
                      <c:pt idx="173">
                        <c:v>2.3016231046133737</c:v>
                      </c:pt>
                    </c:numCache>
                  </c:numRef>
                </c:val>
                <c:smooth val="0"/>
                <c:extLst xmlns:c15="http://schemas.microsoft.com/office/drawing/2012/chart">
                  <c:ext xmlns:c16="http://schemas.microsoft.com/office/drawing/2014/chart" uri="{C3380CC4-5D6E-409C-BE32-E72D297353CC}">
                    <c16:uniqueId val="{00000004-2656-4D4A-99C5-E11C585AC78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'Under 80 showing no HVE'!$Q$3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2656-4D4A-99C5-E11C585AC78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'Under 80 showing no HVE'!$R$3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HVE'!$R$4:$R$177</c15:sqref>
                        </c15:formulaRef>
                      </c:ext>
                    </c:extLst>
                    <c:numCache>
                      <c:formatCode>0</c:formatCode>
                      <c:ptCount val="174"/>
                      <c:pt idx="0">
                        <c:v>761.90399116942831</c:v>
                      </c:pt>
                      <c:pt idx="1">
                        <c:v>811.25324976656157</c:v>
                      </c:pt>
                      <c:pt idx="2">
                        <c:v>794.96429454829308</c:v>
                      </c:pt>
                      <c:pt idx="3">
                        <c:v>783.35858745365533</c:v>
                      </c:pt>
                      <c:pt idx="4">
                        <c:v>1015.7042941582977</c:v>
                      </c:pt>
                      <c:pt idx="5">
                        <c:v>943.17015733258393</c:v>
                      </c:pt>
                      <c:pt idx="6">
                        <c:v>1119.3372068189017</c:v>
                      </c:pt>
                      <c:pt idx="7">
                        <c:v>1082.0235799023276</c:v>
                      </c:pt>
                      <c:pt idx="8">
                        <c:v>1115.1146971441744</c:v>
                      </c:pt>
                      <c:pt idx="9">
                        <c:v>1037.8655262604811</c:v>
                      </c:pt>
                      <c:pt idx="10">
                        <c:v>1033.3749879112499</c:v>
                      </c:pt>
                      <c:pt idx="11">
                        <c:v>1089.9569056422065</c:v>
                      </c:pt>
                      <c:pt idx="12">
                        <c:v>1144.2241223211024</c:v>
                      </c:pt>
                      <c:pt idx="13">
                        <c:v>1142.1252143698011</c:v>
                      </c:pt>
                      <c:pt idx="14">
                        <c:v>1130.6226039513992</c:v>
                      </c:pt>
                      <c:pt idx="15">
                        <c:v>1105.0059701240655</c:v>
                      </c:pt>
                      <c:pt idx="16">
                        <c:v>1175.7874377323913</c:v>
                      </c:pt>
                      <c:pt idx="17">
                        <c:v>1204.2778930524162</c:v>
                      </c:pt>
                      <c:pt idx="18">
                        <c:v>1286.8987959531094</c:v>
                      </c:pt>
                      <c:pt idx="19">
                        <c:v>1527.2458834603433</c:v>
                      </c:pt>
                      <c:pt idx="20">
                        <c:v>1452.3679359620567</c:v>
                      </c:pt>
                      <c:pt idx="21">
                        <c:v>1532.8281254656736</c:v>
                      </c:pt>
                      <c:pt idx="22">
                        <c:v>1545.0551942317766</c:v>
                      </c:pt>
                      <c:pt idx="23">
                        <c:v>1675.0912323305033</c:v>
                      </c:pt>
                      <c:pt idx="24">
                        <c:v>1805.2492534033006</c:v>
                      </c:pt>
                      <c:pt idx="25">
                        <c:v>1704.5003148767134</c:v>
                      </c:pt>
                      <c:pt idx="26">
                        <c:v>1650.8165662382232</c:v>
                      </c:pt>
                      <c:pt idx="27">
                        <c:v>1514.5141097093003</c:v>
                      </c:pt>
                      <c:pt idx="28">
                        <c:v>1401.686536445563</c:v>
                      </c:pt>
                      <c:pt idx="29">
                        <c:v>1354.8559113228021</c:v>
                      </c:pt>
                      <c:pt idx="30">
                        <c:v>1374.0959592859308</c:v>
                      </c:pt>
                      <c:pt idx="31">
                        <c:v>1268.1856252885289</c:v>
                      </c:pt>
                      <c:pt idx="32">
                        <c:v>1370.0681591111863</c:v>
                      </c:pt>
                      <c:pt idx="33">
                        <c:v>1438.9496551142868</c:v>
                      </c:pt>
                      <c:pt idx="34">
                        <c:v>1484.2525928284351</c:v>
                      </c:pt>
                      <c:pt idx="35">
                        <c:v>1463.3980149189067</c:v>
                      </c:pt>
                      <c:pt idx="36">
                        <c:v>1350.2986186869173</c:v>
                      </c:pt>
                      <c:pt idx="37">
                        <c:v>1383.7641066658059</c:v>
                      </c:pt>
                      <c:pt idx="38">
                        <c:v>1277.6597784534056</c:v>
                      </c:pt>
                      <c:pt idx="39">
                        <c:v>1360.8044991908769</c:v>
                      </c:pt>
                      <c:pt idx="40">
                        <c:v>1441.6456961053548</c:v>
                      </c:pt>
                      <c:pt idx="41">
                        <c:v>1534.3920629918152</c:v>
                      </c:pt>
                      <c:pt idx="42">
                        <c:v>1423.5201756154006</c:v>
                      </c:pt>
                      <c:pt idx="43">
                        <c:v>1428.6473738417615</c:v>
                      </c:pt>
                      <c:pt idx="44">
                        <c:v>1476.4365543602257</c:v>
                      </c:pt>
                      <c:pt idx="45">
                        <c:v>1474.4841757121678</c:v>
                      </c:pt>
                      <c:pt idx="46">
                        <c:v>1377.6810664920406</c:v>
                      </c:pt>
                      <c:pt idx="47">
                        <c:v>1444.4569787900678</c:v>
                      </c:pt>
                      <c:pt idx="48">
                        <c:v>1302.5067657096577</c:v>
                      </c:pt>
                      <c:pt idx="49">
                        <c:v>1229.2660903694898</c:v>
                      </c:pt>
                      <c:pt idx="50">
                        <c:v>1315.0077231747789</c:v>
                      </c:pt>
                      <c:pt idx="51">
                        <c:v>1260.7314877080387</c:v>
                      </c:pt>
                      <c:pt idx="52">
                        <c:v>1265.7860525205081</c:v>
                      </c:pt>
                      <c:pt idx="53">
                        <c:v>1249.4655328044087</c:v>
                      </c:pt>
                      <c:pt idx="54">
                        <c:v>1306.7885042710338</c:v>
                      </c:pt>
                      <c:pt idx="55">
                        <c:v>1240.5719979075725</c:v>
                      </c:pt>
                      <c:pt idx="56">
                        <c:v>1195.701557267849</c:v>
                      </c:pt>
                      <c:pt idx="57">
                        <c:v>1571.6501196040952</c:v>
                      </c:pt>
                      <c:pt idx="58">
                        <c:v>1396.1222006203916</c:v>
                      </c:pt>
                      <c:pt idx="59">
                        <c:v>1551.1336709222792</c:v>
                      </c:pt>
                      <c:pt idx="60">
                        <c:v>1456.4053441170004</c:v>
                      </c:pt>
                      <c:pt idx="61">
                        <c:v>1335.4112266368249</c:v>
                      </c:pt>
                      <c:pt idx="62">
                        <c:v>1295.2759480511888</c:v>
                      </c:pt>
                      <c:pt idx="63">
                        <c:v>1388.4807158464866</c:v>
                      </c:pt>
                      <c:pt idx="64">
                        <c:v>1412.673023809491</c:v>
                      </c:pt>
                      <c:pt idx="65">
                        <c:v>1510.754488065686</c:v>
                      </c:pt>
                      <c:pt idx="66">
                        <c:v>1492.1236585155925</c:v>
                      </c:pt>
                      <c:pt idx="67">
                        <c:v>1530.6990303286525</c:v>
                      </c:pt>
                      <c:pt idx="68">
                        <c:v>1512.0687800824323</c:v>
                      </c:pt>
                      <c:pt idx="69">
                        <c:v>1438.5519772859184</c:v>
                      </c:pt>
                      <c:pt idx="70">
                        <c:v>1553.4921652646565</c:v>
                      </c:pt>
                      <c:pt idx="71">
                        <c:v>1496.6664665487149</c:v>
                      </c:pt>
                      <c:pt idx="72">
                        <c:v>1399.1999394502095</c:v>
                      </c:pt>
                      <c:pt idx="73">
                        <c:v>1535.711684698522</c:v>
                      </c:pt>
                      <c:pt idx="74">
                        <c:v>1507.4954231544857</c:v>
                      </c:pt>
                      <c:pt idx="75">
                        <c:v>1505.5416306322038</c:v>
                      </c:pt>
                      <c:pt idx="76">
                        <c:v>1582.4704995290181</c:v>
                      </c:pt>
                      <c:pt idx="77">
                        <c:v>1542.3011086683382</c:v>
                      </c:pt>
                      <c:pt idx="78">
                        <c:v>1820.2145817166352</c:v>
                      </c:pt>
                      <c:pt idx="79">
                        <c:v>2026.6230306790301</c:v>
                      </c:pt>
                      <c:pt idx="80">
                        <c:v>1924.4846039264314</c:v>
                      </c:pt>
                      <c:pt idx="81">
                        <c:v>1906.0389828073369</c:v>
                      </c:pt>
                      <c:pt idx="82">
                        <c:v>1705.5226303322354</c:v>
                      </c:pt>
                      <c:pt idx="83">
                        <c:v>1655.7608714062376</c:v>
                      </c:pt>
                      <c:pt idx="84">
                        <c:v>1569.9969076166733</c:v>
                      </c:pt>
                      <c:pt idx="85">
                        <c:v>1616.0253802891805</c:v>
                      </c:pt>
                      <c:pt idx="86">
                        <c:v>1510.9964665221141</c:v>
                      </c:pt>
                      <c:pt idx="87">
                        <c:v>1573.8111100652925</c:v>
                      </c:pt>
                      <c:pt idx="88">
                        <c:v>1552.6878321294312</c:v>
                      </c:pt>
                      <c:pt idx="89">
                        <c:v>1639.5698150787282</c:v>
                      </c:pt>
                      <c:pt idx="90">
                        <c:v>1644.8881133980374</c:v>
                      </c:pt>
                      <c:pt idx="91">
                        <c:v>1544.520891192404</c:v>
                      </c:pt>
                      <c:pt idx="92">
                        <c:v>1547.3812944733884</c:v>
                      </c:pt>
                      <c:pt idx="93">
                        <c:v>1574.2789002574555</c:v>
                      </c:pt>
                      <c:pt idx="94">
                        <c:v>1476.1819352243911</c:v>
                      </c:pt>
                      <c:pt idx="95">
                        <c:v>1534.3172281745894</c:v>
                      </c:pt>
                      <c:pt idx="96">
                        <c:v>1510.7129000263562</c:v>
                      </c:pt>
                      <c:pt idx="97">
                        <c:v>1527.9947559997897</c:v>
                      </c:pt>
                      <c:pt idx="98">
                        <c:v>1473.0817360549845</c:v>
                      </c:pt>
                      <c:pt idx="99">
                        <c:v>1389.2293350775906</c:v>
                      </c:pt>
                      <c:pt idx="100">
                        <c:v>1452.2158341308825</c:v>
                      </c:pt>
                      <c:pt idx="101">
                        <c:v>1329.7619575616648</c:v>
                      </c:pt>
                      <c:pt idx="102">
                        <c:v>1349.3779921994862</c:v>
                      </c:pt>
                      <c:pt idx="103">
                        <c:v>1395.5215995985159</c:v>
                      </c:pt>
                      <c:pt idx="104">
                        <c:v>1280.1733080480142</c:v>
                      </c:pt>
                      <c:pt idx="105">
                        <c:v>1478.2277783540335</c:v>
                      </c:pt>
                      <c:pt idx="106">
                        <c:v>1309.7965805516471</c:v>
                      </c:pt>
                      <c:pt idx="107">
                        <c:v>1411.4613637364193</c:v>
                      </c:pt>
                      <c:pt idx="108">
                        <c:v>1578.3686725655643</c:v>
                      </c:pt>
                      <c:pt idx="109">
                        <c:v>1402.6144789445784</c:v>
                      </c:pt>
                      <c:pt idx="110">
                        <c:v>1347.4517502185549</c:v>
                      </c:pt>
                      <c:pt idx="111">
                        <c:v>1362.2925160866457</c:v>
                      </c:pt>
                      <c:pt idx="112">
                        <c:v>1442.3779586934672</c:v>
                      </c:pt>
                      <c:pt idx="113">
                        <c:v>1401.6929564101301</c:v>
                      </c:pt>
                      <c:pt idx="114">
                        <c:v>1631.7192310405153</c:v>
                      </c:pt>
                      <c:pt idx="115">
                        <c:v>1465.3798301089544</c:v>
                      </c:pt>
                      <c:pt idx="116">
                        <c:v>1383.5526222490475</c:v>
                      </c:pt>
                      <c:pt idx="117">
                        <c:v>1454.0835975605148</c:v>
                      </c:pt>
                      <c:pt idx="118">
                        <c:v>1435.1282830105197</c:v>
                      </c:pt>
                      <c:pt idx="119">
                        <c:v>1437.9441636485378</c:v>
                      </c:pt>
                      <c:pt idx="120">
                        <c:v>1435.9193658748684</c:v>
                      </c:pt>
                      <c:pt idx="121">
                        <c:v>1625.2399636961279</c:v>
                      </c:pt>
                      <c:pt idx="122">
                        <c:v>1536.1004515833961</c:v>
                      </c:pt>
                      <c:pt idx="123">
                        <c:v>1621.378599090644</c:v>
                      </c:pt>
                      <c:pt idx="124">
                        <c:v>1473.9982314943713</c:v>
                      </c:pt>
                      <c:pt idx="125">
                        <c:v>1556.8658661693305</c:v>
                      </c:pt>
                      <c:pt idx="126">
                        <c:v>1632.5290679494826</c:v>
                      </c:pt>
                      <c:pt idx="127">
                        <c:v>1734.9537181691917</c:v>
                      </c:pt>
                      <c:pt idx="128">
                        <c:v>1737.9584992747643</c:v>
                      </c:pt>
                      <c:pt idx="129">
                        <c:v>1694.8317046153879</c:v>
                      </c:pt>
                      <c:pt idx="130">
                        <c:v>1872.6935703954507</c:v>
                      </c:pt>
                      <c:pt idx="131">
                        <c:v>1742.1578432750928</c:v>
                      </c:pt>
                      <c:pt idx="132">
                        <c:v>1784.0603124392971</c:v>
                      </c:pt>
                      <c:pt idx="133">
                        <c:v>1650.942186480693</c:v>
                      </c:pt>
                      <c:pt idx="134">
                        <c:v>1680.6514942582046</c:v>
                      </c:pt>
                      <c:pt idx="135">
                        <c:v>1666.5954546087789</c:v>
                      </c:pt>
                      <c:pt idx="136">
                        <c:v>1796.1177931081936</c:v>
                      </c:pt>
                      <c:pt idx="137">
                        <c:v>1672.5719675190669</c:v>
                      </c:pt>
                      <c:pt idx="138">
                        <c:v>1941.0008599907214</c:v>
                      </c:pt>
                      <c:pt idx="139">
                        <c:v>1673.7316871039191</c:v>
                      </c:pt>
                      <c:pt idx="140">
                        <c:v>1615.779359567945</c:v>
                      </c:pt>
                      <c:pt idx="141">
                        <c:v>1543.1453542805796</c:v>
                      </c:pt>
                      <c:pt idx="142">
                        <c:v>1528.9708764302516</c:v>
                      </c:pt>
                      <c:pt idx="143">
                        <c:v>1578.2046499480537</c:v>
                      </c:pt>
                      <c:pt idx="144">
                        <c:v>1403.002194064801</c:v>
                      </c:pt>
                      <c:pt idx="145">
                        <c:v>1540.0567891552826</c:v>
                      </c:pt>
                      <c:pt idx="146">
                        <c:v>1606.4290874630642</c:v>
                      </c:pt>
                      <c:pt idx="147">
                        <c:v>1370.0371572356248</c:v>
                      </c:pt>
                      <c:pt idx="148">
                        <c:v>1443.6804988456045</c:v>
                      </c:pt>
                      <c:pt idx="149">
                        <c:v>1400.098179922574</c:v>
                      </c:pt>
                      <c:pt idx="150">
                        <c:v>1508.0150021394318</c:v>
                      </c:pt>
                      <c:pt idx="151">
                        <c:v>1466.8893927218576</c:v>
                      </c:pt>
                      <c:pt idx="152">
                        <c:v>1374.3730381952155</c:v>
                      </c:pt>
                      <c:pt idx="153">
                        <c:v>1448.119840092935</c:v>
                      </c:pt>
                      <c:pt idx="154">
                        <c:v>1362.8831489508837</c:v>
                      </c:pt>
                      <c:pt idx="155">
                        <c:v>1417.0837531466721</c:v>
                      </c:pt>
                      <c:pt idx="156">
                        <c:v>1368.5063189665045</c:v>
                      </c:pt>
                      <c:pt idx="157">
                        <c:v>1498.6506910780301</c:v>
                      </c:pt>
                      <c:pt idx="158">
                        <c:v>1577.4648945945285</c:v>
                      </c:pt>
                      <c:pt idx="159">
                        <c:v>1217.7597918883052</c:v>
                      </c:pt>
                      <c:pt idx="160">
                        <c:v>1296.4696423594305</c:v>
                      </c:pt>
                      <c:pt idx="161">
                        <c:v>1250.2154212174887</c:v>
                      </c:pt>
                      <c:pt idx="162">
                        <c:v>1336.3349282245224</c:v>
                      </c:pt>
                      <c:pt idx="163">
                        <c:v>1214.0465335116153</c:v>
                      </c:pt>
                      <c:pt idx="164">
                        <c:v>1219.235647693356</c:v>
                      </c:pt>
                      <c:pt idx="165">
                        <c:v>1055.1186025241502</c:v>
                      </c:pt>
                      <c:pt idx="166">
                        <c:v>1138.7770183017253</c:v>
                      </c:pt>
                      <c:pt idx="167">
                        <c:v>1153.7545581039335</c:v>
                      </c:pt>
                      <c:pt idx="168">
                        <c:v>712.04866390139307</c:v>
                      </c:pt>
                      <c:pt idx="169">
                        <c:v>766.17077494460102</c:v>
                      </c:pt>
                      <c:pt idx="170">
                        <c:v>496.11936148704729</c:v>
                      </c:pt>
                      <c:pt idx="171">
                        <c:v>505.99165043116955</c:v>
                      </c:pt>
                      <c:pt idx="172">
                        <c:v>208.80322471594852</c:v>
                      </c:pt>
                      <c:pt idx="173">
                        <c:v>29.479282794625242</c:v>
                      </c:pt>
                    </c:numCache>
                  </c:numRef>
                </c:val>
                <c:smooth val="0"/>
                <c:extLst xmlns:c15="http://schemas.microsoft.com/office/drawing/2012/chart">
                  <c:ext xmlns:c16="http://schemas.microsoft.com/office/drawing/2014/chart" uri="{C3380CC4-5D6E-409C-BE32-E72D297353CC}">
                    <c16:uniqueId val="{00000006-2656-4D4A-99C5-E11C585AC78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'Under 80 showing no HVE'!$S$3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2656-4D4A-99C5-E11C585AC78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'Under 80 showing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45739.348370927313</c:v>
                      </c:pt>
                      <c:pt idx="20">
                        <c:v>0</c:v>
                      </c:pt>
                      <c:pt idx="21">
                        <c:v>0</c:v>
                      </c:pt>
                      <c:pt idx="22">
                        <c:v>0</c:v>
                      </c:pt>
                      <c:pt idx="23">
                        <c:v>46144.121365360297</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46556.122448979586</c:v>
                      </c:pt>
                      <c:pt idx="53">
                        <c:v>0</c:v>
                      </c:pt>
                      <c:pt idx="54">
                        <c:v>0</c:v>
                      </c:pt>
                      <c:pt idx="55">
                        <c:v>0</c:v>
                      </c:pt>
                      <c:pt idx="56">
                        <c:v>0</c:v>
                      </c:pt>
                      <c:pt idx="57">
                        <c:v>0</c:v>
                      </c:pt>
                      <c:pt idx="58">
                        <c:v>0</c:v>
                      </c:pt>
                      <c:pt idx="59">
                        <c:v>46975.546975546975</c:v>
                      </c:pt>
                      <c:pt idx="60">
                        <c:v>0</c:v>
                      </c:pt>
                      <c:pt idx="61">
                        <c:v>0</c:v>
                      </c:pt>
                      <c:pt idx="62">
                        <c:v>0</c:v>
                      </c:pt>
                      <c:pt idx="63">
                        <c:v>0</c:v>
                      </c:pt>
                      <c:pt idx="64">
                        <c:v>0</c:v>
                      </c:pt>
                      <c:pt idx="65">
                        <c:v>0</c:v>
                      </c:pt>
                      <c:pt idx="66">
                        <c:v>0</c:v>
                      </c:pt>
                      <c:pt idx="67">
                        <c:v>0</c:v>
                      </c:pt>
                      <c:pt idx="68">
                        <c:v>0</c:v>
                      </c:pt>
                      <c:pt idx="69">
                        <c:v>0</c:v>
                      </c:pt>
                      <c:pt idx="70">
                        <c:v>47402.597402597392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47837.483617300131</c:v>
                      </c:pt>
                      <c:pt idx="99">
                        <c:v>0</c:v>
                      </c:pt>
                      <c:pt idx="100">
                        <c:v>0</c:v>
                      </c:pt>
                      <c:pt idx="101">
                        <c:v>0</c:v>
                      </c:pt>
                      <c:pt idx="102">
                        <c:v>0</c:v>
                      </c:pt>
                      <c:pt idx="103">
                        <c:v>0</c:v>
                      </c:pt>
                      <c:pt idx="104">
                        <c:v>48280.423280423274</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48731.642189586113</c:v>
                      </c:pt>
                      <c:pt idx="125">
                        <c:v>0</c:v>
                      </c:pt>
                      <c:pt idx="126">
                        <c:v>0</c:v>
                      </c:pt>
                      <c:pt idx="127">
                        <c:v>0</c:v>
                      </c:pt>
                      <c:pt idx="128">
                        <c:v>0</c:v>
                      </c:pt>
                      <c:pt idx="129">
                        <c:v>49191.374663072769</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2656-4D4A-99C5-E11C585AC78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'Under 80 showing no HVE'!$U$3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2656-4D4A-99C5-E11C585AC784}"/>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'Under 80 showing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434523.80952380941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2656-4D4A-99C5-E11C585AC78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'Under 80 showing no HVE'!$W$3</c15:sqref>
                        </c15:formulaRef>
                      </c:ext>
                    </c:extLst>
                    <c:strCache>
                      <c:ptCount val="1"/>
                      <c:pt idx="0">
                        <c:v>deaths0</c:v>
                      </c:pt>
                    </c:strCache>
                  </c:strRef>
                </c:tx>
                <c:spPr>
                  <a:ln w="28575" cap="rnd">
                    <a:solidFill>
                      <a:srgbClr val="FF0000"/>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HVE'!$W$4:$W$177</c15:sqref>
                        </c15:formulaRef>
                      </c:ext>
                    </c:extLst>
                    <c:numCache>
                      <c:formatCode>General</c:formatCode>
                      <c:ptCount val="174"/>
                      <c:pt idx="0">
                        <c:v>625</c:v>
                      </c:pt>
                      <c:pt idx="1">
                        <c:v>537</c:v>
                      </c:pt>
                      <c:pt idx="2">
                        <c:v>540</c:v>
                      </c:pt>
                      <c:pt idx="3">
                        <c:v>549</c:v>
                      </c:pt>
                      <c:pt idx="4">
                        <c:v>520</c:v>
                      </c:pt>
                      <c:pt idx="5">
                        <c:v>541</c:v>
                      </c:pt>
                      <c:pt idx="6">
                        <c:v>520</c:v>
                      </c:pt>
                      <c:pt idx="7">
                        <c:v>458</c:v>
                      </c:pt>
                      <c:pt idx="8">
                        <c:v>529</c:v>
                      </c:pt>
                      <c:pt idx="9">
                        <c:v>524</c:v>
                      </c:pt>
                      <c:pt idx="10">
                        <c:v>482</c:v>
                      </c:pt>
                      <c:pt idx="11">
                        <c:v>474</c:v>
                      </c:pt>
                      <c:pt idx="12">
                        <c:v>475</c:v>
                      </c:pt>
                      <c:pt idx="13">
                        <c:v>523</c:v>
                      </c:pt>
                      <c:pt idx="14">
                        <c:v>510</c:v>
                      </c:pt>
                      <c:pt idx="15">
                        <c:v>486</c:v>
                      </c:pt>
                      <c:pt idx="16">
                        <c:v>484</c:v>
                      </c:pt>
                      <c:pt idx="17">
                        <c:v>528</c:v>
                      </c:pt>
                      <c:pt idx="18">
                        <c:v>568</c:v>
                      </c:pt>
                      <c:pt idx="19">
                        <c:v>646</c:v>
                      </c:pt>
                      <c:pt idx="20">
                        <c:v>669</c:v>
                      </c:pt>
                      <c:pt idx="21">
                        <c:v>761</c:v>
                      </c:pt>
                      <c:pt idx="22">
                        <c:v>891</c:v>
                      </c:pt>
                      <c:pt idx="23">
                        <c:v>898</c:v>
                      </c:pt>
                      <c:pt idx="24">
                        <c:v>951</c:v>
                      </c:pt>
                      <c:pt idx="25">
                        <c:v>966</c:v>
                      </c:pt>
                      <c:pt idx="26">
                        <c:v>907</c:v>
                      </c:pt>
                      <c:pt idx="27">
                        <c:v>876</c:v>
                      </c:pt>
                      <c:pt idx="28">
                        <c:v>839</c:v>
                      </c:pt>
                      <c:pt idx="29">
                        <c:v>731</c:v>
                      </c:pt>
                      <c:pt idx="30">
                        <c:v>711</c:v>
                      </c:pt>
                      <c:pt idx="31">
                        <c:v>599</c:v>
                      </c:pt>
                      <c:pt idx="32">
                        <c:v>608</c:v>
                      </c:pt>
                      <c:pt idx="33">
                        <c:v>665</c:v>
                      </c:pt>
                      <c:pt idx="34">
                        <c:v>675</c:v>
                      </c:pt>
                      <c:pt idx="35">
                        <c:v>649</c:v>
                      </c:pt>
                      <c:pt idx="36">
                        <c:v>617</c:v>
                      </c:pt>
                      <c:pt idx="37">
                        <c:v>620</c:v>
                      </c:pt>
                      <c:pt idx="38">
                        <c:v>586</c:v>
                      </c:pt>
                      <c:pt idx="39">
                        <c:v>554</c:v>
                      </c:pt>
                      <c:pt idx="40">
                        <c:v>577</c:v>
                      </c:pt>
                      <c:pt idx="41">
                        <c:v>594</c:v>
                      </c:pt>
                      <c:pt idx="42">
                        <c:v>537</c:v>
                      </c:pt>
                      <c:pt idx="43">
                        <c:v>495</c:v>
                      </c:pt>
                      <c:pt idx="44">
                        <c:v>463</c:v>
                      </c:pt>
                      <c:pt idx="45">
                        <c:v>515</c:v>
                      </c:pt>
                      <c:pt idx="46">
                        <c:v>504</c:v>
                      </c:pt>
                      <c:pt idx="47">
                        <c:v>513</c:v>
                      </c:pt>
                      <c:pt idx="48">
                        <c:v>466</c:v>
                      </c:pt>
                      <c:pt idx="49">
                        <c:v>410</c:v>
                      </c:pt>
                      <c:pt idx="50">
                        <c:v>441</c:v>
                      </c:pt>
                      <c:pt idx="51">
                        <c:v>472</c:v>
                      </c:pt>
                      <c:pt idx="52">
                        <c:v>433</c:v>
                      </c:pt>
                      <c:pt idx="53">
                        <c:v>411</c:v>
                      </c:pt>
                      <c:pt idx="54">
                        <c:v>478</c:v>
                      </c:pt>
                      <c:pt idx="55">
                        <c:v>404</c:v>
                      </c:pt>
                      <c:pt idx="56">
                        <c:v>452</c:v>
                      </c:pt>
                      <c:pt idx="57">
                        <c:v>484</c:v>
                      </c:pt>
                      <c:pt idx="58">
                        <c:v>477</c:v>
                      </c:pt>
                      <c:pt idx="59">
                        <c:v>471</c:v>
                      </c:pt>
                      <c:pt idx="60">
                        <c:v>509</c:v>
                      </c:pt>
                      <c:pt idx="61">
                        <c:v>460</c:v>
                      </c:pt>
                      <c:pt idx="62">
                        <c:v>475</c:v>
                      </c:pt>
                      <c:pt idx="63">
                        <c:v>428</c:v>
                      </c:pt>
                      <c:pt idx="64">
                        <c:v>499</c:v>
                      </c:pt>
                      <c:pt idx="65">
                        <c:v>467</c:v>
                      </c:pt>
                      <c:pt idx="66">
                        <c:v>495</c:v>
                      </c:pt>
                      <c:pt idx="67">
                        <c:v>526</c:v>
                      </c:pt>
                      <c:pt idx="68">
                        <c:v>536</c:v>
                      </c:pt>
                      <c:pt idx="69">
                        <c:v>533</c:v>
                      </c:pt>
                      <c:pt idx="70">
                        <c:v>460</c:v>
                      </c:pt>
                      <c:pt idx="71">
                        <c:v>492</c:v>
                      </c:pt>
                      <c:pt idx="72">
                        <c:v>440</c:v>
                      </c:pt>
                      <c:pt idx="73">
                        <c:v>452</c:v>
                      </c:pt>
                      <c:pt idx="74">
                        <c:v>463</c:v>
                      </c:pt>
                      <c:pt idx="75">
                        <c:v>478</c:v>
                      </c:pt>
                      <c:pt idx="76">
                        <c:v>504</c:v>
                      </c:pt>
                      <c:pt idx="77">
                        <c:v>500</c:v>
                      </c:pt>
                      <c:pt idx="78">
                        <c:v>537</c:v>
                      </c:pt>
                      <c:pt idx="79">
                        <c:v>581</c:v>
                      </c:pt>
                      <c:pt idx="80">
                        <c:v>650</c:v>
                      </c:pt>
                      <c:pt idx="81">
                        <c:v>563</c:v>
                      </c:pt>
                      <c:pt idx="82">
                        <c:v>533</c:v>
                      </c:pt>
                      <c:pt idx="83">
                        <c:v>504</c:v>
                      </c:pt>
                      <c:pt idx="84">
                        <c:v>470</c:v>
                      </c:pt>
                      <c:pt idx="85">
                        <c:v>484</c:v>
                      </c:pt>
                      <c:pt idx="86">
                        <c:v>469</c:v>
                      </c:pt>
                      <c:pt idx="87">
                        <c:v>454</c:v>
                      </c:pt>
                      <c:pt idx="88">
                        <c:v>468</c:v>
                      </c:pt>
                      <c:pt idx="89">
                        <c:v>448</c:v>
                      </c:pt>
                      <c:pt idx="90">
                        <c:v>447</c:v>
                      </c:pt>
                      <c:pt idx="91">
                        <c:v>471</c:v>
                      </c:pt>
                      <c:pt idx="92">
                        <c:v>440</c:v>
                      </c:pt>
                      <c:pt idx="93">
                        <c:v>421</c:v>
                      </c:pt>
                      <c:pt idx="94">
                        <c:v>431</c:v>
                      </c:pt>
                      <c:pt idx="95">
                        <c:v>441</c:v>
                      </c:pt>
                      <c:pt idx="96">
                        <c:v>417</c:v>
                      </c:pt>
                      <c:pt idx="97">
                        <c:v>403</c:v>
                      </c:pt>
                      <c:pt idx="98">
                        <c:v>462</c:v>
                      </c:pt>
                      <c:pt idx="99">
                        <c:v>383</c:v>
                      </c:pt>
                      <c:pt idx="100">
                        <c:v>398</c:v>
                      </c:pt>
                      <c:pt idx="101">
                        <c:v>406</c:v>
                      </c:pt>
                      <c:pt idx="102">
                        <c:v>396</c:v>
                      </c:pt>
                      <c:pt idx="103">
                        <c:v>402</c:v>
                      </c:pt>
                      <c:pt idx="104">
                        <c:v>420</c:v>
                      </c:pt>
                      <c:pt idx="105">
                        <c:v>441</c:v>
                      </c:pt>
                      <c:pt idx="106">
                        <c:v>408</c:v>
                      </c:pt>
                      <c:pt idx="107">
                        <c:v>415</c:v>
                      </c:pt>
                      <c:pt idx="108">
                        <c:v>405</c:v>
                      </c:pt>
                      <c:pt idx="109">
                        <c:v>382</c:v>
                      </c:pt>
                      <c:pt idx="110">
                        <c:v>371</c:v>
                      </c:pt>
                      <c:pt idx="111">
                        <c:v>371</c:v>
                      </c:pt>
                      <c:pt idx="112">
                        <c:v>398</c:v>
                      </c:pt>
                      <c:pt idx="113">
                        <c:v>454</c:v>
                      </c:pt>
                      <c:pt idx="114">
                        <c:v>402</c:v>
                      </c:pt>
                      <c:pt idx="115">
                        <c:v>369</c:v>
                      </c:pt>
                      <c:pt idx="116">
                        <c:v>394</c:v>
                      </c:pt>
                      <c:pt idx="117">
                        <c:v>395</c:v>
                      </c:pt>
                      <c:pt idx="118">
                        <c:v>400</c:v>
                      </c:pt>
                      <c:pt idx="119">
                        <c:v>403</c:v>
                      </c:pt>
                      <c:pt idx="120">
                        <c:v>436</c:v>
                      </c:pt>
                      <c:pt idx="121">
                        <c:v>430</c:v>
                      </c:pt>
                      <c:pt idx="122">
                        <c:v>429</c:v>
                      </c:pt>
                      <c:pt idx="123">
                        <c:v>439</c:v>
                      </c:pt>
                      <c:pt idx="124">
                        <c:v>420</c:v>
                      </c:pt>
                      <c:pt idx="125">
                        <c:v>481</c:v>
                      </c:pt>
                      <c:pt idx="126">
                        <c:v>439</c:v>
                      </c:pt>
                      <c:pt idx="127">
                        <c:v>466</c:v>
                      </c:pt>
                      <c:pt idx="128">
                        <c:v>461</c:v>
                      </c:pt>
                      <c:pt idx="129">
                        <c:v>504</c:v>
                      </c:pt>
                      <c:pt idx="130">
                        <c:v>433</c:v>
                      </c:pt>
                      <c:pt idx="131">
                        <c:v>492</c:v>
                      </c:pt>
                      <c:pt idx="132">
                        <c:v>492</c:v>
                      </c:pt>
                      <c:pt idx="133">
                        <c:v>498</c:v>
                      </c:pt>
                      <c:pt idx="134">
                        <c:v>446</c:v>
                      </c:pt>
                      <c:pt idx="135">
                        <c:v>466</c:v>
                      </c:pt>
                      <c:pt idx="136">
                        <c:v>482</c:v>
                      </c:pt>
                      <c:pt idx="137">
                        <c:v>462</c:v>
                      </c:pt>
                      <c:pt idx="138">
                        <c:v>500</c:v>
                      </c:pt>
                      <c:pt idx="139">
                        <c:v>442</c:v>
                      </c:pt>
                      <c:pt idx="140">
                        <c:v>402</c:v>
                      </c:pt>
                      <c:pt idx="141">
                        <c:v>382</c:v>
                      </c:pt>
                      <c:pt idx="142">
                        <c:v>426</c:v>
                      </c:pt>
                      <c:pt idx="143">
                        <c:v>396</c:v>
                      </c:pt>
                      <c:pt idx="144">
                        <c:v>396</c:v>
                      </c:pt>
                      <c:pt idx="145">
                        <c:v>400</c:v>
                      </c:pt>
                      <c:pt idx="146">
                        <c:v>378</c:v>
                      </c:pt>
                      <c:pt idx="147">
                        <c:v>392</c:v>
                      </c:pt>
                      <c:pt idx="148">
                        <c:v>396</c:v>
                      </c:pt>
                      <c:pt idx="149">
                        <c:v>339</c:v>
                      </c:pt>
                      <c:pt idx="150">
                        <c:v>367</c:v>
                      </c:pt>
                      <c:pt idx="151">
                        <c:v>352</c:v>
                      </c:pt>
                      <c:pt idx="152">
                        <c:v>357</c:v>
                      </c:pt>
                      <c:pt idx="153">
                        <c:v>369</c:v>
                      </c:pt>
                      <c:pt idx="154">
                        <c:v>401</c:v>
                      </c:pt>
                      <c:pt idx="155">
                        <c:v>368</c:v>
                      </c:pt>
                      <c:pt idx="156">
                        <c:v>340</c:v>
                      </c:pt>
                      <c:pt idx="157">
                        <c:v>387</c:v>
                      </c:pt>
                      <c:pt idx="158">
                        <c:v>360</c:v>
                      </c:pt>
                      <c:pt idx="159">
                        <c:v>341</c:v>
                      </c:pt>
                      <c:pt idx="160">
                        <c:v>352</c:v>
                      </c:pt>
                      <c:pt idx="161">
                        <c:v>320</c:v>
                      </c:pt>
                      <c:pt idx="162">
                        <c:v>333</c:v>
                      </c:pt>
                      <c:pt idx="163">
                        <c:v>351</c:v>
                      </c:pt>
                      <c:pt idx="164">
                        <c:v>335</c:v>
                      </c:pt>
                      <c:pt idx="165">
                        <c:v>302</c:v>
                      </c:pt>
                      <c:pt idx="166">
                        <c:v>285</c:v>
                      </c:pt>
                      <c:pt idx="167">
                        <c:v>282</c:v>
                      </c:pt>
                      <c:pt idx="168">
                        <c:v>167</c:v>
                      </c:pt>
                      <c:pt idx="169">
                        <c:v>177</c:v>
                      </c:pt>
                      <c:pt idx="170">
                        <c:v>137</c:v>
                      </c:pt>
                      <c:pt idx="171">
                        <c:v>125</c:v>
                      </c:pt>
                      <c:pt idx="172">
                        <c:v>58</c:v>
                      </c:pt>
                      <c:pt idx="173">
                        <c:v>13</c:v>
                      </c:pt>
                    </c:numCache>
                  </c:numRef>
                </c:val>
                <c:smooth val="0"/>
                <c:extLst xmlns:c15="http://schemas.microsoft.com/office/drawing/2012/chart">
                  <c:ext xmlns:c16="http://schemas.microsoft.com/office/drawing/2014/chart" uri="{C3380CC4-5D6E-409C-BE32-E72D297353CC}">
                    <c16:uniqueId val="{0000000B-2656-4D4A-99C5-E11C585AC78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'Under 80 showing no HVE'!$X$3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2656-4D4A-99C5-E11C585AC784}"/>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'Under 80 showing no HVE'!$Y$3</c15:sqref>
                        </c15:formulaRef>
                      </c:ext>
                    </c:extLst>
                    <c:strCache>
                      <c:ptCount val="1"/>
                      <c:pt idx="0">
                        <c:v>deaths1</c:v>
                      </c:pt>
                    </c:strCache>
                  </c:strRef>
                </c:tx>
                <c:spPr>
                  <a:ln w="28575" cap="rnd">
                    <a:solidFill>
                      <a:srgbClr val="00B050"/>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HVE'!$Y$4:$Y$177</c15:sqref>
                        </c15:formulaRef>
                      </c:ext>
                    </c:extLst>
                    <c:numCache>
                      <c:formatCode>General</c:formatCode>
                      <c:ptCount val="174"/>
                      <c:pt idx="0">
                        <c:v>225</c:v>
                      </c:pt>
                      <c:pt idx="1">
                        <c:v>211</c:v>
                      </c:pt>
                      <c:pt idx="2">
                        <c:v>186</c:v>
                      </c:pt>
                      <c:pt idx="3">
                        <c:v>208</c:v>
                      </c:pt>
                      <c:pt idx="4">
                        <c:v>206</c:v>
                      </c:pt>
                      <c:pt idx="5">
                        <c:v>201</c:v>
                      </c:pt>
                      <c:pt idx="6">
                        <c:v>224</c:v>
                      </c:pt>
                      <c:pt idx="7">
                        <c:v>217</c:v>
                      </c:pt>
                      <c:pt idx="8">
                        <c:v>210</c:v>
                      </c:pt>
                      <c:pt idx="9">
                        <c:v>202</c:v>
                      </c:pt>
                      <c:pt idx="10">
                        <c:v>220</c:v>
                      </c:pt>
                      <c:pt idx="11">
                        <c:v>203</c:v>
                      </c:pt>
                      <c:pt idx="12">
                        <c:v>236</c:v>
                      </c:pt>
                      <c:pt idx="13">
                        <c:v>231</c:v>
                      </c:pt>
                      <c:pt idx="14">
                        <c:v>220</c:v>
                      </c:pt>
                      <c:pt idx="15">
                        <c:v>218</c:v>
                      </c:pt>
                      <c:pt idx="16">
                        <c:v>249</c:v>
                      </c:pt>
                      <c:pt idx="17">
                        <c:v>230</c:v>
                      </c:pt>
                      <c:pt idx="18">
                        <c:v>238</c:v>
                      </c:pt>
                      <c:pt idx="19">
                        <c:v>247</c:v>
                      </c:pt>
                      <c:pt idx="20">
                        <c:v>254</c:v>
                      </c:pt>
                      <c:pt idx="21">
                        <c:v>282</c:v>
                      </c:pt>
                      <c:pt idx="22">
                        <c:v>282</c:v>
                      </c:pt>
                      <c:pt idx="23">
                        <c:v>323</c:v>
                      </c:pt>
                      <c:pt idx="24">
                        <c:v>305</c:v>
                      </c:pt>
                      <c:pt idx="25">
                        <c:v>325</c:v>
                      </c:pt>
                      <c:pt idx="26">
                        <c:v>304</c:v>
                      </c:pt>
                      <c:pt idx="27">
                        <c:v>279</c:v>
                      </c:pt>
                      <c:pt idx="28">
                        <c:v>273</c:v>
                      </c:pt>
                      <c:pt idx="29">
                        <c:v>237</c:v>
                      </c:pt>
                      <c:pt idx="30">
                        <c:v>262</c:v>
                      </c:pt>
                      <c:pt idx="31">
                        <c:v>246</c:v>
                      </c:pt>
                      <c:pt idx="32">
                        <c:v>247</c:v>
                      </c:pt>
                      <c:pt idx="33">
                        <c:v>256</c:v>
                      </c:pt>
                      <c:pt idx="34">
                        <c:v>278</c:v>
                      </c:pt>
                      <c:pt idx="35">
                        <c:v>253</c:v>
                      </c:pt>
                      <c:pt idx="36">
                        <c:v>244</c:v>
                      </c:pt>
                      <c:pt idx="37">
                        <c:v>231</c:v>
                      </c:pt>
                      <c:pt idx="38">
                        <c:v>266</c:v>
                      </c:pt>
                      <c:pt idx="39">
                        <c:v>242</c:v>
                      </c:pt>
                      <c:pt idx="40">
                        <c:v>287</c:v>
                      </c:pt>
                      <c:pt idx="41">
                        <c:v>272</c:v>
                      </c:pt>
                      <c:pt idx="42">
                        <c:v>285</c:v>
                      </c:pt>
                      <c:pt idx="43">
                        <c:v>279</c:v>
                      </c:pt>
                      <c:pt idx="44">
                        <c:v>259</c:v>
                      </c:pt>
                      <c:pt idx="45">
                        <c:v>262</c:v>
                      </c:pt>
                      <c:pt idx="46">
                        <c:v>278</c:v>
                      </c:pt>
                      <c:pt idx="47">
                        <c:v>260</c:v>
                      </c:pt>
                      <c:pt idx="48">
                        <c:v>259</c:v>
                      </c:pt>
                      <c:pt idx="49">
                        <c:v>250</c:v>
                      </c:pt>
                      <c:pt idx="50">
                        <c:v>240</c:v>
                      </c:pt>
                      <c:pt idx="51">
                        <c:v>254</c:v>
                      </c:pt>
                      <c:pt idx="52">
                        <c:v>224</c:v>
                      </c:pt>
                      <c:pt idx="53">
                        <c:v>216</c:v>
                      </c:pt>
                      <c:pt idx="54">
                        <c:v>267</c:v>
                      </c:pt>
                      <c:pt idx="55">
                        <c:v>234</c:v>
                      </c:pt>
                      <c:pt idx="56">
                        <c:v>226</c:v>
                      </c:pt>
                      <c:pt idx="57">
                        <c:v>268</c:v>
                      </c:pt>
                      <c:pt idx="58">
                        <c:v>251</c:v>
                      </c:pt>
                      <c:pt idx="59">
                        <c:v>258</c:v>
                      </c:pt>
                      <c:pt idx="60">
                        <c:v>245</c:v>
                      </c:pt>
                      <c:pt idx="61">
                        <c:v>246</c:v>
                      </c:pt>
                      <c:pt idx="62">
                        <c:v>237</c:v>
                      </c:pt>
                      <c:pt idx="63">
                        <c:v>257</c:v>
                      </c:pt>
                      <c:pt idx="64">
                        <c:v>229</c:v>
                      </c:pt>
                      <c:pt idx="65">
                        <c:v>258</c:v>
                      </c:pt>
                      <c:pt idx="66">
                        <c:v>293</c:v>
                      </c:pt>
                      <c:pt idx="67">
                        <c:v>271</c:v>
                      </c:pt>
                      <c:pt idx="68">
                        <c:v>286</c:v>
                      </c:pt>
                      <c:pt idx="69">
                        <c:v>277</c:v>
                      </c:pt>
                      <c:pt idx="70">
                        <c:v>248</c:v>
                      </c:pt>
                      <c:pt idx="71">
                        <c:v>236</c:v>
                      </c:pt>
                      <c:pt idx="72">
                        <c:v>247</c:v>
                      </c:pt>
                      <c:pt idx="73">
                        <c:v>292</c:v>
                      </c:pt>
                      <c:pt idx="74">
                        <c:v>282</c:v>
                      </c:pt>
                      <c:pt idx="75">
                        <c:v>271</c:v>
                      </c:pt>
                      <c:pt idx="76">
                        <c:v>281</c:v>
                      </c:pt>
                      <c:pt idx="77">
                        <c:v>294</c:v>
                      </c:pt>
                      <c:pt idx="78">
                        <c:v>344</c:v>
                      </c:pt>
                      <c:pt idx="79">
                        <c:v>327</c:v>
                      </c:pt>
                      <c:pt idx="80">
                        <c:v>369</c:v>
                      </c:pt>
                      <c:pt idx="81">
                        <c:v>338</c:v>
                      </c:pt>
                      <c:pt idx="82">
                        <c:v>318</c:v>
                      </c:pt>
                      <c:pt idx="83">
                        <c:v>309</c:v>
                      </c:pt>
                      <c:pt idx="84">
                        <c:v>303</c:v>
                      </c:pt>
                      <c:pt idx="85">
                        <c:v>272</c:v>
                      </c:pt>
                      <c:pt idx="86">
                        <c:v>293</c:v>
                      </c:pt>
                      <c:pt idx="87">
                        <c:v>301</c:v>
                      </c:pt>
                      <c:pt idx="88">
                        <c:v>282</c:v>
                      </c:pt>
                      <c:pt idx="89">
                        <c:v>276</c:v>
                      </c:pt>
                      <c:pt idx="90">
                        <c:v>311</c:v>
                      </c:pt>
                      <c:pt idx="91">
                        <c:v>254</c:v>
                      </c:pt>
                      <c:pt idx="92">
                        <c:v>278</c:v>
                      </c:pt>
                      <c:pt idx="93">
                        <c:v>241</c:v>
                      </c:pt>
                      <c:pt idx="94">
                        <c:v>251</c:v>
                      </c:pt>
                      <c:pt idx="95">
                        <c:v>302</c:v>
                      </c:pt>
                      <c:pt idx="96">
                        <c:v>273</c:v>
                      </c:pt>
                      <c:pt idx="97">
                        <c:v>264</c:v>
                      </c:pt>
                      <c:pt idx="98">
                        <c:v>258</c:v>
                      </c:pt>
                      <c:pt idx="99">
                        <c:v>269</c:v>
                      </c:pt>
                      <c:pt idx="100">
                        <c:v>253</c:v>
                      </c:pt>
                      <c:pt idx="101">
                        <c:v>277</c:v>
                      </c:pt>
                      <c:pt idx="102">
                        <c:v>264</c:v>
                      </c:pt>
                      <c:pt idx="103">
                        <c:v>246</c:v>
                      </c:pt>
                      <c:pt idx="104">
                        <c:v>251</c:v>
                      </c:pt>
                      <c:pt idx="105">
                        <c:v>277</c:v>
                      </c:pt>
                      <c:pt idx="106">
                        <c:v>247</c:v>
                      </c:pt>
                      <c:pt idx="107">
                        <c:v>277</c:v>
                      </c:pt>
                      <c:pt idx="108">
                        <c:v>263</c:v>
                      </c:pt>
                      <c:pt idx="109">
                        <c:v>252</c:v>
                      </c:pt>
                      <c:pt idx="110">
                        <c:v>279</c:v>
                      </c:pt>
                      <c:pt idx="111">
                        <c:v>241</c:v>
                      </c:pt>
                      <c:pt idx="112">
                        <c:v>298</c:v>
                      </c:pt>
                      <c:pt idx="113">
                        <c:v>252</c:v>
                      </c:pt>
                      <c:pt idx="114">
                        <c:v>308</c:v>
                      </c:pt>
                      <c:pt idx="115">
                        <c:v>238</c:v>
                      </c:pt>
                      <c:pt idx="116">
                        <c:v>257</c:v>
                      </c:pt>
                      <c:pt idx="117">
                        <c:v>244</c:v>
                      </c:pt>
                      <c:pt idx="118">
                        <c:v>278</c:v>
                      </c:pt>
                      <c:pt idx="119">
                        <c:v>236</c:v>
                      </c:pt>
                      <c:pt idx="120">
                        <c:v>290</c:v>
                      </c:pt>
                      <c:pt idx="121">
                        <c:v>349</c:v>
                      </c:pt>
                      <c:pt idx="122">
                        <c:v>325</c:v>
                      </c:pt>
                      <c:pt idx="123">
                        <c:v>304</c:v>
                      </c:pt>
                      <c:pt idx="124">
                        <c:v>296</c:v>
                      </c:pt>
                      <c:pt idx="125">
                        <c:v>279</c:v>
                      </c:pt>
                      <c:pt idx="126">
                        <c:v>311</c:v>
                      </c:pt>
                      <c:pt idx="127">
                        <c:v>316</c:v>
                      </c:pt>
                      <c:pt idx="128">
                        <c:v>301</c:v>
                      </c:pt>
                      <c:pt idx="129">
                        <c:v>356</c:v>
                      </c:pt>
                      <c:pt idx="130">
                        <c:v>303</c:v>
                      </c:pt>
                      <c:pt idx="131">
                        <c:v>310</c:v>
                      </c:pt>
                      <c:pt idx="132">
                        <c:v>308</c:v>
                      </c:pt>
                      <c:pt idx="133">
                        <c:v>295</c:v>
                      </c:pt>
                      <c:pt idx="134">
                        <c:v>296</c:v>
                      </c:pt>
                      <c:pt idx="135">
                        <c:v>321</c:v>
                      </c:pt>
                      <c:pt idx="136">
                        <c:v>324</c:v>
                      </c:pt>
                      <c:pt idx="137">
                        <c:v>307</c:v>
                      </c:pt>
                      <c:pt idx="138">
                        <c:v>348</c:v>
                      </c:pt>
                      <c:pt idx="139">
                        <c:v>280</c:v>
                      </c:pt>
                      <c:pt idx="140">
                        <c:v>336</c:v>
                      </c:pt>
                      <c:pt idx="141">
                        <c:v>292</c:v>
                      </c:pt>
                      <c:pt idx="142">
                        <c:v>238</c:v>
                      </c:pt>
                      <c:pt idx="143">
                        <c:v>243</c:v>
                      </c:pt>
                      <c:pt idx="144">
                        <c:v>268</c:v>
                      </c:pt>
                      <c:pt idx="145">
                        <c:v>292</c:v>
                      </c:pt>
                      <c:pt idx="146">
                        <c:v>261</c:v>
                      </c:pt>
                      <c:pt idx="147">
                        <c:v>250</c:v>
                      </c:pt>
                      <c:pt idx="148">
                        <c:v>240</c:v>
                      </c:pt>
                      <c:pt idx="149">
                        <c:v>241</c:v>
                      </c:pt>
                      <c:pt idx="150">
                        <c:v>264</c:v>
                      </c:pt>
                      <c:pt idx="151">
                        <c:v>250</c:v>
                      </c:pt>
                      <c:pt idx="152">
                        <c:v>262</c:v>
                      </c:pt>
                      <c:pt idx="153">
                        <c:v>293</c:v>
                      </c:pt>
                      <c:pt idx="154">
                        <c:v>245</c:v>
                      </c:pt>
                      <c:pt idx="155">
                        <c:v>239</c:v>
                      </c:pt>
                      <c:pt idx="156">
                        <c:v>238</c:v>
                      </c:pt>
                      <c:pt idx="157">
                        <c:v>263</c:v>
                      </c:pt>
                      <c:pt idx="158">
                        <c:v>246</c:v>
                      </c:pt>
                      <c:pt idx="159">
                        <c:v>219</c:v>
                      </c:pt>
                      <c:pt idx="160">
                        <c:v>271</c:v>
                      </c:pt>
                      <c:pt idx="161">
                        <c:v>238</c:v>
                      </c:pt>
                      <c:pt idx="162">
                        <c:v>233</c:v>
                      </c:pt>
                      <c:pt idx="163">
                        <c:v>229</c:v>
                      </c:pt>
                      <c:pt idx="164">
                        <c:v>193</c:v>
                      </c:pt>
                      <c:pt idx="165">
                        <c:v>200</c:v>
                      </c:pt>
                      <c:pt idx="166">
                        <c:v>192</c:v>
                      </c:pt>
                      <c:pt idx="167">
                        <c:v>185</c:v>
                      </c:pt>
                      <c:pt idx="168">
                        <c:v>118</c:v>
                      </c:pt>
                      <c:pt idx="169">
                        <c:v>112</c:v>
                      </c:pt>
                      <c:pt idx="170">
                        <c:v>112</c:v>
                      </c:pt>
                      <c:pt idx="171">
                        <c:v>82</c:v>
                      </c:pt>
                      <c:pt idx="172">
                        <c:v>43</c:v>
                      </c:pt>
                      <c:pt idx="173">
                        <c:v>1</c:v>
                      </c:pt>
                    </c:numCache>
                  </c:numRef>
                </c:val>
                <c:smooth val="0"/>
                <c:extLst xmlns:c15="http://schemas.microsoft.com/office/drawing/2012/chart">
                  <c:ext xmlns:c16="http://schemas.microsoft.com/office/drawing/2014/chart" uri="{C3380CC4-5D6E-409C-BE32-E72D297353CC}">
                    <c16:uniqueId val="{0000000D-2656-4D4A-99C5-E11C585AC78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'Under 80 showing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2656-4D4A-99C5-E11C585AC78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'Under 80 showing no HVE'!$AA$3</c15:sqref>
                        </c15:formulaRef>
                      </c:ext>
                    </c:extLst>
                    <c:strCache>
                      <c:ptCount val="1"/>
                      <c:pt idx="0">
                        <c:v>deaths2</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HVE'!$AA$4:$AA$177</c15:sqref>
                        </c15:formulaRef>
                      </c:ext>
                    </c:extLst>
                    <c:numCache>
                      <c:formatCode>General</c:formatCode>
                      <c:ptCount val="174"/>
                      <c:pt idx="0">
                        <c:v>325</c:v>
                      </c:pt>
                      <c:pt idx="1">
                        <c:v>346</c:v>
                      </c:pt>
                      <c:pt idx="2">
                        <c:v>339</c:v>
                      </c:pt>
                      <c:pt idx="3">
                        <c:v>334</c:v>
                      </c:pt>
                      <c:pt idx="4">
                        <c:v>433</c:v>
                      </c:pt>
                      <c:pt idx="5">
                        <c:v>402</c:v>
                      </c:pt>
                      <c:pt idx="6">
                        <c:v>477</c:v>
                      </c:pt>
                      <c:pt idx="7">
                        <c:v>461</c:v>
                      </c:pt>
                      <c:pt idx="8">
                        <c:v>475</c:v>
                      </c:pt>
                      <c:pt idx="9">
                        <c:v>442</c:v>
                      </c:pt>
                      <c:pt idx="10">
                        <c:v>440</c:v>
                      </c:pt>
                      <c:pt idx="11">
                        <c:v>464</c:v>
                      </c:pt>
                      <c:pt idx="12">
                        <c:v>487</c:v>
                      </c:pt>
                      <c:pt idx="13">
                        <c:v>486</c:v>
                      </c:pt>
                      <c:pt idx="14">
                        <c:v>481</c:v>
                      </c:pt>
                      <c:pt idx="15">
                        <c:v>470</c:v>
                      </c:pt>
                      <c:pt idx="16">
                        <c:v>500</c:v>
                      </c:pt>
                      <c:pt idx="17">
                        <c:v>512</c:v>
                      </c:pt>
                      <c:pt idx="18">
                        <c:v>547</c:v>
                      </c:pt>
                      <c:pt idx="19">
                        <c:v>649</c:v>
                      </c:pt>
                      <c:pt idx="20">
                        <c:v>617</c:v>
                      </c:pt>
                      <c:pt idx="21">
                        <c:v>651</c:v>
                      </c:pt>
                      <c:pt idx="22">
                        <c:v>656</c:v>
                      </c:pt>
                      <c:pt idx="23">
                        <c:v>711</c:v>
                      </c:pt>
                      <c:pt idx="24">
                        <c:v>766</c:v>
                      </c:pt>
                      <c:pt idx="25">
                        <c:v>723</c:v>
                      </c:pt>
                      <c:pt idx="26">
                        <c:v>700</c:v>
                      </c:pt>
                      <c:pt idx="27">
                        <c:v>642</c:v>
                      </c:pt>
                      <c:pt idx="28">
                        <c:v>594</c:v>
                      </c:pt>
                      <c:pt idx="29">
                        <c:v>574</c:v>
                      </c:pt>
                      <c:pt idx="30">
                        <c:v>582</c:v>
                      </c:pt>
                      <c:pt idx="31">
                        <c:v>537</c:v>
                      </c:pt>
                      <c:pt idx="32">
                        <c:v>580</c:v>
                      </c:pt>
                      <c:pt idx="33">
                        <c:v>609</c:v>
                      </c:pt>
                      <c:pt idx="34">
                        <c:v>628</c:v>
                      </c:pt>
                      <c:pt idx="35">
                        <c:v>619</c:v>
                      </c:pt>
                      <c:pt idx="36">
                        <c:v>571</c:v>
                      </c:pt>
                      <c:pt idx="37">
                        <c:v>585</c:v>
                      </c:pt>
                      <c:pt idx="38">
                        <c:v>540</c:v>
                      </c:pt>
                      <c:pt idx="39">
                        <c:v>575</c:v>
                      </c:pt>
                      <c:pt idx="40">
                        <c:v>609</c:v>
                      </c:pt>
                      <c:pt idx="41">
                        <c:v>648</c:v>
                      </c:pt>
                      <c:pt idx="42">
                        <c:v>601</c:v>
                      </c:pt>
                      <c:pt idx="43">
                        <c:v>603</c:v>
                      </c:pt>
                      <c:pt idx="44">
                        <c:v>623</c:v>
                      </c:pt>
                      <c:pt idx="45">
                        <c:v>622</c:v>
                      </c:pt>
                      <c:pt idx="46">
                        <c:v>581</c:v>
                      </c:pt>
                      <c:pt idx="47">
                        <c:v>609</c:v>
                      </c:pt>
                      <c:pt idx="48">
                        <c:v>549</c:v>
                      </c:pt>
                      <c:pt idx="49">
                        <c:v>518</c:v>
                      </c:pt>
                      <c:pt idx="50">
                        <c:v>554</c:v>
                      </c:pt>
                      <c:pt idx="51">
                        <c:v>531</c:v>
                      </c:pt>
                      <c:pt idx="52">
                        <c:v>533</c:v>
                      </c:pt>
                      <c:pt idx="53">
                        <c:v>526</c:v>
                      </c:pt>
                      <c:pt idx="54">
                        <c:v>550</c:v>
                      </c:pt>
                      <c:pt idx="55">
                        <c:v>522</c:v>
                      </c:pt>
                      <c:pt idx="56">
                        <c:v>503</c:v>
                      </c:pt>
                      <c:pt idx="57">
                        <c:v>661</c:v>
                      </c:pt>
                      <c:pt idx="58">
                        <c:v>587</c:v>
                      </c:pt>
                      <c:pt idx="59">
                        <c:v>652</c:v>
                      </c:pt>
                      <c:pt idx="60">
                        <c:v>612</c:v>
                      </c:pt>
                      <c:pt idx="61">
                        <c:v>561</c:v>
                      </c:pt>
                      <c:pt idx="62">
                        <c:v>544</c:v>
                      </c:pt>
                      <c:pt idx="63">
                        <c:v>583</c:v>
                      </c:pt>
                      <c:pt idx="64">
                        <c:v>593</c:v>
                      </c:pt>
                      <c:pt idx="65">
                        <c:v>634</c:v>
                      </c:pt>
                      <c:pt idx="66">
                        <c:v>626</c:v>
                      </c:pt>
                      <c:pt idx="67">
                        <c:v>642</c:v>
                      </c:pt>
                      <c:pt idx="68">
                        <c:v>634</c:v>
                      </c:pt>
                      <c:pt idx="69">
                        <c:v>603</c:v>
                      </c:pt>
                      <c:pt idx="70">
                        <c:v>651</c:v>
                      </c:pt>
                      <c:pt idx="71">
                        <c:v>627</c:v>
                      </c:pt>
                      <c:pt idx="72">
                        <c:v>586</c:v>
                      </c:pt>
                      <c:pt idx="73">
                        <c:v>643</c:v>
                      </c:pt>
                      <c:pt idx="74">
                        <c:v>631</c:v>
                      </c:pt>
                      <c:pt idx="75">
                        <c:v>630</c:v>
                      </c:pt>
                      <c:pt idx="76">
                        <c:v>662</c:v>
                      </c:pt>
                      <c:pt idx="77">
                        <c:v>645</c:v>
                      </c:pt>
                      <c:pt idx="78">
                        <c:v>761</c:v>
                      </c:pt>
                      <c:pt idx="79">
                        <c:v>847</c:v>
                      </c:pt>
                      <c:pt idx="80">
                        <c:v>804</c:v>
                      </c:pt>
                      <c:pt idx="81">
                        <c:v>796</c:v>
                      </c:pt>
                      <c:pt idx="82">
                        <c:v>712</c:v>
                      </c:pt>
                      <c:pt idx="83">
                        <c:v>691</c:v>
                      </c:pt>
                      <c:pt idx="84">
                        <c:v>655</c:v>
                      </c:pt>
                      <c:pt idx="85">
                        <c:v>674</c:v>
                      </c:pt>
                      <c:pt idx="86">
                        <c:v>630</c:v>
                      </c:pt>
                      <c:pt idx="87">
                        <c:v>656</c:v>
                      </c:pt>
                      <c:pt idx="88">
                        <c:v>647</c:v>
                      </c:pt>
                      <c:pt idx="89">
                        <c:v>683</c:v>
                      </c:pt>
                      <c:pt idx="90">
                        <c:v>685</c:v>
                      </c:pt>
                      <c:pt idx="91">
                        <c:v>643</c:v>
                      </c:pt>
                      <c:pt idx="92">
                        <c:v>644</c:v>
                      </c:pt>
                      <c:pt idx="93">
                        <c:v>655</c:v>
                      </c:pt>
                      <c:pt idx="94">
                        <c:v>614</c:v>
                      </c:pt>
                      <c:pt idx="95">
                        <c:v>638</c:v>
                      </c:pt>
                      <c:pt idx="96">
                        <c:v>628</c:v>
                      </c:pt>
                      <c:pt idx="97">
                        <c:v>635</c:v>
                      </c:pt>
                      <c:pt idx="98">
                        <c:v>612</c:v>
                      </c:pt>
                      <c:pt idx="99">
                        <c:v>577</c:v>
                      </c:pt>
                      <c:pt idx="100">
                        <c:v>603</c:v>
                      </c:pt>
                      <c:pt idx="101">
                        <c:v>552</c:v>
                      </c:pt>
                      <c:pt idx="102">
                        <c:v>560</c:v>
                      </c:pt>
                      <c:pt idx="103">
                        <c:v>579</c:v>
                      </c:pt>
                      <c:pt idx="104">
                        <c:v>531</c:v>
                      </c:pt>
                      <c:pt idx="105">
                        <c:v>613</c:v>
                      </c:pt>
                      <c:pt idx="106">
                        <c:v>543</c:v>
                      </c:pt>
                      <c:pt idx="107">
                        <c:v>585</c:v>
                      </c:pt>
                      <c:pt idx="108">
                        <c:v>654</c:v>
                      </c:pt>
                      <c:pt idx="109">
                        <c:v>581</c:v>
                      </c:pt>
                      <c:pt idx="110">
                        <c:v>558</c:v>
                      </c:pt>
                      <c:pt idx="111">
                        <c:v>564</c:v>
                      </c:pt>
                      <c:pt idx="112">
                        <c:v>597</c:v>
                      </c:pt>
                      <c:pt idx="113">
                        <c:v>580</c:v>
                      </c:pt>
                      <c:pt idx="114">
                        <c:v>675</c:v>
                      </c:pt>
                      <c:pt idx="115">
                        <c:v>606</c:v>
                      </c:pt>
                      <c:pt idx="116">
                        <c:v>572</c:v>
                      </c:pt>
                      <c:pt idx="117">
                        <c:v>601</c:v>
                      </c:pt>
                      <c:pt idx="118">
                        <c:v>593</c:v>
                      </c:pt>
                      <c:pt idx="119">
                        <c:v>594</c:v>
                      </c:pt>
                      <c:pt idx="120">
                        <c:v>593</c:v>
                      </c:pt>
                      <c:pt idx="121">
                        <c:v>671</c:v>
                      </c:pt>
                      <c:pt idx="122">
                        <c:v>634</c:v>
                      </c:pt>
                      <c:pt idx="123">
                        <c:v>669</c:v>
                      </c:pt>
                      <c:pt idx="124">
                        <c:v>608</c:v>
                      </c:pt>
                      <c:pt idx="125">
                        <c:v>642</c:v>
                      </c:pt>
                      <c:pt idx="126">
                        <c:v>673</c:v>
                      </c:pt>
                      <c:pt idx="127">
                        <c:v>715</c:v>
                      </c:pt>
                      <c:pt idx="128">
                        <c:v>716</c:v>
                      </c:pt>
                      <c:pt idx="129">
                        <c:v>698</c:v>
                      </c:pt>
                      <c:pt idx="130">
                        <c:v>771</c:v>
                      </c:pt>
                      <c:pt idx="131">
                        <c:v>717</c:v>
                      </c:pt>
                      <c:pt idx="132">
                        <c:v>734</c:v>
                      </c:pt>
                      <c:pt idx="133">
                        <c:v>679</c:v>
                      </c:pt>
                      <c:pt idx="134">
                        <c:v>691</c:v>
                      </c:pt>
                      <c:pt idx="135">
                        <c:v>685</c:v>
                      </c:pt>
                      <c:pt idx="136">
                        <c:v>738</c:v>
                      </c:pt>
                      <c:pt idx="137">
                        <c:v>687</c:v>
                      </c:pt>
                      <c:pt idx="138">
                        <c:v>797</c:v>
                      </c:pt>
                      <c:pt idx="139">
                        <c:v>687</c:v>
                      </c:pt>
                      <c:pt idx="140">
                        <c:v>663</c:v>
                      </c:pt>
                      <c:pt idx="141">
                        <c:v>633</c:v>
                      </c:pt>
                      <c:pt idx="142">
                        <c:v>627</c:v>
                      </c:pt>
                      <c:pt idx="143">
                        <c:v>647</c:v>
                      </c:pt>
                      <c:pt idx="144">
                        <c:v>575</c:v>
                      </c:pt>
                      <c:pt idx="145">
                        <c:v>631</c:v>
                      </c:pt>
                      <c:pt idx="146">
                        <c:v>658</c:v>
                      </c:pt>
                      <c:pt idx="147">
                        <c:v>561</c:v>
                      </c:pt>
                      <c:pt idx="148">
                        <c:v>591</c:v>
                      </c:pt>
                      <c:pt idx="149">
                        <c:v>573</c:v>
                      </c:pt>
                      <c:pt idx="150">
                        <c:v>617</c:v>
                      </c:pt>
                      <c:pt idx="151">
                        <c:v>600</c:v>
                      </c:pt>
                      <c:pt idx="152">
                        <c:v>562</c:v>
                      </c:pt>
                      <c:pt idx="153">
                        <c:v>592</c:v>
                      </c:pt>
                      <c:pt idx="154">
                        <c:v>557</c:v>
                      </c:pt>
                      <c:pt idx="155">
                        <c:v>579</c:v>
                      </c:pt>
                      <c:pt idx="156">
                        <c:v>559</c:v>
                      </c:pt>
                      <c:pt idx="157">
                        <c:v>612</c:v>
                      </c:pt>
                      <c:pt idx="158">
                        <c:v>644</c:v>
                      </c:pt>
                      <c:pt idx="159">
                        <c:v>497</c:v>
                      </c:pt>
                      <c:pt idx="160">
                        <c:v>529</c:v>
                      </c:pt>
                      <c:pt idx="161">
                        <c:v>510</c:v>
                      </c:pt>
                      <c:pt idx="162">
                        <c:v>545</c:v>
                      </c:pt>
                      <c:pt idx="163">
                        <c:v>495</c:v>
                      </c:pt>
                      <c:pt idx="164">
                        <c:v>497</c:v>
                      </c:pt>
                      <c:pt idx="165">
                        <c:v>430</c:v>
                      </c:pt>
                      <c:pt idx="166">
                        <c:v>464</c:v>
                      </c:pt>
                      <c:pt idx="167">
                        <c:v>470</c:v>
                      </c:pt>
                      <c:pt idx="168">
                        <c:v>290</c:v>
                      </c:pt>
                      <c:pt idx="169">
                        <c:v>312</c:v>
                      </c:pt>
                      <c:pt idx="170">
                        <c:v>202</c:v>
                      </c:pt>
                      <c:pt idx="171">
                        <c:v>206</c:v>
                      </c:pt>
                      <c:pt idx="172">
                        <c:v>85</c:v>
                      </c:pt>
                      <c:pt idx="173">
                        <c:v>12</c:v>
                      </c:pt>
                    </c:numCache>
                  </c:numRef>
                </c:val>
                <c:smooth val="0"/>
                <c:extLst xmlns:c15="http://schemas.microsoft.com/office/drawing/2012/chart">
                  <c:ext xmlns:c16="http://schemas.microsoft.com/office/drawing/2014/chart" uri="{C3380CC4-5D6E-409C-BE32-E72D297353CC}">
                    <c16:uniqueId val="{0000000F-2656-4D4A-99C5-E11C585AC78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'Under 80 showing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2656-4D4A-99C5-E11C585AC784}"/>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'Under 80 showing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0</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2656-4D4A-99C5-E11C585AC784}"/>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'Under 80 showing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2656-4D4A-99C5-E11C585AC784}"/>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'Under 80 showing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2656-4D4A-99C5-E11C585AC784}"/>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'Under 80 showing no HVE'!$AF$3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'Under 80 showing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'Under 80 showing no HVE'!$AF$4:$AF$177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4-2656-4D4A-99C5-E11C585AC784}"/>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'Under 80 showing no HVE'!$AG$4:$AG$69</c:f>
              <c:numCache>
                <c:formatCode>General</c:formatCode>
                <c:ptCount val="66"/>
                <c:pt idx="0">
                  <c:v>0.78148188056396539</c:v>
                </c:pt>
                <c:pt idx="1">
                  <c:v>0.63067639258185337</c:v>
                </c:pt>
                <c:pt idx="2">
                  <c:v>0.64725809641341936</c:v>
                </c:pt>
                <c:pt idx="3">
                  <c:v>0.66786079323101899</c:v>
                </c:pt>
                <c:pt idx="4">
                  <c:v>0.48792587016773653</c:v>
                </c:pt>
                <c:pt idx="5">
                  <c:v>0.54672166448990589</c:v>
                </c:pt>
                <c:pt idx="6">
                  <c:v>0.44283753382783508</c:v>
                </c:pt>
                <c:pt idx="7">
                  <c:v>0.40352649934289769</c:v>
                </c:pt>
                <c:pt idx="8">
                  <c:v>0.45228877243710919</c:v>
                </c:pt>
                <c:pt idx="9">
                  <c:v>0.48140642749000584</c:v>
                </c:pt>
                <c:pt idx="10">
                  <c:v>0.44478731510444713</c:v>
                </c:pt>
                <c:pt idx="11">
                  <c:v>0.41473491538083934</c:v>
                </c:pt>
                <c:pt idx="12">
                  <c:v>0.39593304227451309</c:v>
                </c:pt>
                <c:pt idx="13">
                  <c:v>0.43678220935354817</c:v>
                </c:pt>
                <c:pt idx="14">
                  <c:v>0.43029969205637203</c:v>
                </c:pt>
                <c:pt idx="15">
                  <c:v>0.41959537309386497</c:v>
                </c:pt>
                <c:pt idx="16">
                  <c:v>0.39274820679923178</c:v>
                </c:pt>
                <c:pt idx="17">
                  <c:v>0.41835343306669603</c:v>
                </c:pt>
                <c:pt idx="18">
                  <c:v>0.4211938626130361</c:v>
                </c:pt>
                <c:pt idx="19">
                  <c:v>0.40368888872047759</c:v>
                </c:pt>
                <c:pt idx="20">
                  <c:v>0.43966719234916718</c:v>
                </c:pt>
                <c:pt idx="21">
                  <c:v>0.47393521483097101</c:v>
                </c:pt>
                <c:pt idx="22">
                  <c:v>0.55058198781752543</c:v>
                </c:pt>
                <c:pt idx="23">
                  <c:v>0.5119140192991769</c:v>
                </c:pt>
                <c:pt idx="24">
                  <c:v>0.50312271084812255</c:v>
                </c:pt>
                <c:pt idx="25">
                  <c:v>0.54136013852062204</c:v>
                </c:pt>
                <c:pt idx="26">
                  <c:v>0.52491811974437708</c:v>
                </c:pt>
                <c:pt idx="27">
                  <c:v>0.5526956649299668</c:v>
                </c:pt>
                <c:pt idx="28">
                  <c:v>0.57205272531064988</c:v>
                </c:pt>
                <c:pt idx="29">
                  <c:v>0.51572247256817016</c:v>
                </c:pt>
                <c:pt idx="30">
                  <c:v>0.49465514269727706</c:v>
                </c:pt>
                <c:pt idx="31">
                  <c:v>0.45159653635413843</c:v>
                </c:pt>
                <c:pt idx="32">
                  <c:v>0.42434170325545667</c:v>
                </c:pt>
                <c:pt idx="33">
                  <c:v>0.4419557416069364</c:v>
                </c:pt>
                <c:pt idx="34">
                  <c:v>0.43496234591471689</c:v>
                </c:pt>
                <c:pt idx="35">
                  <c:v>0.4242205624138165</c:v>
                </c:pt>
                <c:pt idx="36">
                  <c:v>0.43713595598965754</c:v>
                </c:pt>
                <c:pt idx="37">
                  <c:v>0.42868667389236681</c:v>
                </c:pt>
                <c:pt idx="38">
                  <c:v>0.43887632951784955</c:v>
                </c:pt>
                <c:pt idx="39">
                  <c:v>0.38960139137635608</c:v>
                </c:pt>
                <c:pt idx="40">
                  <c:v>0.38306097014928936</c:v>
                </c:pt>
                <c:pt idx="41">
                  <c:v>0.37054992566637146</c:v>
                </c:pt>
                <c:pt idx="42">
                  <c:v>0.36112258128107616</c:v>
                </c:pt>
                <c:pt idx="43">
                  <c:v>0.33171641044280242</c:v>
                </c:pt>
                <c:pt idx="44">
                  <c:v>0.30025654325062084</c:v>
                </c:pt>
                <c:pt idx="45">
                  <c:v>0.33444931908310033</c:v>
                </c:pt>
                <c:pt idx="46">
                  <c:v>0.35033709532136231</c:v>
                </c:pt>
                <c:pt idx="47">
                  <c:v>0.3401396289934116</c:v>
                </c:pt>
                <c:pt idx="48">
                  <c:v>0.34268203106423573</c:v>
                </c:pt>
                <c:pt idx="49">
                  <c:v>0.31949240310336491</c:v>
                </c:pt>
                <c:pt idx="50">
                  <c:v>0.3212666015816496</c:v>
                </c:pt>
                <c:pt idx="51">
                  <c:v>0.35868224605979948</c:v>
                </c:pt>
                <c:pt idx="52">
                  <c:v>0.32775983887690269</c:v>
                </c:pt>
                <c:pt idx="53">
                  <c:v>0.31519567127438014</c:v>
                </c:pt>
                <c:pt idx="54">
                  <c:v>0.35052427281271425</c:v>
                </c:pt>
                <c:pt idx="55">
                  <c:v>0.31209948359472178</c:v>
                </c:pt>
                <c:pt idx="56">
                  <c:v>0.36231102387172454</c:v>
                </c:pt>
                <c:pt idx="57">
                  <c:v>0.29518309624956152</c:v>
                </c:pt>
                <c:pt idx="58">
                  <c:v>0.32751830651171104</c:v>
                </c:pt>
                <c:pt idx="59">
                  <c:v>0.29110549395835128</c:v>
                </c:pt>
                <c:pt idx="60">
                  <c:v>0.33508257862705593</c:v>
                </c:pt>
                <c:pt idx="61">
                  <c:v>0.33029331783775895</c:v>
                </c:pt>
                <c:pt idx="62">
                  <c:v>0.35166166328913756</c:v>
                </c:pt>
                <c:pt idx="63">
                  <c:v>0.29562119892458144</c:v>
                </c:pt>
                <c:pt idx="64">
                  <c:v>0.33878544173826192</c:v>
                </c:pt>
                <c:pt idx="65">
                  <c:v>0.29650273039229669</c:v>
                </c:pt>
              </c:numCache>
            </c:numRef>
          </c:val>
          <c:smooth val="0"/>
          <c:extLst>
            <c:ext xmlns:c16="http://schemas.microsoft.com/office/drawing/2014/chart" uri="{C3380CC4-5D6E-409C-BE32-E72D297353CC}">
              <c16:uniqueId val="{00000001-4E4F-4D34-9937-EDB86C3D6C63}"/>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All ages. </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'ASMR 2021_24'!$N$3</c:f>
              <c:strCache>
                <c:ptCount val="1"/>
                <c:pt idx="0">
                  <c:v>CMR d0</c:v>
                </c:pt>
              </c:strCache>
            </c:strRef>
          </c:tx>
          <c:spPr>
            <a:ln w="28575" cap="rnd">
              <a:solidFill>
                <a:srgbClr val="FF0000"/>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2021_24'!$N$4:$N$177</c:f>
              <c:numCache>
                <c:formatCode>0</c:formatCode>
                <c:ptCount val="174"/>
                <c:pt idx="0">
                  <c:v>1100.2142857142858</c:v>
                </c:pt>
                <c:pt idx="1">
                  <c:v>954.21428571428567</c:v>
                </c:pt>
                <c:pt idx="2">
                  <c:v>928.14285714285711</c:v>
                </c:pt>
                <c:pt idx="3">
                  <c:v>980.28571428571411</c:v>
                </c:pt>
                <c:pt idx="4">
                  <c:v>933.35714285714278</c:v>
                </c:pt>
                <c:pt idx="5">
                  <c:v>917.71428571428555</c:v>
                </c:pt>
                <c:pt idx="6">
                  <c:v>917.71428571428555</c:v>
                </c:pt>
                <c:pt idx="7">
                  <c:v>860.35714285714289</c:v>
                </c:pt>
                <c:pt idx="8">
                  <c:v>912.5</c:v>
                </c:pt>
                <c:pt idx="9">
                  <c:v>886.42857142857144</c:v>
                </c:pt>
                <c:pt idx="10">
                  <c:v>834.28571428571433</c:v>
                </c:pt>
                <c:pt idx="11">
                  <c:v>823.85714285714289</c:v>
                </c:pt>
                <c:pt idx="12">
                  <c:v>860.35714285714289</c:v>
                </c:pt>
                <c:pt idx="13">
                  <c:v>928.14285714285711</c:v>
                </c:pt>
                <c:pt idx="14">
                  <c:v>917.71428571428555</c:v>
                </c:pt>
                <c:pt idx="15">
                  <c:v>876</c:v>
                </c:pt>
                <c:pt idx="16">
                  <c:v>881.21428571428555</c:v>
                </c:pt>
                <c:pt idx="17">
                  <c:v>954.21428571428567</c:v>
                </c:pt>
                <c:pt idx="18">
                  <c:v>1011.5714285714284</c:v>
                </c:pt>
                <c:pt idx="19">
                  <c:v>1141.9285714285716</c:v>
                </c:pt>
                <c:pt idx="20">
                  <c:v>1251.4285714285713</c:v>
                </c:pt>
                <c:pt idx="21">
                  <c:v>1397.4285714285713</c:v>
                </c:pt>
                <c:pt idx="22">
                  <c:v>1647.7142857142858</c:v>
                </c:pt>
                <c:pt idx="23">
                  <c:v>1699.8571428571429</c:v>
                </c:pt>
                <c:pt idx="24">
                  <c:v>1788.4999999999998</c:v>
                </c:pt>
                <c:pt idx="25">
                  <c:v>1809.3571428571427</c:v>
                </c:pt>
                <c:pt idx="26">
                  <c:v>1731.1428571428569</c:v>
                </c:pt>
                <c:pt idx="27">
                  <c:v>1564.285714285714</c:v>
                </c:pt>
                <c:pt idx="28">
                  <c:v>1496.5</c:v>
                </c:pt>
                <c:pt idx="29">
                  <c:v>1360.9285714285713</c:v>
                </c:pt>
                <c:pt idx="30">
                  <c:v>1298.3571428571429</c:v>
                </c:pt>
                <c:pt idx="31">
                  <c:v>1131.5</c:v>
                </c:pt>
                <c:pt idx="32">
                  <c:v>1115.8571428571427</c:v>
                </c:pt>
                <c:pt idx="33">
                  <c:v>1293.1428571428571</c:v>
                </c:pt>
                <c:pt idx="34">
                  <c:v>1324.4285714285713</c:v>
                </c:pt>
                <c:pt idx="35">
                  <c:v>1329.6428571428573</c:v>
                </c:pt>
                <c:pt idx="36">
                  <c:v>1251.4285714285713</c:v>
                </c:pt>
                <c:pt idx="37">
                  <c:v>1204.5</c:v>
                </c:pt>
                <c:pt idx="38">
                  <c:v>1157.5714285714287</c:v>
                </c:pt>
                <c:pt idx="39">
                  <c:v>1084.5714285714284</c:v>
                </c:pt>
                <c:pt idx="40">
                  <c:v>1199.2857142857142</c:v>
                </c:pt>
                <c:pt idx="41">
                  <c:v>1141.9285714285716</c:v>
                </c:pt>
                <c:pt idx="42">
                  <c:v>1089.7857142857144</c:v>
                </c:pt>
                <c:pt idx="43">
                  <c:v>995.92857142857156</c:v>
                </c:pt>
                <c:pt idx="44">
                  <c:v>949</c:v>
                </c:pt>
                <c:pt idx="45">
                  <c:v>922.92857142857144</c:v>
                </c:pt>
                <c:pt idx="46">
                  <c:v>985.50000000000011</c:v>
                </c:pt>
                <c:pt idx="47">
                  <c:v>943.78571428571445</c:v>
                </c:pt>
                <c:pt idx="48">
                  <c:v>829.07142857142844</c:v>
                </c:pt>
                <c:pt idx="49">
                  <c:v>771.71428571428567</c:v>
                </c:pt>
                <c:pt idx="50">
                  <c:v>813.42857142857144</c:v>
                </c:pt>
                <c:pt idx="51">
                  <c:v>860.35714285714289</c:v>
                </c:pt>
                <c:pt idx="52">
                  <c:v>803</c:v>
                </c:pt>
                <c:pt idx="53">
                  <c:v>829.07142857142844</c:v>
                </c:pt>
                <c:pt idx="54">
                  <c:v>891.64285714285722</c:v>
                </c:pt>
                <c:pt idx="55">
                  <c:v>776.92857142857133</c:v>
                </c:pt>
                <c:pt idx="56">
                  <c:v>823.85714285714289</c:v>
                </c:pt>
                <c:pt idx="57">
                  <c:v>886.42857142857144</c:v>
                </c:pt>
                <c:pt idx="58">
                  <c:v>917.71428571428555</c:v>
                </c:pt>
                <c:pt idx="59">
                  <c:v>896.85714285714289</c:v>
                </c:pt>
                <c:pt idx="60">
                  <c:v>912.5</c:v>
                </c:pt>
                <c:pt idx="61">
                  <c:v>896.85714285714289</c:v>
                </c:pt>
                <c:pt idx="62">
                  <c:v>886.42857142857144</c:v>
                </c:pt>
                <c:pt idx="63">
                  <c:v>776.92857142857133</c:v>
                </c:pt>
                <c:pt idx="64">
                  <c:v>949</c:v>
                </c:pt>
                <c:pt idx="65">
                  <c:v>860.35714285714289</c:v>
                </c:pt>
                <c:pt idx="66">
                  <c:v>964.64285714285711</c:v>
                </c:pt>
                <c:pt idx="67">
                  <c:v>1011.5714285714284</c:v>
                </c:pt>
                <c:pt idx="68">
                  <c:v>1058.5</c:v>
                </c:pt>
                <c:pt idx="69">
                  <c:v>1063.7142857142856</c:v>
                </c:pt>
                <c:pt idx="70">
                  <c:v>949</c:v>
                </c:pt>
                <c:pt idx="71">
                  <c:v>928.14285714285711</c:v>
                </c:pt>
                <c:pt idx="72">
                  <c:v>891.64285714285722</c:v>
                </c:pt>
                <c:pt idx="73">
                  <c:v>886.42857142857144</c:v>
                </c:pt>
                <c:pt idx="74">
                  <c:v>855.142857142857</c:v>
                </c:pt>
                <c:pt idx="75">
                  <c:v>922.92857142857144</c:v>
                </c:pt>
                <c:pt idx="76">
                  <c:v>980.28571428571411</c:v>
                </c:pt>
                <c:pt idx="77">
                  <c:v>990.71428571428567</c:v>
                </c:pt>
                <c:pt idx="78">
                  <c:v>1063.7142857142856</c:v>
                </c:pt>
                <c:pt idx="79">
                  <c:v>1183.6428571428571</c:v>
                </c:pt>
                <c:pt idx="80">
                  <c:v>1308.7857142857142</c:v>
                </c:pt>
                <c:pt idx="81">
                  <c:v>1152.3571428571429</c:v>
                </c:pt>
                <c:pt idx="82">
                  <c:v>1042.8571428571429</c:v>
                </c:pt>
                <c:pt idx="83">
                  <c:v>995.92857142857156</c:v>
                </c:pt>
                <c:pt idx="84">
                  <c:v>891.64285714285722</c:v>
                </c:pt>
                <c:pt idx="85">
                  <c:v>922.92857142857144</c:v>
                </c:pt>
                <c:pt idx="86">
                  <c:v>902.07142857142856</c:v>
                </c:pt>
                <c:pt idx="87">
                  <c:v>917.71428571428555</c:v>
                </c:pt>
                <c:pt idx="88">
                  <c:v>886.42857142857144</c:v>
                </c:pt>
                <c:pt idx="89">
                  <c:v>902.07142857142856</c:v>
                </c:pt>
                <c:pt idx="90">
                  <c:v>881.21428571428555</c:v>
                </c:pt>
                <c:pt idx="91">
                  <c:v>876</c:v>
                </c:pt>
                <c:pt idx="92">
                  <c:v>881.21428571428555</c:v>
                </c:pt>
                <c:pt idx="93">
                  <c:v>844.71428571428567</c:v>
                </c:pt>
                <c:pt idx="94">
                  <c:v>849.92857142857144</c:v>
                </c:pt>
                <c:pt idx="95">
                  <c:v>808.21428571428567</c:v>
                </c:pt>
                <c:pt idx="96">
                  <c:v>813.42857142857144</c:v>
                </c:pt>
                <c:pt idx="97">
                  <c:v>782.142857142857</c:v>
                </c:pt>
                <c:pt idx="98">
                  <c:v>855.142857142857</c:v>
                </c:pt>
                <c:pt idx="99">
                  <c:v>729.99999999999989</c:v>
                </c:pt>
                <c:pt idx="100">
                  <c:v>792.57142857142856</c:v>
                </c:pt>
                <c:pt idx="101">
                  <c:v>776.92857142857133</c:v>
                </c:pt>
                <c:pt idx="102">
                  <c:v>709.14285714285711</c:v>
                </c:pt>
                <c:pt idx="103">
                  <c:v>771.71428571428567</c:v>
                </c:pt>
                <c:pt idx="104">
                  <c:v>771.71428571428567</c:v>
                </c:pt>
                <c:pt idx="105">
                  <c:v>787.357142857143</c:v>
                </c:pt>
                <c:pt idx="106">
                  <c:v>782.142857142857</c:v>
                </c:pt>
                <c:pt idx="107">
                  <c:v>756.07142857142856</c:v>
                </c:pt>
                <c:pt idx="108">
                  <c:v>776.92857142857133</c:v>
                </c:pt>
                <c:pt idx="109">
                  <c:v>724.78571428571411</c:v>
                </c:pt>
                <c:pt idx="110">
                  <c:v>677.85714285714278</c:v>
                </c:pt>
                <c:pt idx="111">
                  <c:v>677.85714285714278</c:v>
                </c:pt>
                <c:pt idx="112">
                  <c:v>750.85714285714289</c:v>
                </c:pt>
                <c:pt idx="113">
                  <c:v>886.42857142857144</c:v>
                </c:pt>
                <c:pt idx="114">
                  <c:v>771.71428571428567</c:v>
                </c:pt>
                <c:pt idx="115">
                  <c:v>677.85714285714278</c:v>
                </c:pt>
                <c:pt idx="116">
                  <c:v>724.78571428571411</c:v>
                </c:pt>
                <c:pt idx="117">
                  <c:v>750.85714285714289</c:v>
                </c:pt>
                <c:pt idx="118">
                  <c:v>776.92857142857133</c:v>
                </c:pt>
                <c:pt idx="119">
                  <c:v>771.71428571428567</c:v>
                </c:pt>
                <c:pt idx="120">
                  <c:v>860.35714285714289</c:v>
                </c:pt>
                <c:pt idx="121">
                  <c:v>849.92857142857144</c:v>
                </c:pt>
                <c:pt idx="122">
                  <c:v>876</c:v>
                </c:pt>
                <c:pt idx="123">
                  <c:v>844.71428571428567</c:v>
                </c:pt>
                <c:pt idx="124">
                  <c:v>823.85714285714289</c:v>
                </c:pt>
                <c:pt idx="125">
                  <c:v>860.35714285714289</c:v>
                </c:pt>
                <c:pt idx="126">
                  <c:v>886.42857142857144</c:v>
                </c:pt>
                <c:pt idx="127">
                  <c:v>907.28571428571411</c:v>
                </c:pt>
                <c:pt idx="128">
                  <c:v>917.71428571428555</c:v>
                </c:pt>
                <c:pt idx="129">
                  <c:v>1011.5714285714284</c:v>
                </c:pt>
                <c:pt idx="130">
                  <c:v>922.92857142857144</c:v>
                </c:pt>
                <c:pt idx="131">
                  <c:v>1032.4285714285713</c:v>
                </c:pt>
                <c:pt idx="132">
                  <c:v>1042.8571428571429</c:v>
                </c:pt>
                <c:pt idx="133">
                  <c:v>959.42857142857133</c:v>
                </c:pt>
                <c:pt idx="134">
                  <c:v>865.57142857142844</c:v>
                </c:pt>
                <c:pt idx="135">
                  <c:v>928.14285714285711</c:v>
                </c:pt>
                <c:pt idx="136">
                  <c:v>902.07142857142856</c:v>
                </c:pt>
                <c:pt idx="137">
                  <c:v>917.71428571428555</c:v>
                </c:pt>
                <c:pt idx="138">
                  <c:v>980.28571428571411</c:v>
                </c:pt>
                <c:pt idx="139">
                  <c:v>870.78571428571433</c:v>
                </c:pt>
                <c:pt idx="140">
                  <c:v>839.50000000000011</c:v>
                </c:pt>
                <c:pt idx="141">
                  <c:v>776.92857142857133</c:v>
                </c:pt>
                <c:pt idx="142">
                  <c:v>803</c:v>
                </c:pt>
                <c:pt idx="143">
                  <c:v>776.92857142857133</c:v>
                </c:pt>
                <c:pt idx="144">
                  <c:v>745.64285714285711</c:v>
                </c:pt>
                <c:pt idx="145">
                  <c:v>756.07142857142856</c:v>
                </c:pt>
                <c:pt idx="146">
                  <c:v>750.85714285714289</c:v>
                </c:pt>
                <c:pt idx="147">
                  <c:v>792.57142857142856</c:v>
                </c:pt>
                <c:pt idx="148">
                  <c:v>776.92857142857133</c:v>
                </c:pt>
                <c:pt idx="149">
                  <c:v>677.85714285714278</c:v>
                </c:pt>
                <c:pt idx="150">
                  <c:v>729.99999999999989</c:v>
                </c:pt>
                <c:pt idx="151">
                  <c:v>719.57142857142856</c:v>
                </c:pt>
                <c:pt idx="152">
                  <c:v>735.21428571428589</c:v>
                </c:pt>
                <c:pt idx="153">
                  <c:v>761.28571428571433</c:v>
                </c:pt>
                <c:pt idx="154">
                  <c:v>745.64285714285711</c:v>
                </c:pt>
                <c:pt idx="155">
                  <c:v>714.35714285714289</c:v>
                </c:pt>
                <c:pt idx="156">
                  <c:v>672.642857142857</c:v>
                </c:pt>
                <c:pt idx="157">
                  <c:v>771.71428571428567</c:v>
                </c:pt>
                <c:pt idx="158">
                  <c:v>683.07142857142867</c:v>
                </c:pt>
                <c:pt idx="159">
                  <c:v>625.71428571428567</c:v>
                </c:pt>
                <c:pt idx="160">
                  <c:v>703.92857142857144</c:v>
                </c:pt>
                <c:pt idx="161">
                  <c:v>636.14285714285711</c:v>
                </c:pt>
                <c:pt idx="162">
                  <c:v>677.85714285714278</c:v>
                </c:pt>
                <c:pt idx="163">
                  <c:v>667.42857142857144</c:v>
                </c:pt>
                <c:pt idx="164">
                  <c:v>610.07142857142856</c:v>
                </c:pt>
                <c:pt idx="165">
                  <c:v>599.64285714285711</c:v>
                </c:pt>
                <c:pt idx="166">
                  <c:v>563.14285714285711</c:v>
                </c:pt>
                <c:pt idx="167">
                  <c:v>552.71428571428567</c:v>
                </c:pt>
                <c:pt idx="168">
                  <c:v>359.78571428571428</c:v>
                </c:pt>
                <c:pt idx="169">
                  <c:v>364.99999999999994</c:v>
                </c:pt>
                <c:pt idx="170">
                  <c:v>271.14285714285711</c:v>
                </c:pt>
                <c:pt idx="171">
                  <c:v>265.92857142857139</c:v>
                </c:pt>
                <c:pt idx="172">
                  <c:v>119.92857142857142</c:v>
                </c:pt>
                <c:pt idx="173">
                  <c:v>31.285714285714285</c:v>
                </c:pt>
              </c:numCache>
            </c:numRef>
          </c:val>
          <c:smooth val="0"/>
          <c:extLst>
            <c:ext xmlns:c16="http://schemas.microsoft.com/office/drawing/2014/chart" uri="{C3380CC4-5D6E-409C-BE32-E72D297353CC}">
              <c16:uniqueId val="{00000000-7F4F-487A-A535-23CE096F60E2}"/>
            </c:ext>
          </c:extLst>
        </c:ser>
        <c:ser>
          <c:idx val="2"/>
          <c:order val="2"/>
          <c:tx>
            <c:strRef>
              <c:f>'ASMR 2021_24'!$P$3</c:f>
              <c:strCache>
                <c:ptCount val="1"/>
                <c:pt idx="0">
                  <c:v>CMR d1</c:v>
                </c:pt>
              </c:strCache>
            </c:strRef>
          </c:tx>
          <c:spPr>
            <a:ln w="28575" cap="rnd">
              <a:solidFill>
                <a:schemeClr val="accent3"/>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2021_24'!$P$4:$P$177</c:f>
              <c:numCache>
                <c:formatCode>0</c:formatCode>
                <c:ptCount val="174"/>
                <c:pt idx="0">
                  <c:v>547.5</c:v>
                </c:pt>
                <c:pt idx="1">
                  <c:v>583.99999999999989</c:v>
                </c:pt>
                <c:pt idx="2">
                  <c:v>453.64285714285705</c:v>
                </c:pt>
                <c:pt idx="3">
                  <c:v>479.71428571428567</c:v>
                </c:pt>
                <c:pt idx="4">
                  <c:v>490.14285714285705</c:v>
                </c:pt>
                <c:pt idx="5">
                  <c:v>516.21428571428567</c:v>
                </c:pt>
                <c:pt idx="6">
                  <c:v>526.64285714285711</c:v>
                </c:pt>
                <c:pt idx="7">
                  <c:v>516.21428571428567</c:v>
                </c:pt>
                <c:pt idx="8">
                  <c:v>521.42857142857144</c:v>
                </c:pt>
                <c:pt idx="9">
                  <c:v>484.92857142857139</c:v>
                </c:pt>
                <c:pt idx="10">
                  <c:v>531.85714285714278</c:v>
                </c:pt>
                <c:pt idx="11">
                  <c:v>537.07142857142856</c:v>
                </c:pt>
                <c:pt idx="12">
                  <c:v>563.14285714285711</c:v>
                </c:pt>
                <c:pt idx="13">
                  <c:v>583.99999999999989</c:v>
                </c:pt>
                <c:pt idx="14">
                  <c:v>547.5</c:v>
                </c:pt>
                <c:pt idx="15">
                  <c:v>547.5</c:v>
                </c:pt>
                <c:pt idx="16">
                  <c:v>589.21428571428567</c:v>
                </c:pt>
                <c:pt idx="17">
                  <c:v>568.35714285714289</c:v>
                </c:pt>
                <c:pt idx="18">
                  <c:v>573.57142857142856</c:v>
                </c:pt>
                <c:pt idx="19">
                  <c:v>610.07142857142856</c:v>
                </c:pt>
                <c:pt idx="20">
                  <c:v>615.28571428571433</c:v>
                </c:pt>
                <c:pt idx="21">
                  <c:v>646.57142857142856</c:v>
                </c:pt>
                <c:pt idx="22">
                  <c:v>651.78571428571433</c:v>
                </c:pt>
                <c:pt idx="23">
                  <c:v>792.57142857142856</c:v>
                </c:pt>
                <c:pt idx="24">
                  <c:v>735.21428571428589</c:v>
                </c:pt>
                <c:pt idx="25">
                  <c:v>776.92857142857133</c:v>
                </c:pt>
                <c:pt idx="26">
                  <c:v>709.14285714285711</c:v>
                </c:pt>
                <c:pt idx="27">
                  <c:v>688.28571428571433</c:v>
                </c:pt>
                <c:pt idx="28">
                  <c:v>667.42857142857144</c:v>
                </c:pt>
                <c:pt idx="29">
                  <c:v>604.85714285714289</c:v>
                </c:pt>
                <c:pt idx="30">
                  <c:v>599.64285714285711</c:v>
                </c:pt>
                <c:pt idx="31">
                  <c:v>589.21428571428567</c:v>
                </c:pt>
                <c:pt idx="32">
                  <c:v>599.64285714285711</c:v>
                </c:pt>
                <c:pt idx="33">
                  <c:v>630.92857142857144</c:v>
                </c:pt>
                <c:pt idx="34">
                  <c:v>651.78571428571433</c:v>
                </c:pt>
                <c:pt idx="35">
                  <c:v>625.71428571428567</c:v>
                </c:pt>
                <c:pt idx="36">
                  <c:v>625.71428571428567</c:v>
                </c:pt>
                <c:pt idx="37">
                  <c:v>568.35714285714289</c:v>
                </c:pt>
                <c:pt idx="38">
                  <c:v>604.85714285714289</c:v>
                </c:pt>
                <c:pt idx="39">
                  <c:v>573.57142857142856</c:v>
                </c:pt>
                <c:pt idx="40">
                  <c:v>672.642857142857</c:v>
                </c:pt>
                <c:pt idx="41">
                  <c:v>667.42857142857144</c:v>
                </c:pt>
                <c:pt idx="42">
                  <c:v>630.92857142857144</c:v>
                </c:pt>
                <c:pt idx="43">
                  <c:v>667.42857142857144</c:v>
                </c:pt>
                <c:pt idx="44">
                  <c:v>636.14285714285711</c:v>
                </c:pt>
                <c:pt idx="45">
                  <c:v>615.28571428571433</c:v>
                </c:pt>
                <c:pt idx="46">
                  <c:v>651.78571428571433</c:v>
                </c:pt>
                <c:pt idx="47">
                  <c:v>578.78571428571433</c:v>
                </c:pt>
                <c:pt idx="48">
                  <c:v>583.99999999999989</c:v>
                </c:pt>
                <c:pt idx="49">
                  <c:v>599.64285714285711</c:v>
                </c:pt>
                <c:pt idx="50">
                  <c:v>563.14285714285711</c:v>
                </c:pt>
                <c:pt idx="51">
                  <c:v>589.21428571428567</c:v>
                </c:pt>
                <c:pt idx="52">
                  <c:v>516.21428571428567</c:v>
                </c:pt>
                <c:pt idx="53">
                  <c:v>526.64285714285711</c:v>
                </c:pt>
                <c:pt idx="54">
                  <c:v>651.78571428571433</c:v>
                </c:pt>
                <c:pt idx="55">
                  <c:v>531.85714285714278</c:v>
                </c:pt>
                <c:pt idx="56">
                  <c:v>547.5</c:v>
                </c:pt>
                <c:pt idx="57">
                  <c:v>625.71428571428567</c:v>
                </c:pt>
                <c:pt idx="58">
                  <c:v>583.99999999999989</c:v>
                </c:pt>
                <c:pt idx="59">
                  <c:v>563.14285714285711</c:v>
                </c:pt>
                <c:pt idx="60">
                  <c:v>578.78571428571433</c:v>
                </c:pt>
                <c:pt idx="61">
                  <c:v>636.14285714285711</c:v>
                </c:pt>
                <c:pt idx="62">
                  <c:v>557.92857142857133</c:v>
                </c:pt>
                <c:pt idx="63">
                  <c:v>552.71428571428567</c:v>
                </c:pt>
                <c:pt idx="64">
                  <c:v>552.71428571428567</c:v>
                </c:pt>
                <c:pt idx="65">
                  <c:v>610.07142857142856</c:v>
                </c:pt>
                <c:pt idx="66">
                  <c:v>672.642857142857</c:v>
                </c:pt>
                <c:pt idx="67">
                  <c:v>636.14285714285711</c:v>
                </c:pt>
                <c:pt idx="68">
                  <c:v>630.92857142857144</c:v>
                </c:pt>
                <c:pt idx="69">
                  <c:v>599.64285714285711</c:v>
                </c:pt>
                <c:pt idx="70">
                  <c:v>651.78571428571433</c:v>
                </c:pt>
                <c:pt idx="71">
                  <c:v>599.64285714285711</c:v>
                </c:pt>
                <c:pt idx="72">
                  <c:v>573.57142857142856</c:v>
                </c:pt>
                <c:pt idx="73">
                  <c:v>662.21428571428567</c:v>
                </c:pt>
                <c:pt idx="74">
                  <c:v>657</c:v>
                </c:pt>
                <c:pt idx="75">
                  <c:v>636.14285714285711</c:v>
                </c:pt>
                <c:pt idx="76">
                  <c:v>683.07142857142867</c:v>
                </c:pt>
                <c:pt idx="77">
                  <c:v>745.64285714285711</c:v>
                </c:pt>
                <c:pt idx="78">
                  <c:v>808.21428571428567</c:v>
                </c:pt>
                <c:pt idx="79">
                  <c:v>782.142857142857</c:v>
                </c:pt>
                <c:pt idx="80">
                  <c:v>943.78571428571445</c:v>
                </c:pt>
                <c:pt idx="81">
                  <c:v>844.71428571428567</c:v>
                </c:pt>
                <c:pt idx="82">
                  <c:v>729.99999999999989</c:v>
                </c:pt>
                <c:pt idx="83">
                  <c:v>766.5</c:v>
                </c:pt>
                <c:pt idx="84">
                  <c:v>657</c:v>
                </c:pt>
                <c:pt idx="85">
                  <c:v>667.42857142857144</c:v>
                </c:pt>
                <c:pt idx="86">
                  <c:v>625.71428571428567</c:v>
                </c:pt>
                <c:pt idx="87">
                  <c:v>724.78571428571411</c:v>
                </c:pt>
                <c:pt idx="88">
                  <c:v>662.21428571428567</c:v>
                </c:pt>
                <c:pt idx="89">
                  <c:v>683.07142857142867</c:v>
                </c:pt>
                <c:pt idx="90">
                  <c:v>724.78571428571411</c:v>
                </c:pt>
                <c:pt idx="91">
                  <c:v>615.28571428571433</c:v>
                </c:pt>
                <c:pt idx="92">
                  <c:v>698.71428571428567</c:v>
                </c:pt>
                <c:pt idx="93">
                  <c:v>583.99999999999989</c:v>
                </c:pt>
                <c:pt idx="94">
                  <c:v>583.99999999999989</c:v>
                </c:pt>
                <c:pt idx="95">
                  <c:v>719.57142857142856</c:v>
                </c:pt>
                <c:pt idx="96">
                  <c:v>651.78571428571433</c:v>
                </c:pt>
                <c:pt idx="97">
                  <c:v>610.07142857142856</c:v>
                </c:pt>
                <c:pt idx="98">
                  <c:v>578.78571428571433</c:v>
                </c:pt>
                <c:pt idx="99">
                  <c:v>610.07142857142856</c:v>
                </c:pt>
                <c:pt idx="100">
                  <c:v>573.57142857142856</c:v>
                </c:pt>
                <c:pt idx="101">
                  <c:v>610.07142857142856</c:v>
                </c:pt>
                <c:pt idx="102">
                  <c:v>625.71428571428567</c:v>
                </c:pt>
                <c:pt idx="103">
                  <c:v>563.14285714285711</c:v>
                </c:pt>
                <c:pt idx="104">
                  <c:v>568.35714285714289</c:v>
                </c:pt>
                <c:pt idx="105">
                  <c:v>636.14285714285711</c:v>
                </c:pt>
                <c:pt idx="106">
                  <c:v>563.14285714285711</c:v>
                </c:pt>
                <c:pt idx="107">
                  <c:v>578.78571428571433</c:v>
                </c:pt>
                <c:pt idx="108">
                  <c:v>610.07142857142856</c:v>
                </c:pt>
                <c:pt idx="109">
                  <c:v>547.5</c:v>
                </c:pt>
                <c:pt idx="110">
                  <c:v>610.07142857142856</c:v>
                </c:pt>
                <c:pt idx="111">
                  <c:v>542.28571428571422</c:v>
                </c:pt>
                <c:pt idx="112">
                  <c:v>657</c:v>
                </c:pt>
                <c:pt idx="113">
                  <c:v>615.28571428571433</c:v>
                </c:pt>
                <c:pt idx="114">
                  <c:v>709.14285714285711</c:v>
                </c:pt>
                <c:pt idx="115">
                  <c:v>547.5</c:v>
                </c:pt>
                <c:pt idx="116">
                  <c:v>563.14285714285711</c:v>
                </c:pt>
                <c:pt idx="117">
                  <c:v>547.5</c:v>
                </c:pt>
                <c:pt idx="118">
                  <c:v>672.642857142857</c:v>
                </c:pt>
                <c:pt idx="119">
                  <c:v>578.78571428571433</c:v>
                </c:pt>
                <c:pt idx="120">
                  <c:v>578.78571428571433</c:v>
                </c:pt>
                <c:pt idx="121">
                  <c:v>724.78571428571411</c:v>
                </c:pt>
                <c:pt idx="122">
                  <c:v>771.71428571428567</c:v>
                </c:pt>
                <c:pt idx="123">
                  <c:v>740.42857142857144</c:v>
                </c:pt>
                <c:pt idx="124">
                  <c:v>724.78571428571411</c:v>
                </c:pt>
                <c:pt idx="125">
                  <c:v>610.07142857142856</c:v>
                </c:pt>
                <c:pt idx="126">
                  <c:v>782.142857142857</c:v>
                </c:pt>
                <c:pt idx="127">
                  <c:v>703.92857142857144</c:v>
                </c:pt>
                <c:pt idx="128">
                  <c:v>683.07142857142867</c:v>
                </c:pt>
                <c:pt idx="129">
                  <c:v>823.85714285714289</c:v>
                </c:pt>
                <c:pt idx="130">
                  <c:v>776.92857142857133</c:v>
                </c:pt>
                <c:pt idx="131">
                  <c:v>703.92857142857144</c:v>
                </c:pt>
                <c:pt idx="132">
                  <c:v>714.35714285714289</c:v>
                </c:pt>
                <c:pt idx="133">
                  <c:v>709.14285714285711</c:v>
                </c:pt>
                <c:pt idx="134">
                  <c:v>615.28571428571433</c:v>
                </c:pt>
                <c:pt idx="135">
                  <c:v>782.142857142857</c:v>
                </c:pt>
                <c:pt idx="136">
                  <c:v>797.78571428571433</c:v>
                </c:pt>
                <c:pt idx="137">
                  <c:v>740.42857142857144</c:v>
                </c:pt>
                <c:pt idx="138">
                  <c:v>803</c:v>
                </c:pt>
                <c:pt idx="139">
                  <c:v>703.92857142857144</c:v>
                </c:pt>
                <c:pt idx="140">
                  <c:v>771.71428571428567</c:v>
                </c:pt>
                <c:pt idx="141">
                  <c:v>651.78571428571433</c:v>
                </c:pt>
                <c:pt idx="142">
                  <c:v>583.99999999999989</c:v>
                </c:pt>
                <c:pt idx="143">
                  <c:v>599.64285714285711</c:v>
                </c:pt>
                <c:pt idx="144">
                  <c:v>657</c:v>
                </c:pt>
                <c:pt idx="145">
                  <c:v>641.35714285714289</c:v>
                </c:pt>
                <c:pt idx="146">
                  <c:v>625.71428571428567</c:v>
                </c:pt>
                <c:pt idx="147">
                  <c:v>583.99999999999989</c:v>
                </c:pt>
                <c:pt idx="148">
                  <c:v>594.42857142857144</c:v>
                </c:pt>
                <c:pt idx="149">
                  <c:v>646.57142857142856</c:v>
                </c:pt>
                <c:pt idx="150">
                  <c:v>583.99999999999989</c:v>
                </c:pt>
                <c:pt idx="151">
                  <c:v>568.35714285714289</c:v>
                </c:pt>
                <c:pt idx="152">
                  <c:v>568.35714285714289</c:v>
                </c:pt>
                <c:pt idx="153">
                  <c:v>594.42857142857144</c:v>
                </c:pt>
                <c:pt idx="154">
                  <c:v>531.85714285714278</c:v>
                </c:pt>
                <c:pt idx="155">
                  <c:v>589.21428571428567</c:v>
                </c:pt>
                <c:pt idx="156">
                  <c:v>563.14285714285711</c:v>
                </c:pt>
                <c:pt idx="157">
                  <c:v>589.21428571428567</c:v>
                </c:pt>
                <c:pt idx="158">
                  <c:v>625.71428571428567</c:v>
                </c:pt>
                <c:pt idx="159">
                  <c:v>526.64285714285711</c:v>
                </c:pt>
                <c:pt idx="160">
                  <c:v>651.78571428571433</c:v>
                </c:pt>
                <c:pt idx="161">
                  <c:v>552.71428571428567</c:v>
                </c:pt>
                <c:pt idx="162">
                  <c:v>573.57142857142856</c:v>
                </c:pt>
                <c:pt idx="163">
                  <c:v>604.85714285714289</c:v>
                </c:pt>
                <c:pt idx="164">
                  <c:v>479.71428571428567</c:v>
                </c:pt>
                <c:pt idx="165">
                  <c:v>458.85714285714278</c:v>
                </c:pt>
                <c:pt idx="166">
                  <c:v>427.5714285714285</c:v>
                </c:pt>
                <c:pt idx="167">
                  <c:v>500.57142857142856</c:v>
                </c:pt>
                <c:pt idx="168">
                  <c:v>307.64285714285717</c:v>
                </c:pt>
                <c:pt idx="169">
                  <c:v>291.99999999999994</c:v>
                </c:pt>
                <c:pt idx="170">
                  <c:v>255.49999999999997</c:v>
                </c:pt>
                <c:pt idx="171">
                  <c:v>187.71428571428572</c:v>
                </c:pt>
                <c:pt idx="172">
                  <c:v>83.428571428571431</c:v>
                </c:pt>
                <c:pt idx="173">
                  <c:v>10.428571428571429</c:v>
                </c:pt>
              </c:numCache>
            </c:numRef>
          </c:val>
          <c:smooth val="0"/>
          <c:extLst>
            <c:ext xmlns:c16="http://schemas.microsoft.com/office/drawing/2014/chart" uri="{C3380CC4-5D6E-409C-BE32-E72D297353CC}">
              <c16:uniqueId val="{00000001-7F4F-487A-A535-23CE096F60E2}"/>
            </c:ext>
          </c:extLst>
        </c:ser>
        <c:ser>
          <c:idx val="4"/>
          <c:order val="4"/>
          <c:tx>
            <c:strRef>
              <c:f>'ASMR 2021_24'!$R$3</c:f>
              <c:strCache>
                <c:ptCount val="1"/>
                <c:pt idx="0">
                  <c:v>CMR d2</c:v>
                </c:pt>
              </c:strCache>
            </c:strRef>
          </c:tx>
          <c:spPr>
            <a:ln w="28575" cap="rnd">
              <a:solidFill>
                <a:schemeClr val="accent5"/>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2021_24'!$R$4:$R$177</c:f>
              <c:numCache>
                <c:formatCode>0</c:formatCode>
                <c:ptCount val="174"/>
                <c:pt idx="0">
                  <c:v>307.64285714285717</c:v>
                </c:pt>
                <c:pt idx="1">
                  <c:v>297.21428571428572</c:v>
                </c:pt>
                <c:pt idx="2">
                  <c:v>323.28571428571428</c:v>
                </c:pt>
                <c:pt idx="3">
                  <c:v>297.21428571428572</c:v>
                </c:pt>
                <c:pt idx="4">
                  <c:v>380.64285714285717</c:v>
                </c:pt>
                <c:pt idx="5">
                  <c:v>344.14285714285717</c:v>
                </c:pt>
                <c:pt idx="6">
                  <c:v>396.28571428571428</c:v>
                </c:pt>
                <c:pt idx="7">
                  <c:v>359.78571428571428</c:v>
                </c:pt>
                <c:pt idx="8">
                  <c:v>391.0714285714285</c:v>
                </c:pt>
                <c:pt idx="9">
                  <c:v>385.85714285714283</c:v>
                </c:pt>
                <c:pt idx="10">
                  <c:v>380.64285714285717</c:v>
                </c:pt>
                <c:pt idx="11">
                  <c:v>411.92857142857144</c:v>
                </c:pt>
                <c:pt idx="12">
                  <c:v>406.71428571428572</c:v>
                </c:pt>
                <c:pt idx="13">
                  <c:v>385.85714285714283</c:v>
                </c:pt>
                <c:pt idx="14">
                  <c:v>391.0714285714285</c:v>
                </c:pt>
                <c:pt idx="15">
                  <c:v>406.71428571428572</c:v>
                </c:pt>
                <c:pt idx="16">
                  <c:v>438</c:v>
                </c:pt>
                <c:pt idx="17">
                  <c:v>422.35714285714283</c:v>
                </c:pt>
                <c:pt idx="18">
                  <c:v>448.42857142857144</c:v>
                </c:pt>
                <c:pt idx="19">
                  <c:v>537.07142857142856</c:v>
                </c:pt>
                <c:pt idx="20">
                  <c:v>563.14285714285711</c:v>
                </c:pt>
                <c:pt idx="21">
                  <c:v>542.28571428571422</c:v>
                </c:pt>
                <c:pt idx="22">
                  <c:v>552.71428571428567</c:v>
                </c:pt>
                <c:pt idx="23">
                  <c:v>568.35714285714289</c:v>
                </c:pt>
                <c:pt idx="24">
                  <c:v>604.85714285714289</c:v>
                </c:pt>
                <c:pt idx="25">
                  <c:v>583.99999999999989</c:v>
                </c:pt>
                <c:pt idx="26">
                  <c:v>573.57142857142856</c:v>
                </c:pt>
                <c:pt idx="27">
                  <c:v>531.85714285714278</c:v>
                </c:pt>
                <c:pt idx="28">
                  <c:v>490.14285714285705</c:v>
                </c:pt>
                <c:pt idx="29">
                  <c:v>469.28571428571428</c:v>
                </c:pt>
                <c:pt idx="30">
                  <c:v>484.92857142857139</c:v>
                </c:pt>
                <c:pt idx="31">
                  <c:v>479.71428571428567</c:v>
                </c:pt>
                <c:pt idx="32">
                  <c:v>484.92857142857139</c:v>
                </c:pt>
                <c:pt idx="33">
                  <c:v>526.64285714285711</c:v>
                </c:pt>
                <c:pt idx="34">
                  <c:v>510.99999999999994</c:v>
                </c:pt>
                <c:pt idx="35">
                  <c:v>505.78571428571422</c:v>
                </c:pt>
                <c:pt idx="36">
                  <c:v>484.92857142857139</c:v>
                </c:pt>
                <c:pt idx="37">
                  <c:v>500.57142857142856</c:v>
                </c:pt>
                <c:pt idx="38">
                  <c:v>479.71428571428567</c:v>
                </c:pt>
                <c:pt idx="39">
                  <c:v>479.71428571428567</c:v>
                </c:pt>
                <c:pt idx="40">
                  <c:v>500.57142857142856</c:v>
                </c:pt>
                <c:pt idx="41">
                  <c:v>521.42857142857144</c:v>
                </c:pt>
                <c:pt idx="42">
                  <c:v>500.57142857142856</c:v>
                </c:pt>
                <c:pt idx="43">
                  <c:v>484.92857142857139</c:v>
                </c:pt>
                <c:pt idx="44">
                  <c:v>547.5</c:v>
                </c:pt>
                <c:pt idx="45">
                  <c:v>516.21428571428567</c:v>
                </c:pt>
                <c:pt idx="46">
                  <c:v>474.5</c:v>
                </c:pt>
                <c:pt idx="47">
                  <c:v>484.92857142857139</c:v>
                </c:pt>
                <c:pt idx="48">
                  <c:v>458.85714285714278</c:v>
                </c:pt>
                <c:pt idx="49">
                  <c:v>417.14285714285717</c:v>
                </c:pt>
                <c:pt idx="50">
                  <c:v>458.85714285714278</c:v>
                </c:pt>
                <c:pt idx="51">
                  <c:v>438</c:v>
                </c:pt>
                <c:pt idx="52">
                  <c:v>448.42857142857144</c:v>
                </c:pt>
                <c:pt idx="53">
                  <c:v>464.07142857142856</c:v>
                </c:pt>
                <c:pt idx="54">
                  <c:v>464.07142857142856</c:v>
                </c:pt>
                <c:pt idx="55">
                  <c:v>411.92857142857144</c:v>
                </c:pt>
                <c:pt idx="56">
                  <c:v>469.28571428571428</c:v>
                </c:pt>
                <c:pt idx="57">
                  <c:v>537.07142857142856</c:v>
                </c:pt>
                <c:pt idx="58">
                  <c:v>490.14285714285705</c:v>
                </c:pt>
                <c:pt idx="59">
                  <c:v>526.64285714285711</c:v>
                </c:pt>
                <c:pt idx="60">
                  <c:v>542.28571428571422</c:v>
                </c:pt>
                <c:pt idx="61">
                  <c:v>495.35714285714283</c:v>
                </c:pt>
                <c:pt idx="62">
                  <c:v>479.71428571428567</c:v>
                </c:pt>
                <c:pt idx="63">
                  <c:v>484.92857142857139</c:v>
                </c:pt>
                <c:pt idx="64">
                  <c:v>484.92857142857139</c:v>
                </c:pt>
                <c:pt idx="65">
                  <c:v>557.92857142857133</c:v>
                </c:pt>
                <c:pt idx="66">
                  <c:v>521.42857142857144</c:v>
                </c:pt>
                <c:pt idx="67">
                  <c:v>537.07142857142856</c:v>
                </c:pt>
                <c:pt idx="68">
                  <c:v>542.28571428571422</c:v>
                </c:pt>
                <c:pt idx="69">
                  <c:v>500.57142857142856</c:v>
                </c:pt>
                <c:pt idx="70">
                  <c:v>542.28571428571422</c:v>
                </c:pt>
                <c:pt idx="71">
                  <c:v>526.64285714285711</c:v>
                </c:pt>
                <c:pt idx="72">
                  <c:v>521.42857142857144</c:v>
                </c:pt>
                <c:pt idx="73">
                  <c:v>542.28571428571422</c:v>
                </c:pt>
                <c:pt idx="74">
                  <c:v>526.64285714285711</c:v>
                </c:pt>
                <c:pt idx="75">
                  <c:v>516.21428571428567</c:v>
                </c:pt>
                <c:pt idx="76">
                  <c:v>568.35714285714289</c:v>
                </c:pt>
                <c:pt idx="77">
                  <c:v>599.64285714285711</c:v>
                </c:pt>
                <c:pt idx="78">
                  <c:v>646.57142857142856</c:v>
                </c:pt>
                <c:pt idx="79">
                  <c:v>735.21428571428589</c:v>
                </c:pt>
                <c:pt idx="80">
                  <c:v>703.92857142857144</c:v>
                </c:pt>
                <c:pt idx="81">
                  <c:v>703.92857142857144</c:v>
                </c:pt>
                <c:pt idx="82">
                  <c:v>610.07142857142856</c:v>
                </c:pt>
                <c:pt idx="83">
                  <c:v>589.21428571428567</c:v>
                </c:pt>
                <c:pt idx="84">
                  <c:v>547.5</c:v>
                </c:pt>
                <c:pt idx="85">
                  <c:v>578.78571428571433</c:v>
                </c:pt>
                <c:pt idx="86">
                  <c:v>521.42857142857144</c:v>
                </c:pt>
                <c:pt idx="87">
                  <c:v>552.71428571428567</c:v>
                </c:pt>
                <c:pt idx="88">
                  <c:v>552.71428571428567</c:v>
                </c:pt>
                <c:pt idx="89">
                  <c:v>552.71428571428567</c:v>
                </c:pt>
                <c:pt idx="90">
                  <c:v>583.99999999999989</c:v>
                </c:pt>
                <c:pt idx="91">
                  <c:v>552.71428571428567</c:v>
                </c:pt>
                <c:pt idx="92">
                  <c:v>531.85714285714278</c:v>
                </c:pt>
                <c:pt idx="93">
                  <c:v>563.14285714285711</c:v>
                </c:pt>
                <c:pt idx="94">
                  <c:v>500.57142857142856</c:v>
                </c:pt>
                <c:pt idx="95">
                  <c:v>573.57142857142856</c:v>
                </c:pt>
                <c:pt idx="96">
                  <c:v>526.64285714285711</c:v>
                </c:pt>
                <c:pt idx="97">
                  <c:v>516.21428571428567</c:v>
                </c:pt>
                <c:pt idx="98">
                  <c:v>505.78571428571422</c:v>
                </c:pt>
                <c:pt idx="99">
                  <c:v>500.57142857142856</c:v>
                </c:pt>
                <c:pt idx="100">
                  <c:v>490.14285714285705</c:v>
                </c:pt>
                <c:pt idx="101">
                  <c:v>469.28571428571428</c:v>
                </c:pt>
                <c:pt idx="102">
                  <c:v>479.71428571428567</c:v>
                </c:pt>
                <c:pt idx="103">
                  <c:v>495.35714285714283</c:v>
                </c:pt>
                <c:pt idx="104">
                  <c:v>479.71428571428567</c:v>
                </c:pt>
                <c:pt idx="105">
                  <c:v>531.85714285714278</c:v>
                </c:pt>
                <c:pt idx="106">
                  <c:v>484.92857142857139</c:v>
                </c:pt>
                <c:pt idx="107">
                  <c:v>505.78571428571422</c:v>
                </c:pt>
                <c:pt idx="108">
                  <c:v>526.64285714285711</c:v>
                </c:pt>
                <c:pt idx="109">
                  <c:v>490.14285714285705</c:v>
                </c:pt>
                <c:pt idx="110">
                  <c:v>484.92857142857139</c:v>
                </c:pt>
                <c:pt idx="111">
                  <c:v>484.92857142857139</c:v>
                </c:pt>
                <c:pt idx="112">
                  <c:v>510.99999999999994</c:v>
                </c:pt>
                <c:pt idx="113">
                  <c:v>537.07142857142856</c:v>
                </c:pt>
                <c:pt idx="114">
                  <c:v>563.14285714285711</c:v>
                </c:pt>
                <c:pt idx="115">
                  <c:v>505.78571428571422</c:v>
                </c:pt>
                <c:pt idx="116">
                  <c:v>490.14285714285705</c:v>
                </c:pt>
                <c:pt idx="117">
                  <c:v>510.99999999999994</c:v>
                </c:pt>
                <c:pt idx="118">
                  <c:v>495.35714285714283</c:v>
                </c:pt>
                <c:pt idx="119">
                  <c:v>495.35714285714283</c:v>
                </c:pt>
                <c:pt idx="120">
                  <c:v>490.14285714285705</c:v>
                </c:pt>
                <c:pt idx="121">
                  <c:v>552.71428571428567</c:v>
                </c:pt>
                <c:pt idx="122">
                  <c:v>526.64285714285711</c:v>
                </c:pt>
                <c:pt idx="123">
                  <c:v>573.57142857142856</c:v>
                </c:pt>
                <c:pt idx="124">
                  <c:v>521.42857142857144</c:v>
                </c:pt>
                <c:pt idx="125">
                  <c:v>547.5</c:v>
                </c:pt>
                <c:pt idx="126">
                  <c:v>594.42857142857144</c:v>
                </c:pt>
                <c:pt idx="127">
                  <c:v>604.85714285714289</c:v>
                </c:pt>
                <c:pt idx="128">
                  <c:v>620.5</c:v>
                </c:pt>
                <c:pt idx="129">
                  <c:v>620.5</c:v>
                </c:pt>
                <c:pt idx="130">
                  <c:v>636.14285714285711</c:v>
                </c:pt>
                <c:pt idx="131">
                  <c:v>620.5</c:v>
                </c:pt>
                <c:pt idx="132">
                  <c:v>636.14285714285711</c:v>
                </c:pt>
                <c:pt idx="133">
                  <c:v>594.42857142857144</c:v>
                </c:pt>
                <c:pt idx="134">
                  <c:v>589.21428571428567</c:v>
                </c:pt>
                <c:pt idx="135">
                  <c:v>583.99999999999989</c:v>
                </c:pt>
                <c:pt idx="136">
                  <c:v>604.85714285714289</c:v>
                </c:pt>
                <c:pt idx="137">
                  <c:v>599.64285714285711</c:v>
                </c:pt>
                <c:pt idx="138">
                  <c:v>657</c:v>
                </c:pt>
                <c:pt idx="139">
                  <c:v>589.21428571428567</c:v>
                </c:pt>
                <c:pt idx="140">
                  <c:v>578.78571428571433</c:v>
                </c:pt>
                <c:pt idx="141">
                  <c:v>568.35714285714289</c:v>
                </c:pt>
                <c:pt idx="142">
                  <c:v>516.21428571428567</c:v>
                </c:pt>
                <c:pt idx="143">
                  <c:v>526.64285714285711</c:v>
                </c:pt>
                <c:pt idx="144">
                  <c:v>505.78571428571422</c:v>
                </c:pt>
                <c:pt idx="145">
                  <c:v>542.28571428571422</c:v>
                </c:pt>
                <c:pt idx="146">
                  <c:v>552.71428571428567</c:v>
                </c:pt>
                <c:pt idx="147">
                  <c:v>505.78571428571422</c:v>
                </c:pt>
                <c:pt idx="148">
                  <c:v>531.85714285714278</c:v>
                </c:pt>
                <c:pt idx="149">
                  <c:v>479.71428571428567</c:v>
                </c:pt>
                <c:pt idx="150">
                  <c:v>510.99999999999994</c:v>
                </c:pt>
                <c:pt idx="151">
                  <c:v>469.28571428571428</c:v>
                </c:pt>
                <c:pt idx="152">
                  <c:v>479.71428571428567</c:v>
                </c:pt>
                <c:pt idx="153">
                  <c:v>526.64285714285711</c:v>
                </c:pt>
                <c:pt idx="154">
                  <c:v>490.14285714285705</c:v>
                </c:pt>
                <c:pt idx="155">
                  <c:v>495.35714285714283</c:v>
                </c:pt>
                <c:pt idx="156">
                  <c:v>490.14285714285705</c:v>
                </c:pt>
                <c:pt idx="157">
                  <c:v>537.07142857142856</c:v>
                </c:pt>
                <c:pt idx="158">
                  <c:v>531.85714285714278</c:v>
                </c:pt>
                <c:pt idx="159">
                  <c:v>417.14285714285717</c:v>
                </c:pt>
                <c:pt idx="160">
                  <c:v>469.28571428571428</c:v>
                </c:pt>
                <c:pt idx="161">
                  <c:v>411.92857142857144</c:v>
                </c:pt>
                <c:pt idx="162">
                  <c:v>453.64285714285705</c:v>
                </c:pt>
                <c:pt idx="163">
                  <c:v>406.71428571428572</c:v>
                </c:pt>
                <c:pt idx="164">
                  <c:v>464.07142857142856</c:v>
                </c:pt>
                <c:pt idx="165">
                  <c:v>385.85714285714283</c:v>
                </c:pt>
                <c:pt idx="166">
                  <c:v>401.5</c:v>
                </c:pt>
                <c:pt idx="167">
                  <c:v>406.71428571428572</c:v>
                </c:pt>
                <c:pt idx="168">
                  <c:v>271.14285714285711</c:v>
                </c:pt>
                <c:pt idx="169">
                  <c:v>291.99999999999994</c:v>
                </c:pt>
                <c:pt idx="170">
                  <c:v>182.49999999999997</c:v>
                </c:pt>
                <c:pt idx="171">
                  <c:v>156.42857142857142</c:v>
                </c:pt>
                <c:pt idx="172">
                  <c:v>62.571428571428569</c:v>
                </c:pt>
                <c:pt idx="173">
                  <c:v>10.428571428571429</c:v>
                </c:pt>
              </c:numCache>
            </c:numRef>
          </c:val>
          <c:smooth val="0"/>
          <c:extLst>
            <c:ext xmlns:c16="http://schemas.microsoft.com/office/drawing/2014/chart" uri="{C3380CC4-5D6E-409C-BE32-E72D297353CC}">
              <c16:uniqueId val="{00000002-7F4F-487A-A535-23CE096F60E2}"/>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'ASMR 2021_24'!$O$3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'ASMR 2021_24'!$O$4:$O$177</c15:sqref>
                        </c15:formulaRef>
                      </c:ext>
                    </c:extLst>
                    <c:numCache>
                      <c:formatCode>0</c:formatCode>
                      <c:ptCount val="174"/>
                    </c:numCache>
                  </c:numRef>
                </c:val>
                <c:smooth val="0"/>
                <c:extLst>
                  <c:ext xmlns:c16="http://schemas.microsoft.com/office/drawing/2014/chart" uri="{C3380CC4-5D6E-409C-BE32-E72D297353CC}">
                    <c16:uniqueId val="{00000003-7F4F-487A-A535-23CE096F60E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'ASMR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7F4F-487A-A535-23CE096F60E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'ASMR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7F4F-487A-A535-23CE096F60E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'ASMR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5.2142857142857144</c:v>
                      </c:pt>
                      <c:pt idx="20">
                        <c:v>5.2142857142857144</c:v>
                      </c:pt>
                      <c:pt idx="21">
                        <c:v>0</c:v>
                      </c:pt>
                      <c:pt idx="22">
                        <c:v>0</c:v>
                      </c:pt>
                      <c:pt idx="23">
                        <c:v>5.2142857142857144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5.2142857142857144</c:v>
                      </c:pt>
                      <c:pt idx="41">
                        <c:v>0</c:v>
                      </c:pt>
                      <c:pt idx="42">
                        <c:v>0</c:v>
                      </c:pt>
                      <c:pt idx="43">
                        <c:v>0</c:v>
                      </c:pt>
                      <c:pt idx="44">
                        <c:v>0</c:v>
                      </c:pt>
                      <c:pt idx="45">
                        <c:v>0</c:v>
                      </c:pt>
                      <c:pt idx="46">
                        <c:v>0</c:v>
                      </c:pt>
                      <c:pt idx="47">
                        <c:v>0</c:v>
                      </c:pt>
                      <c:pt idx="48">
                        <c:v>5.2142857142857144</c:v>
                      </c:pt>
                      <c:pt idx="49">
                        <c:v>0</c:v>
                      </c:pt>
                      <c:pt idx="50">
                        <c:v>5.2142857142857144</c:v>
                      </c:pt>
                      <c:pt idx="51">
                        <c:v>0</c:v>
                      </c:pt>
                      <c:pt idx="52">
                        <c:v>5.2142857142857144</c:v>
                      </c:pt>
                      <c:pt idx="53">
                        <c:v>0</c:v>
                      </c:pt>
                      <c:pt idx="54">
                        <c:v>0</c:v>
                      </c:pt>
                      <c:pt idx="55">
                        <c:v>0</c:v>
                      </c:pt>
                      <c:pt idx="56">
                        <c:v>0</c:v>
                      </c:pt>
                      <c:pt idx="57">
                        <c:v>0</c:v>
                      </c:pt>
                      <c:pt idx="58">
                        <c:v>0</c:v>
                      </c:pt>
                      <c:pt idx="59">
                        <c:v>5.2142857142857144</c:v>
                      </c:pt>
                      <c:pt idx="60">
                        <c:v>0</c:v>
                      </c:pt>
                      <c:pt idx="61">
                        <c:v>0</c:v>
                      </c:pt>
                      <c:pt idx="62">
                        <c:v>0</c:v>
                      </c:pt>
                      <c:pt idx="63">
                        <c:v>0</c:v>
                      </c:pt>
                      <c:pt idx="64">
                        <c:v>0</c:v>
                      </c:pt>
                      <c:pt idx="65">
                        <c:v>0</c:v>
                      </c:pt>
                      <c:pt idx="66">
                        <c:v>0</c:v>
                      </c:pt>
                      <c:pt idx="67">
                        <c:v>0</c:v>
                      </c:pt>
                      <c:pt idx="68">
                        <c:v>5.2142857142857144</c:v>
                      </c:pt>
                      <c:pt idx="69">
                        <c:v>0</c:v>
                      </c:pt>
                      <c:pt idx="70">
                        <c:v>5.2142857142857144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5.2142857142857144</c:v>
                      </c:pt>
                      <c:pt idx="99">
                        <c:v>0</c:v>
                      </c:pt>
                      <c:pt idx="100">
                        <c:v>5.2142857142857144</c:v>
                      </c:pt>
                      <c:pt idx="101">
                        <c:v>0</c:v>
                      </c:pt>
                      <c:pt idx="102">
                        <c:v>5.2142857142857144</c:v>
                      </c:pt>
                      <c:pt idx="103">
                        <c:v>0</c:v>
                      </c:pt>
                      <c:pt idx="104">
                        <c:v>10.428571428571429</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5.2142857142857144</c:v>
                      </c:pt>
                      <c:pt idx="125">
                        <c:v>0</c:v>
                      </c:pt>
                      <c:pt idx="126">
                        <c:v>0</c:v>
                      </c:pt>
                      <c:pt idx="127">
                        <c:v>0</c:v>
                      </c:pt>
                      <c:pt idx="128">
                        <c:v>0</c:v>
                      </c:pt>
                      <c:pt idx="129">
                        <c:v>5.2142857142857144</c:v>
                      </c:pt>
                      <c:pt idx="130">
                        <c:v>0</c:v>
                      </c:pt>
                      <c:pt idx="131">
                        <c:v>0</c:v>
                      </c:pt>
                      <c:pt idx="132">
                        <c:v>0</c:v>
                      </c:pt>
                      <c:pt idx="133">
                        <c:v>0</c:v>
                      </c:pt>
                      <c:pt idx="134">
                        <c:v>0</c:v>
                      </c:pt>
                      <c:pt idx="135">
                        <c:v>0</c:v>
                      </c:pt>
                      <c:pt idx="136">
                        <c:v>0</c:v>
                      </c:pt>
                      <c:pt idx="137">
                        <c:v>0</c:v>
                      </c:pt>
                      <c:pt idx="138">
                        <c:v>5.2142857142857144</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7F4F-487A-A535-23CE096F60E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'ASMR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7F4F-487A-A535-23CE096F60E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'ASMR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5.2142857142857144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5.2142857142857144</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7F4F-487A-A535-23CE096F60E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'ASMR 2021_24'!$W$3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2021_24'!$W$4:$W$177</c15:sqref>
                        </c15:formulaRef>
                      </c:ext>
                    </c:extLst>
                    <c:numCache>
                      <c:formatCode>General</c:formatCode>
                      <c:ptCount val="174"/>
                      <c:pt idx="0">
                        <c:v>211</c:v>
                      </c:pt>
                      <c:pt idx="1">
                        <c:v>183</c:v>
                      </c:pt>
                      <c:pt idx="2">
                        <c:v>178</c:v>
                      </c:pt>
                      <c:pt idx="3">
                        <c:v>188</c:v>
                      </c:pt>
                      <c:pt idx="4">
                        <c:v>179</c:v>
                      </c:pt>
                      <c:pt idx="5">
                        <c:v>176</c:v>
                      </c:pt>
                      <c:pt idx="6">
                        <c:v>176</c:v>
                      </c:pt>
                      <c:pt idx="7">
                        <c:v>165</c:v>
                      </c:pt>
                      <c:pt idx="8">
                        <c:v>175</c:v>
                      </c:pt>
                      <c:pt idx="9">
                        <c:v>170</c:v>
                      </c:pt>
                      <c:pt idx="10">
                        <c:v>160</c:v>
                      </c:pt>
                      <c:pt idx="11">
                        <c:v>158</c:v>
                      </c:pt>
                      <c:pt idx="12">
                        <c:v>165</c:v>
                      </c:pt>
                      <c:pt idx="13">
                        <c:v>178</c:v>
                      </c:pt>
                      <c:pt idx="14">
                        <c:v>176</c:v>
                      </c:pt>
                      <c:pt idx="15">
                        <c:v>168</c:v>
                      </c:pt>
                      <c:pt idx="16">
                        <c:v>169</c:v>
                      </c:pt>
                      <c:pt idx="17">
                        <c:v>183</c:v>
                      </c:pt>
                      <c:pt idx="18">
                        <c:v>194</c:v>
                      </c:pt>
                      <c:pt idx="19">
                        <c:v>219</c:v>
                      </c:pt>
                      <c:pt idx="20">
                        <c:v>240</c:v>
                      </c:pt>
                      <c:pt idx="21">
                        <c:v>268</c:v>
                      </c:pt>
                      <c:pt idx="22">
                        <c:v>316</c:v>
                      </c:pt>
                      <c:pt idx="23">
                        <c:v>326</c:v>
                      </c:pt>
                      <c:pt idx="24">
                        <c:v>343</c:v>
                      </c:pt>
                      <c:pt idx="25">
                        <c:v>347</c:v>
                      </c:pt>
                      <c:pt idx="26">
                        <c:v>332</c:v>
                      </c:pt>
                      <c:pt idx="27">
                        <c:v>300</c:v>
                      </c:pt>
                      <c:pt idx="28">
                        <c:v>287</c:v>
                      </c:pt>
                      <c:pt idx="29">
                        <c:v>261</c:v>
                      </c:pt>
                      <c:pt idx="30">
                        <c:v>249</c:v>
                      </c:pt>
                      <c:pt idx="31">
                        <c:v>217</c:v>
                      </c:pt>
                      <c:pt idx="32">
                        <c:v>214</c:v>
                      </c:pt>
                      <c:pt idx="33">
                        <c:v>248</c:v>
                      </c:pt>
                      <c:pt idx="34">
                        <c:v>254</c:v>
                      </c:pt>
                      <c:pt idx="35">
                        <c:v>255</c:v>
                      </c:pt>
                      <c:pt idx="36">
                        <c:v>240</c:v>
                      </c:pt>
                      <c:pt idx="37">
                        <c:v>231</c:v>
                      </c:pt>
                      <c:pt idx="38">
                        <c:v>222</c:v>
                      </c:pt>
                      <c:pt idx="39">
                        <c:v>208</c:v>
                      </c:pt>
                      <c:pt idx="40">
                        <c:v>230</c:v>
                      </c:pt>
                      <c:pt idx="41">
                        <c:v>219</c:v>
                      </c:pt>
                      <c:pt idx="42">
                        <c:v>209</c:v>
                      </c:pt>
                      <c:pt idx="43">
                        <c:v>191</c:v>
                      </c:pt>
                      <c:pt idx="44">
                        <c:v>182</c:v>
                      </c:pt>
                      <c:pt idx="45">
                        <c:v>177</c:v>
                      </c:pt>
                      <c:pt idx="46">
                        <c:v>189</c:v>
                      </c:pt>
                      <c:pt idx="47">
                        <c:v>181</c:v>
                      </c:pt>
                      <c:pt idx="48">
                        <c:v>159</c:v>
                      </c:pt>
                      <c:pt idx="49">
                        <c:v>148</c:v>
                      </c:pt>
                      <c:pt idx="50">
                        <c:v>156</c:v>
                      </c:pt>
                      <c:pt idx="51">
                        <c:v>165</c:v>
                      </c:pt>
                      <c:pt idx="52">
                        <c:v>154</c:v>
                      </c:pt>
                      <c:pt idx="53">
                        <c:v>159</c:v>
                      </c:pt>
                      <c:pt idx="54">
                        <c:v>171</c:v>
                      </c:pt>
                      <c:pt idx="55">
                        <c:v>149</c:v>
                      </c:pt>
                      <c:pt idx="56">
                        <c:v>158</c:v>
                      </c:pt>
                      <c:pt idx="57">
                        <c:v>170</c:v>
                      </c:pt>
                      <c:pt idx="58">
                        <c:v>176</c:v>
                      </c:pt>
                      <c:pt idx="59">
                        <c:v>172</c:v>
                      </c:pt>
                      <c:pt idx="60">
                        <c:v>175</c:v>
                      </c:pt>
                      <c:pt idx="61">
                        <c:v>172</c:v>
                      </c:pt>
                      <c:pt idx="62">
                        <c:v>170</c:v>
                      </c:pt>
                      <c:pt idx="63">
                        <c:v>149</c:v>
                      </c:pt>
                      <c:pt idx="64">
                        <c:v>182</c:v>
                      </c:pt>
                      <c:pt idx="65">
                        <c:v>165</c:v>
                      </c:pt>
                      <c:pt idx="66">
                        <c:v>185</c:v>
                      </c:pt>
                      <c:pt idx="67">
                        <c:v>194</c:v>
                      </c:pt>
                      <c:pt idx="68">
                        <c:v>203</c:v>
                      </c:pt>
                      <c:pt idx="69">
                        <c:v>204</c:v>
                      </c:pt>
                      <c:pt idx="70">
                        <c:v>182</c:v>
                      </c:pt>
                      <c:pt idx="71">
                        <c:v>178</c:v>
                      </c:pt>
                      <c:pt idx="72">
                        <c:v>171</c:v>
                      </c:pt>
                      <c:pt idx="73">
                        <c:v>170</c:v>
                      </c:pt>
                      <c:pt idx="74">
                        <c:v>164</c:v>
                      </c:pt>
                      <c:pt idx="75">
                        <c:v>177</c:v>
                      </c:pt>
                      <c:pt idx="76">
                        <c:v>188</c:v>
                      </c:pt>
                      <c:pt idx="77">
                        <c:v>190</c:v>
                      </c:pt>
                      <c:pt idx="78">
                        <c:v>204</c:v>
                      </c:pt>
                      <c:pt idx="79">
                        <c:v>227</c:v>
                      </c:pt>
                      <c:pt idx="80">
                        <c:v>251</c:v>
                      </c:pt>
                      <c:pt idx="81">
                        <c:v>221</c:v>
                      </c:pt>
                      <c:pt idx="82">
                        <c:v>200</c:v>
                      </c:pt>
                      <c:pt idx="83">
                        <c:v>191</c:v>
                      </c:pt>
                      <c:pt idx="84">
                        <c:v>171</c:v>
                      </c:pt>
                      <c:pt idx="85">
                        <c:v>177</c:v>
                      </c:pt>
                      <c:pt idx="86">
                        <c:v>173</c:v>
                      </c:pt>
                      <c:pt idx="87">
                        <c:v>176</c:v>
                      </c:pt>
                      <c:pt idx="88">
                        <c:v>170</c:v>
                      </c:pt>
                      <c:pt idx="89">
                        <c:v>173</c:v>
                      </c:pt>
                      <c:pt idx="90">
                        <c:v>169</c:v>
                      </c:pt>
                      <c:pt idx="91">
                        <c:v>168</c:v>
                      </c:pt>
                      <c:pt idx="92">
                        <c:v>169</c:v>
                      </c:pt>
                      <c:pt idx="93">
                        <c:v>162</c:v>
                      </c:pt>
                      <c:pt idx="94">
                        <c:v>163</c:v>
                      </c:pt>
                      <c:pt idx="95">
                        <c:v>155</c:v>
                      </c:pt>
                      <c:pt idx="96">
                        <c:v>156</c:v>
                      </c:pt>
                      <c:pt idx="97">
                        <c:v>150</c:v>
                      </c:pt>
                      <c:pt idx="98">
                        <c:v>164</c:v>
                      </c:pt>
                      <c:pt idx="99">
                        <c:v>140</c:v>
                      </c:pt>
                      <c:pt idx="100">
                        <c:v>152</c:v>
                      </c:pt>
                      <c:pt idx="101">
                        <c:v>149</c:v>
                      </c:pt>
                      <c:pt idx="102">
                        <c:v>136</c:v>
                      </c:pt>
                      <c:pt idx="103">
                        <c:v>148</c:v>
                      </c:pt>
                      <c:pt idx="104">
                        <c:v>148</c:v>
                      </c:pt>
                      <c:pt idx="105">
                        <c:v>151</c:v>
                      </c:pt>
                      <c:pt idx="106">
                        <c:v>150</c:v>
                      </c:pt>
                      <c:pt idx="107">
                        <c:v>145</c:v>
                      </c:pt>
                      <c:pt idx="108">
                        <c:v>149</c:v>
                      </c:pt>
                      <c:pt idx="109">
                        <c:v>139</c:v>
                      </c:pt>
                      <c:pt idx="110">
                        <c:v>130</c:v>
                      </c:pt>
                      <c:pt idx="111">
                        <c:v>130</c:v>
                      </c:pt>
                      <c:pt idx="112">
                        <c:v>144</c:v>
                      </c:pt>
                      <c:pt idx="113">
                        <c:v>170</c:v>
                      </c:pt>
                      <c:pt idx="114">
                        <c:v>148</c:v>
                      </c:pt>
                      <c:pt idx="115">
                        <c:v>130</c:v>
                      </c:pt>
                      <c:pt idx="116">
                        <c:v>139</c:v>
                      </c:pt>
                      <c:pt idx="117">
                        <c:v>144</c:v>
                      </c:pt>
                      <c:pt idx="118">
                        <c:v>149</c:v>
                      </c:pt>
                      <c:pt idx="119">
                        <c:v>148</c:v>
                      </c:pt>
                      <c:pt idx="120">
                        <c:v>165</c:v>
                      </c:pt>
                      <c:pt idx="121">
                        <c:v>163</c:v>
                      </c:pt>
                      <c:pt idx="122">
                        <c:v>168</c:v>
                      </c:pt>
                      <c:pt idx="123">
                        <c:v>162</c:v>
                      </c:pt>
                      <c:pt idx="124">
                        <c:v>158</c:v>
                      </c:pt>
                      <c:pt idx="125">
                        <c:v>165</c:v>
                      </c:pt>
                      <c:pt idx="126">
                        <c:v>170</c:v>
                      </c:pt>
                      <c:pt idx="127">
                        <c:v>174</c:v>
                      </c:pt>
                      <c:pt idx="128">
                        <c:v>176</c:v>
                      </c:pt>
                      <c:pt idx="129">
                        <c:v>194</c:v>
                      </c:pt>
                      <c:pt idx="130">
                        <c:v>177</c:v>
                      </c:pt>
                      <c:pt idx="131">
                        <c:v>198</c:v>
                      </c:pt>
                      <c:pt idx="132">
                        <c:v>200</c:v>
                      </c:pt>
                      <c:pt idx="133">
                        <c:v>184</c:v>
                      </c:pt>
                      <c:pt idx="134">
                        <c:v>166</c:v>
                      </c:pt>
                      <c:pt idx="135">
                        <c:v>178</c:v>
                      </c:pt>
                      <c:pt idx="136">
                        <c:v>173</c:v>
                      </c:pt>
                      <c:pt idx="137">
                        <c:v>176</c:v>
                      </c:pt>
                      <c:pt idx="138">
                        <c:v>188</c:v>
                      </c:pt>
                      <c:pt idx="139">
                        <c:v>167</c:v>
                      </c:pt>
                      <c:pt idx="140">
                        <c:v>161</c:v>
                      </c:pt>
                      <c:pt idx="141">
                        <c:v>149</c:v>
                      </c:pt>
                      <c:pt idx="142">
                        <c:v>154</c:v>
                      </c:pt>
                      <c:pt idx="143">
                        <c:v>149</c:v>
                      </c:pt>
                      <c:pt idx="144">
                        <c:v>143</c:v>
                      </c:pt>
                      <c:pt idx="145">
                        <c:v>145</c:v>
                      </c:pt>
                      <c:pt idx="146">
                        <c:v>144</c:v>
                      </c:pt>
                      <c:pt idx="147">
                        <c:v>152</c:v>
                      </c:pt>
                      <c:pt idx="148">
                        <c:v>149</c:v>
                      </c:pt>
                      <c:pt idx="149">
                        <c:v>130</c:v>
                      </c:pt>
                      <c:pt idx="150">
                        <c:v>140</c:v>
                      </c:pt>
                      <c:pt idx="151">
                        <c:v>138</c:v>
                      </c:pt>
                      <c:pt idx="152">
                        <c:v>141</c:v>
                      </c:pt>
                      <c:pt idx="153">
                        <c:v>146</c:v>
                      </c:pt>
                      <c:pt idx="154">
                        <c:v>143</c:v>
                      </c:pt>
                      <c:pt idx="155">
                        <c:v>137</c:v>
                      </c:pt>
                      <c:pt idx="156">
                        <c:v>129</c:v>
                      </c:pt>
                      <c:pt idx="157">
                        <c:v>148</c:v>
                      </c:pt>
                      <c:pt idx="158">
                        <c:v>131</c:v>
                      </c:pt>
                      <c:pt idx="159">
                        <c:v>120</c:v>
                      </c:pt>
                      <c:pt idx="160">
                        <c:v>135</c:v>
                      </c:pt>
                      <c:pt idx="161">
                        <c:v>122</c:v>
                      </c:pt>
                      <c:pt idx="162">
                        <c:v>130</c:v>
                      </c:pt>
                      <c:pt idx="163">
                        <c:v>128</c:v>
                      </c:pt>
                      <c:pt idx="164">
                        <c:v>117</c:v>
                      </c:pt>
                      <c:pt idx="165">
                        <c:v>115</c:v>
                      </c:pt>
                      <c:pt idx="166">
                        <c:v>108</c:v>
                      </c:pt>
                      <c:pt idx="167">
                        <c:v>106</c:v>
                      </c:pt>
                      <c:pt idx="168">
                        <c:v>69</c:v>
                      </c:pt>
                      <c:pt idx="169">
                        <c:v>70</c:v>
                      </c:pt>
                      <c:pt idx="170">
                        <c:v>52</c:v>
                      </c:pt>
                      <c:pt idx="171">
                        <c:v>51</c:v>
                      </c:pt>
                      <c:pt idx="172">
                        <c:v>23</c:v>
                      </c:pt>
                      <c:pt idx="173">
                        <c:v>6</c:v>
                      </c:pt>
                    </c:numCache>
                  </c:numRef>
                </c:val>
                <c:smooth val="0"/>
                <c:extLst xmlns:c15="http://schemas.microsoft.com/office/drawing/2012/chart">
                  <c:ext xmlns:c16="http://schemas.microsoft.com/office/drawing/2014/chart" uri="{C3380CC4-5D6E-409C-BE32-E72D297353CC}">
                    <c16:uniqueId val="{00000009-7F4F-487A-A535-23CE096F60E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'ASMR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7F4F-487A-A535-23CE096F60E2}"/>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'ASMR 2021_24'!$Y$3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2021_24'!$Y$4:$Y$177</c15:sqref>
                        </c15:formulaRef>
                      </c:ext>
                    </c:extLst>
                    <c:numCache>
                      <c:formatCode>General</c:formatCode>
                      <c:ptCount val="174"/>
                      <c:pt idx="0">
                        <c:v>105</c:v>
                      </c:pt>
                      <c:pt idx="1">
                        <c:v>112</c:v>
                      </c:pt>
                      <c:pt idx="2">
                        <c:v>87</c:v>
                      </c:pt>
                      <c:pt idx="3">
                        <c:v>92</c:v>
                      </c:pt>
                      <c:pt idx="4">
                        <c:v>94</c:v>
                      </c:pt>
                      <c:pt idx="5">
                        <c:v>99</c:v>
                      </c:pt>
                      <c:pt idx="6">
                        <c:v>101</c:v>
                      </c:pt>
                      <c:pt idx="7">
                        <c:v>99</c:v>
                      </c:pt>
                      <c:pt idx="8">
                        <c:v>100</c:v>
                      </c:pt>
                      <c:pt idx="9">
                        <c:v>93</c:v>
                      </c:pt>
                      <c:pt idx="10">
                        <c:v>102</c:v>
                      </c:pt>
                      <c:pt idx="11">
                        <c:v>103</c:v>
                      </c:pt>
                      <c:pt idx="12">
                        <c:v>108</c:v>
                      </c:pt>
                      <c:pt idx="13">
                        <c:v>112</c:v>
                      </c:pt>
                      <c:pt idx="14">
                        <c:v>105</c:v>
                      </c:pt>
                      <c:pt idx="15">
                        <c:v>105</c:v>
                      </c:pt>
                      <c:pt idx="16">
                        <c:v>113</c:v>
                      </c:pt>
                      <c:pt idx="17">
                        <c:v>109</c:v>
                      </c:pt>
                      <c:pt idx="18">
                        <c:v>110</c:v>
                      </c:pt>
                      <c:pt idx="19">
                        <c:v>117</c:v>
                      </c:pt>
                      <c:pt idx="20">
                        <c:v>118</c:v>
                      </c:pt>
                      <c:pt idx="21">
                        <c:v>124</c:v>
                      </c:pt>
                      <c:pt idx="22">
                        <c:v>125</c:v>
                      </c:pt>
                      <c:pt idx="23">
                        <c:v>152</c:v>
                      </c:pt>
                      <c:pt idx="24">
                        <c:v>141</c:v>
                      </c:pt>
                      <c:pt idx="25">
                        <c:v>149</c:v>
                      </c:pt>
                      <c:pt idx="26">
                        <c:v>136</c:v>
                      </c:pt>
                      <c:pt idx="27">
                        <c:v>132</c:v>
                      </c:pt>
                      <c:pt idx="28">
                        <c:v>128</c:v>
                      </c:pt>
                      <c:pt idx="29">
                        <c:v>116</c:v>
                      </c:pt>
                      <c:pt idx="30">
                        <c:v>115</c:v>
                      </c:pt>
                      <c:pt idx="31">
                        <c:v>113</c:v>
                      </c:pt>
                      <c:pt idx="32">
                        <c:v>115</c:v>
                      </c:pt>
                      <c:pt idx="33">
                        <c:v>121</c:v>
                      </c:pt>
                      <c:pt idx="34">
                        <c:v>125</c:v>
                      </c:pt>
                      <c:pt idx="35">
                        <c:v>120</c:v>
                      </c:pt>
                      <c:pt idx="36">
                        <c:v>120</c:v>
                      </c:pt>
                      <c:pt idx="37">
                        <c:v>109</c:v>
                      </c:pt>
                      <c:pt idx="38">
                        <c:v>116</c:v>
                      </c:pt>
                      <c:pt idx="39">
                        <c:v>110</c:v>
                      </c:pt>
                      <c:pt idx="40">
                        <c:v>129</c:v>
                      </c:pt>
                      <c:pt idx="41">
                        <c:v>128</c:v>
                      </c:pt>
                      <c:pt idx="42">
                        <c:v>121</c:v>
                      </c:pt>
                      <c:pt idx="43">
                        <c:v>128</c:v>
                      </c:pt>
                      <c:pt idx="44">
                        <c:v>122</c:v>
                      </c:pt>
                      <c:pt idx="45">
                        <c:v>118</c:v>
                      </c:pt>
                      <c:pt idx="46">
                        <c:v>125</c:v>
                      </c:pt>
                      <c:pt idx="47">
                        <c:v>111</c:v>
                      </c:pt>
                      <c:pt idx="48">
                        <c:v>112</c:v>
                      </c:pt>
                      <c:pt idx="49">
                        <c:v>115</c:v>
                      </c:pt>
                      <c:pt idx="50">
                        <c:v>108</c:v>
                      </c:pt>
                      <c:pt idx="51">
                        <c:v>113</c:v>
                      </c:pt>
                      <c:pt idx="52">
                        <c:v>99</c:v>
                      </c:pt>
                      <c:pt idx="53">
                        <c:v>101</c:v>
                      </c:pt>
                      <c:pt idx="54">
                        <c:v>125</c:v>
                      </c:pt>
                      <c:pt idx="55">
                        <c:v>102</c:v>
                      </c:pt>
                      <c:pt idx="56">
                        <c:v>105</c:v>
                      </c:pt>
                      <c:pt idx="57">
                        <c:v>120</c:v>
                      </c:pt>
                      <c:pt idx="58">
                        <c:v>112</c:v>
                      </c:pt>
                      <c:pt idx="59">
                        <c:v>108</c:v>
                      </c:pt>
                      <c:pt idx="60">
                        <c:v>111</c:v>
                      </c:pt>
                      <c:pt idx="61">
                        <c:v>122</c:v>
                      </c:pt>
                      <c:pt idx="62">
                        <c:v>107</c:v>
                      </c:pt>
                      <c:pt idx="63">
                        <c:v>106</c:v>
                      </c:pt>
                      <c:pt idx="64">
                        <c:v>106</c:v>
                      </c:pt>
                      <c:pt idx="65">
                        <c:v>117</c:v>
                      </c:pt>
                      <c:pt idx="66">
                        <c:v>129</c:v>
                      </c:pt>
                      <c:pt idx="67">
                        <c:v>122</c:v>
                      </c:pt>
                      <c:pt idx="68">
                        <c:v>121</c:v>
                      </c:pt>
                      <c:pt idx="69">
                        <c:v>115</c:v>
                      </c:pt>
                      <c:pt idx="70">
                        <c:v>125</c:v>
                      </c:pt>
                      <c:pt idx="71">
                        <c:v>115</c:v>
                      </c:pt>
                      <c:pt idx="72">
                        <c:v>110</c:v>
                      </c:pt>
                      <c:pt idx="73">
                        <c:v>127</c:v>
                      </c:pt>
                      <c:pt idx="74">
                        <c:v>126</c:v>
                      </c:pt>
                      <c:pt idx="75">
                        <c:v>122</c:v>
                      </c:pt>
                      <c:pt idx="76">
                        <c:v>131</c:v>
                      </c:pt>
                      <c:pt idx="77">
                        <c:v>143</c:v>
                      </c:pt>
                      <c:pt idx="78">
                        <c:v>155</c:v>
                      </c:pt>
                      <c:pt idx="79">
                        <c:v>150</c:v>
                      </c:pt>
                      <c:pt idx="80">
                        <c:v>181</c:v>
                      </c:pt>
                      <c:pt idx="81">
                        <c:v>162</c:v>
                      </c:pt>
                      <c:pt idx="82">
                        <c:v>140</c:v>
                      </c:pt>
                      <c:pt idx="83">
                        <c:v>147</c:v>
                      </c:pt>
                      <c:pt idx="84">
                        <c:v>126</c:v>
                      </c:pt>
                      <c:pt idx="85">
                        <c:v>128</c:v>
                      </c:pt>
                      <c:pt idx="86">
                        <c:v>120</c:v>
                      </c:pt>
                      <c:pt idx="87">
                        <c:v>139</c:v>
                      </c:pt>
                      <c:pt idx="88">
                        <c:v>127</c:v>
                      </c:pt>
                      <c:pt idx="89">
                        <c:v>131</c:v>
                      </c:pt>
                      <c:pt idx="90">
                        <c:v>139</c:v>
                      </c:pt>
                      <c:pt idx="91">
                        <c:v>118</c:v>
                      </c:pt>
                      <c:pt idx="92">
                        <c:v>134</c:v>
                      </c:pt>
                      <c:pt idx="93">
                        <c:v>112</c:v>
                      </c:pt>
                      <c:pt idx="94">
                        <c:v>112</c:v>
                      </c:pt>
                      <c:pt idx="95">
                        <c:v>138</c:v>
                      </c:pt>
                      <c:pt idx="96">
                        <c:v>125</c:v>
                      </c:pt>
                      <c:pt idx="97">
                        <c:v>117</c:v>
                      </c:pt>
                      <c:pt idx="98">
                        <c:v>111</c:v>
                      </c:pt>
                      <c:pt idx="99">
                        <c:v>117</c:v>
                      </c:pt>
                      <c:pt idx="100">
                        <c:v>110</c:v>
                      </c:pt>
                      <c:pt idx="101">
                        <c:v>117</c:v>
                      </c:pt>
                      <c:pt idx="102">
                        <c:v>120</c:v>
                      </c:pt>
                      <c:pt idx="103">
                        <c:v>108</c:v>
                      </c:pt>
                      <c:pt idx="104">
                        <c:v>109</c:v>
                      </c:pt>
                      <c:pt idx="105">
                        <c:v>122</c:v>
                      </c:pt>
                      <c:pt idx="106">
                        <c:v>108</c:v>
                      </c:pt>
                      <c:pt idx="107">
                        <c:v>111</c:v>
                      </c:pt>
                      <c:pt idx="108">
                        <c:v>117</c:v>
                      </c:pt>
                      <c:pt idx="109">
                        <c:v>105</c:v>
                      </c:pt>
                      <c:pt idx="110">
                        <c:v>117</c:v>
                      </c:pt>
                      <c:pt idx="111">
                        <c:v>104</c:v>
                      </c:pt>
                      <c:pt idx="112">
                        <c:v>126</c:v>
                      </c:pt>
                      <c:pt idx="113">
                        <c:v>118</c:v>
                      </c:pt>
                      <c:pt idx="114">
                        <c:v>136</c:v>
                      </c:pt>
                      <c:pt idx="115">
                        <c:v>105</c:v>
                      </c:pt>
                      <c:pt idx="116">
                        <c:v>108</c:v>
                      </c:pt>
                      <c:pt idx="117">
                        <c:v>105</c:v>
                      </c:pt>
                      <c:pt idx="118">
                        <c:v>129</c:v>
                      </c:pt>
                      <c:pt idx="119">
                        <c:v>111</c:v>
                      </c:pt>
                      <c:pt idx="120">
                        <c:v>111</c:v>
                      </c:pt>
                      <c:pt idx="121">
                        <c:v>139</c:v>
                      </c:pt>
                      <c:pt idx="122">
                        <c:v>148</c:v>
                      </c:pt>
                      <c:pt idx="123">
                        <c:v>142</c:v>
                      </c:pt>
                      <c:pt idx="124">
                        <c:v>139</c:v>
                      </c:pt>
                      <c:pt idx="125">
                        <c:v>117</c:v>
                      </c:pt>
                      <c:pt idx="126">
                        <c:v>150</c:v>
                      </c:pt>
                      <c:pt idx="127">
                        <c:v>135</c:v>
                      </c:pt>
                      <c:pt idx="128">
                        <c:v>131</c:v>
                      </c:pt>
                      <c:pt idx="129">
                        <c:v>158</c:v>
                      </c:pt>
                      <c:pt idx="130">
                        <c:v>149</c:v>
                      </c:pt>
                      <c:pt idx="131">
                        <c:v>135</c:v>
                      </c:pt>
                      <c:pt idx="132">
                        <c:v>137</c:v>
                      </c:pt>
                      <c:pt idx="133">
                        <c:v>136</c:v>
                      </c:pt>
                      <c:pt idx="134">
                        <c:v>118</c:v>
                      </c:pt>
                      <c:pt idx="135">
                        <c:v>150</c:v>
                      </c:pt>
                      <c:pt idx="136">
                        <c:v>153</c:v>
                      </c:pt>
                      <c:pt idx="137">
                        <c:v>142</c:v>
                      </c:pt>
                      <c:pt idx="138">
                        <c:v>154</c:v>
                      </c:pt>
                      <c:pt idx="139">
                        <c:v>135</c:v>
                      </c:pt>
                      <c:pt idx="140">
                        <c:v>148</c:v>
                      </c:pt>
                      <c:pt idx="141">
                        <c:v>125</c:v>
                      </c:pt>
                      <c:pt idx="142">
                        <c:v>112</c:v>
                      </c:pt>
                      <c:pt idx="143">
                        <c:v>115</c:v>
                      </c:pt>
                      <c:pt idx="144">
                        <c:v>126</c:v>
                      </c:pt>
                      <c:pt idx="145">
                        <c:v>123</c:v>
                      </c:pt>
                      <c:pt idx="146">
                        <c:v>120</c:v>
                      </c:pt>
                      <c:pt idx="147">
                        <c:v>112</c:v>
                      </c:pt>
                      <c:pt idx="148">
                        <c:v>114</c:v>
                      </c:pt>
                      <c:pt idx="149">
                        <c:v>124</c:v>
                      </c:pt>
                      <c:pt idx="150">
                        <c:v>112</c:v>
                      </c:pt>
                      <c:pt idx="151">
                        <c:v>109</c:v>
                      </c:pt>
                      <c:pt idx="152">
                        <c:v>109</c:v>
                      </c:pt>
                      <c:pt idx="153">
                        <c:v>114</c:v>
                      </c:pt>
                      <c:pt idx="154">
                        <c:v>102</c:v>
                      </c:pt>
                      <c:pt idx="155">
                        <c:v>113</c:v>
                      </c:pt>
                      <c:pt idx="156">
                        <c:v>108</c:v>
                      </c:pt>
                      <c:pt idx="157">
                        <c:v>113</c:v>
                      </c:pt>
                      <c:pt idx="158">
                        <c:v>120</c:v>
                      </c:pt>
                      <c:pt idx="159">
                        <c:v>101</c:v>
                      </c:pt>
                      <c:pt idx="160">
                        <c:v>125</c:v>
                      </c:pt>
                      <c:pt idx="161">
                        <c:v>106</c:v>
                      </c:pt>
                      <c:pt idx="162">
                        <c:v>110</c:v>
                      </c:pt>
                      <c:pt idx="163">
                        <c:v>116</c:v>
                      </c:pt>
                      <c:pt idx="164">
                        <c:v>92</c:v>
                      </c:pt>
                      <c:pt idx="165">
                        <c:v>88</c:v>
                      </c:pt>
                      <c:pt idx="166">
                        <c:v>82</c:v>
                      </c:pt>
                      <c:pt idx="167">
                        <c:v>96</c:v>
                      </c:pt>
                      <c:pt idx="168">
                        <c:v>59</c:v>
                      </c:pt>
                      <c:pt idx="169">
                        <c:v>56</c:v>
                      </c:pt>
                      <c:pt idx="170">
                        <c:v>49</c:v>
                      </c:pt>
                      <c:pt idx="171">
                        <c:v>36</c:v>
                      </c:pt>
                      <c:pt idx="172">
                        <c:v>16</c:v>
                      </c:pt>
                      <c:pt idx="173">
                        <c:v>2</c:v>
                      </c:pt>
                    </c:numCache>
                  </c:numRef>
                </c:val>
                <c:smooth val="0"/>
                <c:extLst xmlns:c15="http://schemas.microsoft.com/office/drawing/2012/chart">
                  <c:ext xmlns:c16="http://schemas.microsoft.com/office/drawing/2014/chart" uri="{C3380CC4-5D6E-409C-BE32-E72D297353CC}">
                    <c16:uniqueId val="{0000000B-7F4F-487A-A535-23CE096F60E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'ASMR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7F4F-487A-A535-23CE096F60E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'ASMR 2021_24'!$AA$3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2021_24'!$AA$4:$AA$177</c15:sqref>
                        </c15:formulaRef>
                      </c:ext>
                    </c:extLst>
                    <c:numCache>
                      <c:formatCode>General</c:formatCode>
                      <c:ptCount val="174"/>
                      <c:pt idx="0">
                        <c:v>59</c:v>
                      </c:pt>
                      <c:pt idx="1">
                        <c:v>57</c:v>
                      </c:pt>
                      <c:pt idx="2">
                        <c:v>62</c:v>
                      </c:pt>
                      <c:pt idx="3">
                        <c:v>57</c:v>
                      </c:pt>
                      <c:pt idx="4">
                        <c:v>73</c:v>
                      </c:pt>
                      <c:pt idx="5">
                        <c:v>66</c:v>
                      </c:pt>
                      <c:pt idx="6">
                        <c:v>76</c:v>
                      </c:pt>
                      <c:pt idx="7">
                        <c:v>69</c:v>
                      </c:pt>
                      <c:pt idx="8">
                        <c:v>75</c:v>
                      </c:pt>
                      <c:pt idx="9">
                        <c:v>74</c:v>
                      </c:pt>
                      <c:pt idx="10">
                        <c:v>73</c:v>
                      </c:pt>
                      <c:pt idx="11">
                        <c:v>79</c:v>
                      </c:pt>
                      <c:pt idx="12">
                        <c:v>78</c:v>
                      </c:pt>
                      <c:pt idx="13">
                        <c:v>74</c:v>
                      </c:pt>
                      <c:pt idx="14">
                        <c:v>75</c:v>
                      </c:pt>
                      <c:pt idx="15">
                        <c:v>78</c:v>
                      </c:pt>
                      <c:pt idx="16">
                        <c:v>84</c:v>
                      </c:pt>
                      <c:pt idx="17">
                        <c:v>81</c:v>
                      </c:pt>
                      <c:pt idx="18">
                        <c:v>86</c:v>
                      </c:pt>
                      <c:pt idx="19">
                        <c:v>103</c:v>
                      </c:pt>
                      <c:pt idx="20">
                        <c:v>108</c:v>
                      </c:pt>
                      <c:pt idx="21">
                        <c:v>104</c:v>
                      </c:pt>
                      <c:pt idx="22">
                        <c:v>106</c:v>
                      </c:pt>
                      <c:pt idx="23">
                        <c:v>109</c:v>
                      </c:pt>
                      <c:pt idx="24">
                        <c:v>116</c:v>
                      </c:pt>
                      <c:pt idx="25">
                        <c:v>112</c:v>
                      </c:pt>
                      <c:pt idx="26">
                        <c:v>110</c:v>
                      </c:pt>
                      <c:pt idx="27">
                        <c:v>102</c:v>
                      </c:pt>
                      <c:pt idx="28">
                        <c:v>94</c:v>
                      </c:pt>
                      <c:pt idx="29">
                        <c:v>90</c:v>
                      </c:pt>
                      <c:pt idx="30">
                        <c:v>93</c:v>
                      </c:pt>
                      <c:pt idx="31">
                        <c:v>92</c:v>
                      </c:pt>
                      <c:pt idx="32">
                        <c:v>93</c:v>
                      </c:pt>
                      <c:pt idx="33">
                        <c:v>101</c:v>
                      </c:pt>
                      <c:pt idx="34">
                        <c:v>98</c:v>
                      </c:pt>
                      <c:pt idx="35">
                        <c:v>97</c:v>
                      </c:pt>
                      <c:pt idx="36">
                        <c:v>93</c:v>
                      </c:pt>
                      <c:pt idx="37">
                        <c:v>96</c:v>
                      </c:pt>
                      <c:pt idx="38">
                        <c:v>92</c:v>
                      </c:pt>
                      <c:pt idx="39">
                        <c:v>92</c:v>
                      </c:pt>
                      <c:pt idx="40">
                        <c:v>96</c:v>
                      </c:pt>
                      <c:pt idx="41">
                        <c:v>100</c:v>
                      </c:pt>
                      <c:pt idx="42">
                        <c:v>96</c:v>
                      </c:pt>
                      <c:pt idx="43">
                        <c:v>93</c:v>
                      </c:pt>
                      <c:pt idx="44">
                        <c:v>105</c:v>
                      </c:pt>
                      <c:pt idx="45">
                        <c:v>99</c:v>
                      </c:pt>
                      <c:pt idx="46">
                        <c:v>91</c:v>
                      </c:pt>
                      <c:pt idx="47">
                        <c:v>93</c:v>
                      </c:pt>
                      <c:pt idx="48">
                        <c:v>88</c:v>
                      </c:pt>
                      <c:pt idx="49">
                        <c:v>80</c:v>
                      </c:pt>
                      <c:pt idx="50">
                        <c:v>88</c:v>
                      </c:pt>
                      <c:pt idx="51">
                        <c:v>84</c:v>
                      </c:pt>
                      <c:pt idx="52">
                        <c:v>86</c:v>
                      </c:pt>
                      <c:pt idx="53">
                        <c:v>89</c:v>
                      </c:pt>
                      <c:pt idx="54">
                        <c:v>89</c:v>
                      </c:pt>
                      <c:pt idx="55">
                        <c:v>79</c:v>
                      </c:pt>
                      <c:pt idx="56">
                        <c:v>90</c:v>
                      </c:pt>
                      <c:pt idx="57">
                        <c:v>103</c:v>
                      </c:pt>
                      <c:pt idx="58">
                        <c:v>94</c:v>
                      </c:pt>
                      <c:pt idx="59">
                        <c:v>101</c:v>
                      </c:pt>
                      <c:pt idx="60">
                        <c:v>104</c:v>
                      </c:pt>
                      <c:pt idx="61">
                        <c:v>95</c:v>
                      </c:pt>
                      <c:pt idx="62">
                        <c:v>92</c:v>
                      </c:pt>
                      <c:pt idx="63">
                        <c:v>93</c:v>
                      </c:pt>
                      <c:pt idx="64">
                        <c:v>93</c:v>
                      </c:pt>
                      <c:pt idx="65">
                        <c:v>107</c:v>
                      </c:pt>
                      <c:pt idx="66">
                        <c:v>100</c:v>
                      </c:pt>
                      <c:pt idx="67">
                        <c:v>103</c:v>
                      </c:pt>
                      <c:pt idx="68">
                        <c:v>104</c:v>
                      </c:pt>
                      <c:pt idx="69">
                        <c:v>96</c:v>
                      </c:pt>
                      <c:pt idx="70">
                        <c:v>104</c:v>
                      </c:pt>
                      <c:pt idx="71">
                        <c:v>101</c:v>
                      </c:pt>
                      <c:pt idx="72">
                        <c:v>100</c:v>
                      </c:pt>
                      <c:pt idx="73">
                        <c:v>104</c:v>
                      </c:pt>
                      <c:pt idx="74">
                        <c:v>101</c:v>
                      </c:pt>
                      <c:pt idx="75">
                        <c:v>99</c:v>
                      </c:pt>
                      <c:pt idx="76">
                        <c:v>109</c:v>
                      </c:pt>
                      <c:pt idx="77">
                        <c:v>115</c:v>
                      </c:pt>
                      <c:pt idx="78">
                        <c:v>124</c:v>
                      </c:pt>
                      <c:pt idx="79">
                        <c:v>141</c:v>
                      </c:pt>
                      <c:pt idx="80">
                        <c:v>135</c:v>
                      </c:pt>
                      <c:pt idx="81">
                        <c:v>135</c:v>
                      </c:pt>
                      <c:pt idx="82">
                        <c:v>117</c:v>
                      </c:pt>
                      <c:pt idx="83">
                        <c:v>113</c:v>
                      </c:pt>
                      <c:pt idx="84">
                        <c:v>105</c:v>
                      </c:pt>
                      <c:pt idx="85">
                        <c:v>111</c:v>
                      </c:pt>
                      <c:pt idx="86">
                        <c:v>100</c:v>
                      </c:pt>
                      <c:pt idx="87">
                        <c:v>106</c:v>
                      </c:pt>
                      <c:pt idx="88">
                        <c:v>106</c:v>
                      </c:pt>
                      <c:pt idx="89">
                        <c:v>106</c:v>
                      </c:pt>
                      <c:pt idx="90">
                        <c:v>112</c:v>
                      </c:pt>
                      <c:pt idx="91">
                        <c:v>106</c:v>
                      </c:pt>
                      <c:pt idx="92">
                        <c:v>102</c:v>
                      </c:pt>
                      <c:pt idx="93">
                        <c:v>108</c:v>
                      </c:pt>
                      <c:pt idx="94">
                        <c:v>96</c:v>
                      </c:pt>
                      <c:pt idx="95">
                        <c:v>110</c:v>
                      </c:pt>
                      <c:pt idx="96">
                        <c:v>101</c:v>
                      </c:pt>
                      <c:pt idx="97">
                        <c:v>99</c:v>
                      </c:pt>
                      <c:pt idx="98">
                        <c:v>97</c:v>
                      </c:pt>
                      <c:pt idx="99">
                        <c:v>96</c:v>
                      </c:pt>
                      <c:pt idx="100">
                        <c:v>94</c:v>
                      </c:pt>
                      <c:pt idx="101">
                        <c:v>90</c:v>
                      </c:pt>
                      <c:pt idx="102">
                        <c:v>92</c:v>
                      </c:pt>
                      <c:pt idx="103">
                        <c:v>95</c:v>
                      </c:pt>
                      <c:pt idx="104">
                        <c:v>92</c:v>
                      </c:pt>
                      <c:pt idx="105">
                        <c:v>102</c:v>
                      </c:pt>
                      <c:pt idx="106">
                        <c:v>93</c:v>
                      </c:pt>
                      <c:pt idx="107">
                        <c:v>97</c:v>
                      </c:pt>
                      <c:pt idx="108">
                        <c:v>101</c:v>
                      </c:pt>
                      <c:pt idx="109">
                        <c:v>94</c:v>
                      </c:pt>
                      <c:pt idx="110">
                        <c:v>93</c:v>
                      </c:pt>
                      <c:pt idx="111">
                        <c:v>93</c:v>
                      </c:pt>
                      <c:pt idx="112">
                        <c:v>98</c:v>
                      </c:pt>
                      <c:pt idx="113">
                        <c:v>103</c:v>
                      </c:pt>
                      <c:pt idx="114">
                        <c:v>108</c:v>
                      </c:pt>
                      <c:pt idx="115">
                        <c:v>97</c:v>
                      </c:pt>
                      <c:pt idx="116">
                        <c:v>94</c:v>
                      </c:pt>
                      <c:pt idx="117">
                        <c:v>98</c:v>
                      </c:pt>
                      <c:pt idx="118">
                        <c:v>95</c:v>
                      </c:pt>
                      <c:pt idx="119">
                        <c:v>95</c:v>
                      </c:pt>
                      <c:pt idx="120">
                        <c:v>94</c:v>
                      </c:pt>
                      <c:pt idx="121">
                        <c:v>106</c:v>
                      </c:pt>
                      <c:pt idx="122">
                        <c:v>101</c:v>
                      </c:pt>
                      <c:pt idx="123">
                        <c:v>110</c:v>
                      </c:pt>
                      <c:pt idx="124">
                        <c:v>100</c:v>
                      </c:pt>
                      <c:pt idx="125">
                        <c:v>105</c:v>
                      </c:pt>
                      <c:pt idx="126">
                        <c:v>114</c:v>
                      </c:pt>
                      <c:pt idx="127">
                        <c:v>116</c:v>
                      </c:pt>
                      <c:pt idx="128">
                        <c:v>119</c:v>
                      </c:pt>
                      <c:pt idx="129">
                        <c:v>119</c:v>
                      </c:pt>
                      <c:pt idx="130">
                        <c:v>122</c:v>
                      </c:pt>
                      <c:pt idx="131">
                        <c:v>119</c:v>
                      </c:pt>
                      <c:pt idx="132">
                        <c:v>122</c:v>
                      </c:pt>
                      <c:pt idx="133">
                        <c:v>114</c:v>
                      </c:pt>
                      <c:pt idx="134">
                        <c:v>113</c:v>
                      </c:pt>
                      <c:pt idx="135">
                        <c:v>112</c:v>
                      </c:pt>
                      <c:pt idx="136">
                        <c:v>116</c:v>
                      </c:pt>
                      <c:pt idx="137">
                        <c:v>115</c:v>
                      </c:pt>
                      <c:pt idx="138">
                        <c:v>126</c:v>
                      </c:pt>
                      <c:pt idx="139">
                        <c:v>113</c:v>
                      </c:pt>
                      <c:pt idx="140">
                        <c:v>111</c:v>
                      </c:pt>
                      <c:pt idx="141">
                        <c:v>109</c:v>
                      </c:pt>
                      <c:pt idx="142">
                        <c:v>99</c:v>
                      </c:pt>
                      <c:pt idx="143">
                        <c:v>101</c:v>
                      </c:pt>
                      <c:pt idx="144">
                        <c:v>97</c:v>
                      </c:pt>
                      <c:pt idx="145">
                        <c:v>104</c:v>
                      </c:pt>
                      <c:pt idx="146">
                        <c:v>106</c:v>
                      </c:pt>
                      <c:pt idx="147">
                        <c:v>97</c:v>
                      </c:pt>
                      <c:pt idx="148">
                        <c:v>102</c:v>
                      </c:pt>
                      <c:pt idx="149">
                        <c:v>92</c:v>
                      </c:pt>
                      <c:pt idx="150">
                        <c:v>98</c:v>
                      </c:pt>
                      <c:pt idx="151">
                        <c:v>90</c:v>
                      </c:pt>
                      <c:pt idx="152">
                        <c:v>92</c:v>
                      </c:pt>
                      <c:pt idx="153">
                        <c:v>101</c:v>
                      </c:pt>
                      <c:pt idx="154">
                        <c:v>94</c:v>
                      </c:pt>
                      <c:pt idx="155">
                        <c:v>95</c:v>
                      </c:pt>
                      <c:pt idx="156">
                        <c:v>94</c:v>
                      </c:pt>
                      <c:pt idx="157">
                        <c:v>103</c:v>
                      </c:pt>
                      <c:pt idx="158">
                        <c:v>102</c:v>
                      </c:pt>
                      <c:pt idx="159">
                        <c:v>80</c:v>
                      </c:pt>
                      <c:pt idx="160">
                        <c:v>90</c:v>
                      </c:pt>
                      <c:pt idx="161">
                        <c:v>79</c:v>
                      </c:pt>
                      <c:pt idx="162">
                        <c:v>87</c:v>
                      </c:pt>
                      <c:pt idx="163">
                        <c:v>78</c:v>
                      </c:pt>
                      <c:pt idx="164">
                        <c:v>89</c:v>
                      </c:pt>
                      <c:pt idx="165">
                        <c:v>74</c:v>
                      </c:pt>
                      <c:pt idx="166">
                        <c:v>77</c:v>
                      </c:pt>
                      <c:pt idx="167">
                        <c:v>78</c:v>
                      </c:pt>
                      <c:pt idx="168">
                        <c:v>52</c:v>
                      </c:pt>
                      <c:pt idx="169">
                        <c:v>56</c:v>
                      </c:pt>
                      <c:pt idx="170">
                        <c:v>35</c:v>
                      </c:pt>
                      <c:pt idx="171">
                        <c:v>30</c:v>
                      </c:pt>
                      <c:pt idx="172">
                        <c:v>12</c:v>
                      </c:pt>
                      <c:pt idx="173">
                        <c:v>2</c:v>
                      </c:pt>
                    </c:numCache>
                  </c:numRef>
                </c:val>
                <c:smooth val="0"/>
                <c:extLst xmlns:c15="http://schemas.microsoft.com/office/drawing/2012/chart">
                  <c:ext xmlns:c16="http://schemas.microsoft.com/office/drawing/2014/chart" uri="{C3380CC4-5D6E-409C-BE32-E72D297353CC}">
                    <c16:uniqueId val="{0000000D-7F4F-487A-A535-23CE096F60E2}"/>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'ASMR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7F4F-487A-A535-23CE096F60E2}"/>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'ASMR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1</c:v>
                      </c:pt>
                      <c:pt idx="101">
                        <c:v>0</c:v>
                      </c:pt>
                      <c:pt idx="102">
                        <c:v>1</c:v>
                      </c:pt>
                      <c:pt idx="103">
                        <c:v>0</c:v>
                      </c:pt>
                      <c:pt idx="104">
                        <c:v>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7F4F-487A-A535-23CE096F60E2}"/>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'ASMR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7F4F-487A-A535-23CE096F60E2}"/>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'ASMR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7F4F-487A-A535-23CE096F60E2}"/>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'ASMR 2021_24'!$AF$3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7F4F-487A-A535-23CE096F60E2}"/>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'ASMR 2021_24'!$AG$3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2021_24'!$AG$4:$AG$177</c15:sqref>
                        </c15:formulaRef>
                      </c:ext>
                    </c:extLst>
                    <c:numCache>
                      <c:formatCode>General</c:formatCode>
                      <c:ptCount val="174"/>
                      <c:pt idx="0">
                        <c:v>3.5762711864406778</c:v>
                      </c:pt>
                      <c:pt idx="1">
                        <c:v>3.2105263157894735</c:v>
                      </c:pt>
                      <c:pt idx="2">
                        <c:v>2.870967741935484</c:v>
                      </c:pt>
                      <c:pt idx="3">
                        <c:v>3.2982456140350869</c:v>
                      </c:pt>
                      <c:pt idx="4">
                        <c:v>2.4520547945205475</c:v>
                      </c:pt>
                      <c:pt idx="5">
                        <c:v>2.6666666666666661</c:v>
                      </c:pt>
                      <c:pt idx="6">
                        <c:v>2.3157894736842102</c:v>
                      </c:pt>
                      <c:pt idx="7">
                        <c:v>2.3913043478260869</c:v>
                      </c:pt>
                      <c:pt idx="8">
                        <c:v>2.3333333333333339</c:v>
                      </c:pt>
                      <c:pt idx="9">
                        <c:v>2.2972972972972974</c:v>
                      </c:pt>
                      <c:pt idx="10">
                        <c:v>2.1917808219178081</c:v>
                      </c:pt>
                      <c:pt idx="11">
                        <c:v>2</c:v>
                      </c:pt>
                      <c:pt idx="12">
                        <c:v>2.1153846153846154</c:v>
                      </c:pt>
                      <c:pt idx="13">
                        <c:v>2.4054054054054053</c:v>
                      </c:pt>
                      <c:pt idx="14">
                        <c:v>2.3466666666666667</c:v>
                      </c:pt>
                      <c:pt idx="15">
                        <c:v>2.1538461538461537</c:v>
                      </c:pt>
                      <c:pt idx="16">
                        <c:v>2.0119047619047614</c:v>
                      </c:pt>
                      <c:pt idx="17">
                        <c:v>2.2592592592592591</c:v>
                      </c:pt>
                      <c:pt idx="18">
                        <c:v>2.2558139534883717</c:v>
                      </c:pt>
                      <c:pt idx="19">
                        <c:v>2.1262135922330101</c:v>
                      </c:pt>
                      <c:pt idx="20">
                        <c:v>2.2222222222222223</c:v>
                      </c:pt>
                      <c:pt idx="21">
                        <c:v>2.5769230769230771</c:v>
                      </c:pt>
                      <c:pt idx="22">
                        <c:v>2.9811320754716983</c:v>
                      </c:pt>
                      <c:pt idx="23">
                        <c:v>2.9908256880733943</c:v>
                      </c:pt>
                      <c:pt idx="24">
                        <c:v>2.9568965517241375</c:v>
                      </c:pt>
                      <c:pt idx="25">
                        <c:v>3.098214285714286</c:v>
                      </c:pt>
                      <c:pt idx="26">
                        <c:v>3.0181818181818176</c:v>
                      </c:pt>
                      <c:pt idx="27">
                        <c:v>2.9411764705882351</c:v>
                      </c:pt>
                      <c:pt idx="28">
                        <c:v>3.0531914893617027</c:v>
                      </c:pt>
                      <c:pt idx="29">
                        <c:v>2.9</c:v>
                      </c:pt>
                      <c:pt idx="30">
                        <c:v>2.67741935483871</c:v>
                      </c:pt>
                      <c:pt idx="31">
                        <c:v>2.3586956521739131</c:v>
                      </c:pt>
                      <c:pt idx="32">
                        <c:v>2.301075268817204</c:v>
                      </c:pt>
                      <c:pt idx="33">
                        <c:v>2.4554455445544554</c:v>
                      </c:pt>
                      <c:pt idx="34">
                        <c:v>2.5918367346938775</c:v>
                      </c:pt>
                      <c:pt idx="35">
                        <c:v>2.6288659793814442</c:v>
                      </c:pt>
                      <c:pt idx="36">
                        <c:v>2.5806451612903225</c:v>
                      </c:pt>
                      <c:pt idx="37">
                        <c:v>2.40625</c:v>
                      </c:pt>
                      <c:pt idx="38">
                        <c:v>2.4130434782608701</c:v>
                      </c:pt>
                      <c:pt idx="39">
                        <c:v>2.2608695652173911</c:v>
                      </c:pt>
                      <c:pt idx="40">
                        <c:v>2.3958333333333335</c:v>
                      </c:pt>
                      <c:pt idx="41">
                        <c:v>2.1900000000000004</c:v>
                      </c:pt>
                      <c:pt idx="42">
                        <c:v>2.1770833333333339</c:v>
                      </c:pt>
                      <c:pt idx="43">
                        <c:v>2.0537634408602155</c:v>
                      </c:pt>
                      <c:pt idx="44">
                        <c:v>1.7333333333333334</c:v>
                      </c:pt>
                      <c:pt idx="45">
                        <c:v>1.7878787878787881</c:v>
                      </c:pt>
                      <c:pt idx="46">
                        <c:v>2.0769230769230771</c:v>
                      </c:pt>
                      <c:pt idx="47">
                        <c:v>1.9462365591397854</c:v>
                      </c:pt>
                      <c:pt idx="48">
                        <c:v>1.8068181818181819</c:v>
                      </c:pt>
                      <c:pt idx="49">
                        <c:v>1.8499999999999999</c:v>
                      </c:pt>
                      <c:pt idx="50">
                        <c:v>1.7727272727272732</c:v>
                      </c:pt>
                      <c:pt idx="51">
                        <c:v>1.9642857142857144</c:v>
                      </c:pt>
                      <c:pt idx="52">
                        <c:v>1.7906976744186045</c:v>
                      </c:pt>
                      <c:pt idx="53">
                        <c:v>1.786516853932584</c:v>
                      </c:pt>
                      <c:pt idx="54">
                        <c:v>1.9213483146067418</c:v>
                      </c:pt>
                      <c:pt idx="55">
                        <c:v>1.8860759493670882</c:v>
                      </c:pt>
                      <c:pt idx="56">
                        <c:v>1.7555555555555558</c:v>
                      </c:pt>
                      <c:pt idx="57">
                        <c:v>1.650485436893204</c:v>
                      </c:pt>
                      <c:pt idx="58">
                        <c:v>1.8723404255319149</c:v>
                      </c:pt>
                      <c:pt idx="59">
                        <c:v>1.7029702970297032</c:v>
                      </c:pt>
                      <c:pt idx="60">
                        <c:v>1.6826923076923079</c:v>
                      </c:pt>
                      <c:pt idx="61">
                        <c:v>1.8105263157894738</c:v>
                      </c:pt>
                      <c:pt idx="62">
                        <c:v>1.847826086956522</c:v>
                      </c:pt>
                      <c:pt idx="63">
                        <c:v>1.6021505376344085</c:v>
                      </c:pt>
                      <c:pt idx="64">
                        <c:v>1.9569892473118282</c:v>
                      </c:pt>
                      <c:pt idx="65">
                        <c:v>1.5420560747663554</c:v>
                      </c:pt>
                      <c:pt idx="66">
                        <c:v>1.8499999999999999</c:v>
                      </c:pt>
                      <c:pt idx="67">
                        <c:v>1.8834951456310678</c:v>
                      </c:pt>
                      <c:pt idx="68">
                        <c:v>1.9519230769230771</c:v>
                      </c:pt>
                      <c:pt idx="69">
                        <c:v>2.1249999999999996</c:v>
                      </c:pt>
                      <c:pt idx="70">
                        <c:v>1.7500000000000002</c:v>
                      </c:pt>
                      <c:pt idx="71">
                        <c:v>1.7623762376237624</c:v>
                      </c:pt>
                      <c:pt idx="72">
                        <c:v>1.7100000000000002</c:v>
                      </c:pt>
                      <c:pt idx="73">
                        <c:v>1.6346153846153848</c:v>
                      </c:pt>
                      <c:pt idx="74">
                        <c:v>1.6237623762376237</c:v>
                      </c:pt>
                      <c:pt idx="75">
                        <c:v>1.7878787878787881</c:v>
                      </c:pt>
                      <c:pt idx="76">
                        <c:v>1.7247706422018345</c:v>
                      </c:pt>
                      <c:pt idx="77">
                        <c:v>1.6521739130434783</c:v>
                      </c:pt>
                      <c:pt idx="78">
                        <c:v>1.6451612903225805</c:v>
                      </c:pt>
                      <c:pt idx="79">
                        <c:v>1.6099290780141839</c:v>
                      </c:pt>
                      <c:pt idx="80">
                        <c:v>1.8592592592592592</c:v>
                      </c:pt>
                      <c:pt idx="81">
                        <c:v>1.6370370370370371</c:v>
                      </c:pt>
                      <c:pt idx="82">
                        <c:v>1.7094017094017095</c:v>
                      </c:pt>
                      <c:pt idx="83">
                        <c:v>1.6902654867256641</c:v>
                      </c:pt>
                      <c:pt idx="84">
                        <c:v>1.6285714285714288</c:v>
                      </c:pt>
                      <c:pt idx="85">
                        <c:v>1.5945945945945945</c:v>
                      </c:pt>
                      <c:pt idx="86">
                        <c:v>1.73</c:v>
                      </c:pt>
                      <c:pt idx="87">
                        <c:v>1.6603773584905659</c:v>
                      </c:pt>
                      <c:pt idx="88">
                        <c:v>1.6037735849056605</c:v>
                      </c:pt>
                      <c:pt idx="89">
                        <c:v>1.6320754716981134</c:v>
                      </c:pt>
                      <c:pt idx="90">
                        <c:v>1.5089285714285714</c:v>
                      </c:pt>
                      <c:pt idx="91">
                        <c:v>1.5849056603773586</c:v>
                      </c:pt>
                      <c:pt idx="92">
                        <c:v>1.6568627450980391</c:v>
                      </c:pt>
                      <c:pt idx="93">
                        <c:v>1.5</c:v>
                      </c:pt>
                      <c:pt idx="94">
                        <c:v>1.6979166666666667</c:v>
                      </c:pt>
                      <c:pt idx="95">
                        <c:v>1.4090909090909089</c:v>
                      </c:pt>
                      <c:pt idx="96">
                        <c:v>1.5445544554455446</c:v>
                      </c:pt>
                      <c:pt idx="97">
                        <c:v>1.5151515151515149</c:v>
                      </c:pt>
                      <c:pt idx="98">
                        <c:v>1.6907216494845361</c:v>
                      </c:pt>
                      <c:pt idx="99">
                        <c:v>1.4583333333333333</c:v>
                      </c:pt>
                      <c:pt idx="100">
                        <c:v>1.617021276595745</c:v>
                      </c:pt>
                      <c:pt idx="101">
                        <c:v>1.6555555555555554</c:v>
                      </c:pt>
                      <c:pt idx="102">
                        <c:v>1.4782608695652175</c:v>
                      </c:pt>
                      <c:pt idx="103">
                        <c:v>1.5578947368421052</c:v>
                      </c:pt>
                      <c:pt idx="104">
                        <c:v>1.6086956521739131</c:v>
                      </c:pt>
                      <c:pt idx="105">
                        <c:v>1.4803921568627456</c:v>
                      </c:pt>
                      <c:pt idx="106">
                        <c:v>1.6129032258064515</c:v>
                      </c:pt>
                      <c:pt idx="107">
                        <c:v>1.4948453608247425</c:v>
                      </c:pt>
                      <c:pt idx="108">
                        <c:v>1.4752475247524752</c:v>
                      </c:pt>
                      <c:pt idx="109">
                        <c:v>1.478723404255319</c:v>
                      </c:pt>
                      <c:pt idx="110">
                        <c:v>1.3978494623655913</c:v>
                      </c:pt>
                      <c:pt idx="111">
                        <c:v>1.3978494623655913</c:v>
                      </c:pt>
                      <c:pt idx="112">
                        <c:v>1.4693877551020411</c:v>
                      </c:pt>
                      <c:pt idx="113">
                        <c:v>1.650485436893204</c:v>
                      </c:pt>
                      <c:pt idx="114">
                        <c:v>1.3703703703703705</c:v>
                      </c:pt>
                      <c:pt idx="115">
                        <c:v>1.3402061855670102</c:v>
                      </c:pt>
                      <c:pt idx="116">
                        <c:v>1.478723404255319</c:v>
                      </c:pt>
                      <c:pt idx="117">
                        <c:v>1.4693877551020411</c:v>
                      </c:pt>
                      <c:pt idx="118">
                        <c:v>1.5684210526315789</c:v>
                      </c:pt>
                      <c:pt idx="119">
                        <c:v>1.5578947368421052</c:v>
                      </c:pt>
                      <c:pt idx="120">
                        <c:v>1.7553191489361706</c:v>
                      </c:pt>
                      <c:pt idx="121">
                        <c:v>1.537735849056604</c:v>
                      </c:pt>
                      <c:pt idx="122">
                        <c:v>1.6633663366336635</c:v>
                      </c:pt>
                      <c:pt idx="123">
                        <c:v>1.4727272727272727</c:v>
                      </c:pt>
                      <c:pt idx="124">
                        <c:v>1.58</c:v>
                      </c:pt>
                      <c:pt idx="125">
                        <c:v>1.5714285714285714</c:v>
                      </c:pt>
                      <c:pt idx="126">
                        <c:v>1.4912280701754386</c:v>
                      </c:pt>
                      <c:pt idx="127">
                        <c:v>1.4999999999999996</c:v>
                      </c:pt>
                      <c:pt idx="128">
                        <c:v>1.4789915966386551</c:v>
                      </c:pt>
                      <c:pt idx="129">
                        <c:v>1.6302521008403359</c:v>
                      </c:pt>
                      <c:pt idx="130">
                        <c:v>1.4508196721311477</c:v>
                      </c:pt>
                      <c:pt idx="131">
                        <c:v>1.6638655462184873</c:v>
                      </c:pt>
                      <c:pt idx="132">
                        <c:v>1.639344262295082</c:v>
                      </c:pt>
                      <c:pt idx="133">
                        <c:v>1.6140350877192979</c:v>
                      </c:pt>
                      <c:pt idx="134">
                        <c:v>1.4690265486725662</c:v>
                      </c:pt>
                      <c:pt idx="135">
                        <c:v>1.5892857142857146</c:v>
                      </c:pt>
                      <c:pt idx="136">
                        <c:v>1.4913793103448274</c:v>
                      </c:pt>
                      <c:pt idx="137">
                        <c:v>1.5304347826086955</c:v>
                      </c:pt>
                      <c:pt idx="138">
                        <c:v>1.4920634920634919</c:v>
                      </c:pt>
                      <c:pt idx="139">
                        <c:v>1.4778761061946906</c:v>
                      </c:pt>
                      <c:pt idx="140">
                        <c:v>1.4504504504504505</c:v>
                      </c:pt>
                      <c:pt idx="141">
                        <c:v>1.36697247706422</c:v>
                      </c:pt>
                      <c:pt idx="142">
                        <c:v>1.5555555555555558</c:v>
                      </c:pt>
                      <c:pt idx="143">
                        <c:v>1.4752475247524752</c:v>
                      </c:pt>
                      <c:pt idx="144">
                        <c:v>1.4742268041237114</c:v>
                      </c:pt>
                      <c:pt idx="145">
                        <c:v>1.3942307692307694</c:v>
                      </c:pt>
                      <c:pt idx="146">
                        <c:v>1.358490566037736</c:v>
                      </c:pt>
                      <c:pt idx="147">
                        <c:v>1.5670103092783507</c:v>
                      </c:pt>
                      <c:pt idx="148">
                        <c:v>1.4607843137254903</c:v>
                      </c:pt>
                      <c:pt idx="149">
                        <c:v>1.4130434782608696</c:v>
                      </c:pt>
                      <c:pt idx="150">
                        <c:v>1.4285714285714286</c:v>
                      </c:pt>
                      <c:pt idx="151">
                        <c:v>1.5333333333333332</c:v>
                      </c:pt>
                      <c:pt idx="152">
                        <c:v>1.5326086956521745</c:v>
                      </c:pt>
                      <c:pt idx="153">
                        <c:v>1.4455445544554457</c:v>
                      </c:pt>
                      <c:pt idx="154">
                        <c:v>1.521276595744681</c:v>
                      </c:pt>
                      <c:pt idx="155">
                        <c:v>1.4421052631578948</c:v>
                      </c:pt>
                      <c:pt idx="156">
                        <c:v>1.3723404255319149</c:v>
                      </c:pt>
                      <c:pt idx="157">
                        <c:v>1.4368932038834952</c:v>
                      </c:pt>
                      <c:pt idx="158">
                        <c:v>1.2843137254901964</c:v>
                      </c:pt>
                      <c:pt idx="159">
                        <c:v>1.4999999999999998</c:v>
                      </c:pt>
                      <c:pt idx="160">
                        <c:v>1.5</c:v>
                      </c:pt>
                      <c:pt idx="161">
                        <c:v>1.5443037974683542</c:v>
                      </c:pt>
                      <c:pt idx="162">
                        <c:v>1.4942528735632186</c:v>
                      </c:pt>
                      <c:pt idx="163">
                        <c:v>1.641025641025641</c:v>
                      </c:pt>
                      <c:pt idx="164">
                        <c:v>1.3146067415730338</c:v>
                      </c:pt>
                      <c:pt idx="165">
                        <c:v>1.5540540540540542</c:v>
                      </c:pt>
                      <c:pt idx="166">
                        <c:v>1.4025974025974026</c:v>
                      </c:pt>
                      <c:pt idx="167">
                        <c:v>1.3589743589743588</c:v>
                      </c:pt>
                      <c:pt idx="168">
                        <c:v>1.3269230769230771</c:v>
                      </c:pt>
                      <c:pt idx="169">
                        <c:v>1.25</c:v>
                      </c:pt>
                      <c:pt idx="170">
                        <c:v>1.4857142857142858</c:v>
                      </c:pt>
                      <c:pt idx="171">
                        <c:v>1.7</c:v>
                      </c:pt>
                      <c:pt idx="172">
                        <c:v>1.9166666666666665</c:v>
                      </c:pt>
                      <c:pt idx="173">
                        <c:v>3</c:v>
                      </c:pt>
                    </c:numCache>
                  </c:numRef>
                </c:val>
                <c:smooth val="0"/>
                <c:extLst xmlns:c15="http://schemas.microsoft.com/office/drawing/2012/chart">
                  <c:ext xmlns:c16="http://schemas.microsoft.com/office/drawing/2014/chart" uri="{C3380CC4-5D6E-409C-BE32-E72D297353CC}">
                    <c16:uniqueId val="{00000013-7F4F-487A-A535-23CE096F60E2}"/>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all ages.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'ASMR 2021_24'!$W$3</c:f>
              <c:strCache>
                <c:ptCount val="1"/>
                <c:pt idx="0">
                  <c:v>deaths0</c:v>
                </c:pt>
              </c:strCache>
            </c:strRef>
          </c:tx>
          <c:spPr>
            <a:ln w="28575" cap="rnd">
              <a:solidFill>
                <a:srgbClr val="FF0000"/>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2021_24'!$W$4:$W$177</c:f>
              <c:numCache>
                <c:formatCode>General</c:formatCode>
                <c:ptCount val="174"/>
                <c:pt idx="0">
                  <c:v>211</c:v>
                </c:pt>
                <c:pt idx="1">
                  <c:v>183</c:v>
                </c:pt>
                <c:pt idx="2">
                  <c:v>178</c:v>
                </c:pt>
                <c:pt idx="3">
                  <c:v>188</c:v>
                </c:pt>
                <c:pt idx="4">
                  <c:v>179</c:v>
                </c:pt>
                <c:pt idx="5">
                  <c:v>176</c:v>
                </c:pt>
                <c:pt idx="6">
                  <c:v>176</c:v>
                </c:pt>
                <c:pt idx="7">
                  <c:v>165</c:v>
                </c:pt>
                <c:pt idx="8">
                  <c:v>175</c:v>
                </c:pt>
                <c:pt idx="9">
                  <c:v>170</c:v>
                </c:pt>
                <c:pt idx="10">
                  <c:v>160</c:v>
                </c:pt>
                <c:pt idx="11">
                  <c:v>158</c:v>
                </c:pt>
                <c:pt idx="12">
                  <c:v>165</c:v>
                </c:pt>
                <c:pt idx="13">
                  <c:v>178</c:v>
                </c:pt>
                <c:pt idx="14">
                  <c:v>176</c:v>
                </c:pt>
                <c:pt idx="15">
                  <c:v>168</c:v>
                </c:pt>
                <c:pt idx="16">
                  <c:v>169</c:v>
                </c:pt>
                <c:pt idx="17">
                  <c:v>183</c:v>
                </c:pt>
                <c:pt idx="18">
                  <c:v>194</c:v>
                </c:pt>
                <c:pt idx="19">
                  <c:v>219</c:v>
                </c:pt>
                <c:pt idx="20">
                  <c:v>240</c:v>
                </c:pt>
                <c:pt idx="21">
                  <c:v>268</c:v>
                </c:pt>
                <c:pt idx="22">
                  <c:v>316</c:v>
                </c:pt>
                <c:pt idx="23">
                  <c:v>326</c:v>
                </c:pt>
                <c:pt idx="24">
                  <c:v>343</c:v>
                </c:pt>
                <c:pt idx="25">
                  <c:v>347</c:v>
                </c:pt>
                <c:pt idx="26">
                  <c:v>332</c:v>
                </c:pt>
                <c:pt idx="27">
                  <c:v>300</c:v>
                </c:pt>
                <c:pt idx="28">
                  <c:v>287</c:v>
                </c:pt>
                <c:pt idx="29">
                  <c:v>261</c:v>
                </c:pt>
                <c:pt idx="30">
                  <c:v>249</c:v>
                </c:pt>
                <c:pt idx="31">
                  <c:v>217</c:v>
                </c:pt>
                <c:pt idx="32">
                  <c:v>214</c:v>
                </c:pt>
                <c:pt idx="33">
                  <c:v>248</c:v>
                </c:pt>
                <c:pt idx="34">
                  <c:v>254</c:v>
                </c:pt>
                <c:pt idx="35">
                  <c:v>255</c:v>
                </c:pt>
                <c:pt idx="36">
                  <c:v>240</c:v>
                </c:pt>
                <c:pt idx="37">
                  <c:v>231</c:v>
                </c:pt>
                <c:pt idx="38">
                  <c:v>222</c:v>
                </c:pt>
                <c:pt idx="39">
                  <c:v>208</c:v>
                </c:pt>
                <c:pt idx="40">
                  <c:v>230</c:v>
                </c:pt>
                <c:pt idx="41">
                  <c:v>219</c:v>
                </c:pt>
                <c:pt idx="42">
                  <c:v>209</c:v>
                </c:pt>
                <c:pt idx="43">
                  <c:v>191</c:v>
                </c:pt>
                <c:pt idx="44">
                  <c:v>182</c:v>
                </c:pt>
                <c:pt idx="45">
                  <c:v>177</c:v>
                </c:pt>
                <c:pt idx="46">
                  <c:v>189</c:v>
                </c:pt>
                <c:pt idx="47">
                  <c:v>181</c:v>
                </c:pt>
                <c:pt idx="48">
                  <c:v>159</c:v>
                </c:pt>
                <c:pt idx="49">
                  <c:v>148</c:v>
                </c:pt>
                <c:pt idx="50">
                  <c:v>156</c:v>
                </c:pt>
                <c:pt idx="51">
                  <c:v>165</c:v>
                </c:pt>
                <c:pt idx="52">
                  <c:v>154</c:v>
                </c:pt>
                <c:pt idx="53">
                  <c:v>159</c:v>
                </c:pt>
                <c:pt idx="54">
                  <c:v>171</c:v>
                </c:pt>
                <c:pt idx="55">
                  <c:v>149</c:v>
                </c:pt>
                <c:pt idx="56">
                  <c:v>158</c:v>
                </c:pt>
                <c:pt idx="57">
                  <c:v>170</c:v>
                </c:pt>
                <c:pt idx="58">
                  <c:v>176</c:v>
                </c:pt>
                <c:pt idx="59">
                  <c:v>172</c:v>
                </c:pt>
                <c:pt idx="60">
                  <c:v>175</c:v>
                </c:pt>
                <c:pt idx="61">
                  <c:v>172</c:v>
                </c:pt>
                <c:pt idx="62">
                  <c:v>170</c:v>
                </c:pt>
                <c:pt idx="63">
                  <c:v>149</c:v>
                </c:pt>
                <c:pt idx="64">
                  <c:v>182</c:v>
                </c:pt>
                <c:pt idx="65">
                  <c:v>165</c:v>
                </c:pt>
                <c:pt idx="66">
                  <c:v>185</c:v>
                </c:pt>
                <c:pt idx="67">
                  <c:v>194</c:v>
                </c:pt>
                <c:pt idx="68">
                  <c:v>203</c:v>
                </c:pt>
                <c:pt idx="69">
                  <c:v>204</c:v>
                </c:pt>
                <c:pt idx="70">
                  <c:v>182</c:v>
                </c:pt>
                <c:pt idx="71">
                  <c:v>178</c:v>
                </c:pt>
                <c:pt idx="72">
                  <c:v>171</c:v>
                </c:pt>
                <c:pt idx="73">
                  <c:v>170</c:v>
                </c:pt>
                <c:pt idx="74">
                  <c:v>164</c:v>
                </c:pt>
                <c:pt idx="75">
                  <c:v>177</c:v>
                </c:pt>
                <c:pt idx="76">
                  <c:v>188</c:v>
                </c:pt>
                <c:pt idx="77">
                  <c:v>190</c:v>
                </c:pt>
                <c:pt idx="78">
                  <c:v>204</c:v>
                </c:pt>
                <c:pt idx="79">
                  <c:v>227</c:v>
                </c:pt>
                <c:pt idx="80">
                  <c:v>251</c:v>
                </c:pt>
                <c:pt idx="81">
                  <c:v>221</c:v>
                </c:pt>
                <c:pt idx="82">
                  <c:v>200</c:v>
                </c:pt>
                <c:pt idx="83">
                  <c:v>191</c:v>
                </c:pt>
                <c:pt idx="84">
                  <c:v>171</c:v>
                </c:pt>
                <c:pt idx="85">
                  <c:v>177</c:v>
                </c:pt>
                <c:pt idx="86">
                  <c:v>173</c:v>
                </c:pt>
                <c:pt idx="87">
                  <c:v>176</c:v>
                </c:pt>
                <c:pt idx="88">
                  <c:v>170</c:v>
                </c:pt>
                <c:pt idx="89">
                  <c:v>173</c:v>
                </c:pt>
                <c:pt idx="90">
                  <c:v>169</c:v>
                </c:pt>
                <c:pt idx="91">
                  <c:v>168</c:v>
                </c:pt>
                <c:pt idx="92">
                  <c:v>169</c:v>
                </c:pt>
                <c:pt idx="93">
                  <c:v>162</c:v>
                </c:pt>
                <c:pt idx="94">
                  <c:v>163</c:v>
                </c:pt>
                <c:pt idx="95">
                  <c:v>155</c:v>
                </c:pt>
                <c:pt idx="96">
                  <c:v>156</c:v>
                </c:pt>
                <c:pt idx="97">
                  <c:v>150</c:v>
                </c:pt>
                <c:pt idx="98">
                  <c:v>164</c:v>
                </c:pt>
                <c:pt idx="99">
                  <c:v>140</c:v>
                </c:pt>
                <c:pt idx="100">
                  <c:v>152</c:v>
                </c:pt>
                <c:pt idx="101">
                  <c:v>149</c:v>
                </c:pt>
                <c:pt idx="102">
                  <c:v>136</c:v>
                </c:pt>
                <c:pt idx="103">
                  <c:v>148</c:v>
                </c:pt>
                <c:pt idx="104">
                  <c:v>148</c:v>
                </c:pt>
                <c:pt idx="105">
                  <c:v>151</c:v>
                </c:pt>
                <c:pt idx="106">
                  <c:v>150</c:v>
                </c:pt>
                <c:pt idx="107">
                  <c:v>145</c:v>
                </c:pt>
                <c:pt idx="108">
                  <c:v>149</c:v>
                </c:pt>
                <c:pt idx="109">
                  <c:v>139</c:v>
                </c:pt>
                <c:pt idx="110">
                  <c:v>130</c:v>
                </c:pt>
                <c:pt idx="111">
                  <c:v>130</c:v>
                </c:pt>
                <c:pt idx="112">
                  <c:v>144</c:v>
                </c:pt>
                <c:pt idx="113">
                  <c:v>170</c:v>
                </c:pt>
                <c:pt idx="114">
                  <c:v>148</c:v>
                </c:pt>
                <c:pt idx="115">
                  <c:v>130</c:v>
                </c:pt>
                <c:pt idx="116">
                  <c:v>139</c:v>
                </c:pt>
                <c:pt idx="117">
                  <c:v>144</c:v>
                </c:pt>
                <c:pt idx="118">
                  <c:v>149</c:v>
                </c:pt>
                <c:pt idx="119">
                  <c:v>148</c:v>
                </c:pt>
                <c:pt idx="120">
                  <c:v>165</c:v>
                </c:pt>
                <c:pt idx="121">
                  <c:v>163</c:v>
                </c:pt>
                <c:pt idx="122">
                  <c:v>168</c:v>
                </c:pt>
                <c:pt idx="123">
                  <c:v>162</c:v>
                </c:pt>
                <c:pt idx="124">
                  <c:v>158</c:v>
                </c:pt>
                <c:pt idx="125">
                  <c:v>165</c:v>
                </c:pt>
                <c:pt idx="126">
                  <c:v>170</c:v>
                </c:pt>
                <c:pt idx="127">
                  <c:v>174</c:v>
                </c:pt>
                <c:pt idx="128">
                  <c:v>176</c:v>
                </c:pt>
                <c:pt idx="129">
                  <c:v>194</c:v>
                </c:pt>
                <c:pt idx="130">
                  <c:v>177</c:v>
                </c:pt>
                <c:pt idx="131">
                  <c:v>198</c:v>
                </c:pt>
                <c:pt idx="132">
                  <c:v>200</c:v>
                </c:pt>
                <c:pt idx="133">
                  <c:v>184</c:v>
                </c:pt>
                <c:pt idx="134">
                  <c:v>166</c:v>
                </c:pt>
                <c:pt idx="135">
                  <c:v>178</c:v>
                </c:pt>
                <c:pt idx="136">
                  <c:v>173</c:v>
                </c:pt>
                <c:pt idx="137">
                  <c:v>176</c:v>
                </c:pt>
                <c:pt idx="138">
                  <c:v>188</c:v>
                </c:pt>
                <c:pt idx="139">
                  <c:v>167</c:v>
                </c:pt>
                <c:pt idx="140">
                  <c:v>161</c:v>
                </c:pt>
                <c:pt idx="141">
                  <c:v>149</c:v>
                </c:pt>
                <c:pt idx="142">
                  <c:v>154</c:v>
                </c:pt>
                <c:pt idx="143">
                  <c:v>149</c:v>
                </c:pt>
                <c:pt idx="144">
                  <c:v>143</c:v>
                </c:pt>
                <c:pt idx="145">
                  <c:v>145</c:v>
                </c:pt>
                <c:pt idx="146">
                  <c:v>144</c:v>
                </c:pt>
                <c:pt idx="147">
                  <c:v>152</c:v>
                </c:pt>
                <c:pt idx="148">
                  <c:v>149</c:v>
                </c:pt>
                <c:pt idx="149">
                  <c:v>130</c:v>
                </c:pt>
                <c:pt idx="150">
                  <c:v>140</c:v>
                </c:pt>
                <c:pt idx="151">
                  <c:v>138</c:v>
                </c:pt>
                <c:pt idx="152">
                  <c:v>141</c:v>
                </c:pt>
                <c:pt idx="153">
                  <c:v>146</c:v>
                </c:pt>
                <c:pt idx="154">
                  <c:v>143</c:v>
                </c:pt>
                <c:pt idx="155">
                  <c:v>137</c:v>
                </c:pt>
                <c:pt idx="156">
                  <c:v>129</c:v>
                </c:pt>
                <c:pt idx="157">
                  <c:v>148</c:v>
                </c:pt>
                <c:pt idx="158">
                  <c:v>131</c:v>
                </c:pt>
                <c:pt idx="159">
                  <c:v>120</c:v>
                </c:pt>
                <c:pt idx="160">
                  <c:v>135</c:v>
                </c:pt>
                <c:pt idx="161">
                  <c:v>122</c:v>
                </c:pt>
                <c:pt idx="162">
                  <c:v>130</c:v>
                </c:pt>
                <c:pt idx="163">
                  <c:v>128</c:v>
                </c:pt>
                <c:pt idx="164">
                  <c:v>117</c:v>
                </c:pt>
                <c:pt idx="165">
                  <c:v>115</c:v>
                </c:pt>
                <c:pt idx="166">
                  <c:v>108</c:v>
                </c:pt>
                <c:pt idx="167">
                  <c:v>106</c:v>
                </c:pt>
                <c:pt idx="168">
                  <c:v>69</c:v>
                </c:pt>
                <c:pt idx="169">
                  <c:v>70</c:v>
                </c:pt>
                <c:pt idx="170">
                  <c:v>52</c:v>
                </c:pt>
                <c:pt idx="171">
                  <c:v>51</c:v>
                </c:pt>
                <c:pt idx="172">
                  <c:v>23</c:v>
                </c:pt>
                <c:pt idx="173">
                  <c:v>6</c:v>
                </c:pt>
              </c:numCache>
            </c:numRef>
          </c:val>
          <c:smooth val="0"/>
          <c:extLst>
            <c:ext xmlns:c16="http://schemas.microsoft.com/office/drawing/2014/chart" uri="{C3380CC4-5D6E-409C-BE32-E72D297353CC}">
              <c16:uniqueId val="{00000000-BA1D-420B-9E97-B896921636F4}"/>
            </c:ext>
          </c:extLst>
        </c:ser>
        <c:ser>
          <c:idx val="11"/>
          <c:order val="11"/>
          <c:tx>
            <c:strRef>
              <c:f>'ASMR 2021_24'!$Y$3</c:f>
              <c:strCache>
                <c:ptCount val="1"/>
                <c:pt idx="0">
                  <c:v>deaths1</c:v>
                </c:pt>
              </c:strCache>
            </c:strRef>
          </c:tx>
          <c:spPr>
            <a:ln w="28575" cap="rnd">
              <a:solidFill>
                <a:srgbClr val="00B050"/>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2021_24'!$Y$4:$Y$177</c:f>
              <c:numCache>
                <c:formatCode>General</c:formatCode>
                <c:ptCount val="174"/>
                <c:pt idx="0">
                  <c:v>105</c:v>
                </c:pt>
                <c:pt idx="1">
                  <c:v>112</c:v>
                </c:pt>
                <c:pt idx="2">
                  <c:v>87</c:v>
                </c:pt>
                <c:pt idx="3">
                  <c:v>92</c:v>
                </c:pt>
                <c:pt idx="4">
                  <c:v>94</c:v>
                </c:pt>
                <c:pt idx="5">
                  <c:v>99</c:v>
                </c:pt>
                <c:pt idx="6">
                  <c:v>101</c:v>
                </c:pt>
                <c:pt idx="7">
                  <c:v>99</c:v>
                </c:pt>
                <c:pt idx="8">
                  <c:v>100</c:v>
                </c:pt>
                <c:pt idx="9">
                  <c:v>93</c:v>
                </c:pt>
                <c:pt idx="10">
                  <c:v>102</c:v>
                </c:pt>
                <c:pt idx="11">
                  <c:v>103</c:v>
                </c:pt>
                <c:pt idx="12">
                  <c:v>108</c:v>
                </c:pt>
                <c:pt idx="13">
                  <c:v>112</c:v>
                </c:pt>
                <c:pt idx="14">
                  <c:v>105</c:v>
                </c:pt>
                <c:pt idx="15">
                  <c:v>105</c:v>
                </c:pt>
                <c:pt idx="16">
                  <c:v>113</c:v>
                </c:pt>
                <c:pt idx="17">
                  <c:v>109</c:v>
                </c:pt>
                <c:pt idx="18">
                  <c:v>110</c:v>
                </c:pt>
                <c:pt idx="19">
                  <c:v>117</c:v>
                </c:pt>
                <c:pt idx="20">
                  <c:v>118</c:v>
                </c:pt>
                <c:pt idx="21">
                  <c:v>124</c:v>
                </c:pt>
                <c:pt idx="22">
                  <c:v>125</c:v>
                </c:pt>
                <c:pt idx="23">
                  <c:v>152</c:v>
                </c:pt>
                <c:pt idx="24">
                  <c:v>141</c:v>
                </c:pt>
                <c:pt idx="25">
                  <c:v>149</c:v>
                </c:pt>
                <c:pt idx="26">
                  <c:v>136</c:v>
                </c:pt>
                <c:pt idx="27">
                  <c:v>132</c:v>
                </c:pt>
                <c:pt idx="28">
                  <c:v>128</c:v>
                </c:pt>
                <c:pt idx="29">
                  <c:v>116</c:v>
                </c:pt>
                <c:pt idx="30">
                  <c:v>115</c:v>
                </c:pt>
                <c:pt idx="31">
                  <c:v>113</c:v>
                </c:pt>
                <c:pt idx="32">
                  <c:v>115</c:v>
                </c:pt>
                <c:pt idx="33">
                  <c:v>121</c:v>
                </c:pt>
                <c:pt idx="34">
                  <c:v>125</c:v>
                </c:pt>
                <c:pt idx="35">
                  <c:v>120</c:v>
                </c:pt>
                <c:pt idx="36">
                  <c:v>120</c:v>
                </c:pt>
                <c:pt idx="37">
                  <c:v>109</c:v>
                </c:pt>
                <c:pt idx="38">
                  <c:v>116</c:v>
                </c:pt>
                <c:pt idx="39">
                  <c:v>110</c:v>
                </c:pt>
                <c:pt idx="40">
                  <c:v>129</c:v>
                </c:pt>
                <c:pt idx="41">
                  <c:v>128</c:v>
                </c:pt>
                <c:pt idx="42">
                  <c:v>121</c:v>
                </c:pt>
                <c:pt idx="43">
                  <c:v>128</c:v>
                </c:pt>
                <c:pt idx="44">
                  <c:v>122</c:v>
                </c:pt>
                <c:pt idx="45">
                  <c:v>118</c:v>
                </c:pt>
                <c:pt idx="46">
                  <c:v>125</c:v>
                </c:pt>
                <c:pt idx="47">
                  <c:v>111</c:v>
                </c:pt>
                <c:pt idx="48">
                  <c:v>112</c:v>
                </c:pt>
                <c:pt idx="49">
                  <c:v>115</c:v>
                </c:pt>
                <c:pt idx="50">
                  <c:v>108</c:v>
                </c:pt>
                <c:pt idx="51">
                  <c:v>113</c:v>
                </c:pt>
                <c:pt idx="52">
                  <c:v>99</c:v>
                </c:pt>
                <c:pt idx="53">
                  <c:v>101</c:v>
                </c:pt>
                <c:pt idx="54">
                  <c:v>125</c:v>
                </c:pt>
                <c:pt idx="55">
                  <c:v>102</c:v>
                </c:pt>
                <c:pt idx="56">
                  <c:v>105</c:v>
                </c:pt>
                <c:pt idx="57">
                  <c:v>120</c:v>
                </c:pt>
                <c:pt idx="58">
                  <c:v>112</c:v>
                </c:pt>
                <c:pt idx="59">
                  <c:v>108</c:v>
                </c:pt>
                <c:pt idx="60">
                  <c:v>111</c:v>
                </c:pt>
                <c:pt idx="61">
                  <c:v>122</c:v>
                </c:pt>
                <c:pt idx="62">
                  <c:v>107</c:v>
                </c:pt>
                <c:pt idx="63">
                  <c:v>106</c:v>
                </c:pt>
                <c:pt idx="64">
                  <c:v>106</c:v>
                </c:pt>
                <c:pt idx="65">
                  <c:v>117</c:v>
                </c:pt>
                <c:pt idx="66">
                  <c:v>129</c:v>
                </c:pt>
                <c:pt idx="67">
                  <c:v>122</c:v>
                </c:pt>
                <c:pt idx="68">
                  <c:v>121</c:v>
                </c:pt>
                <c:pt idx="69">
                  <c:v>115</c:v>
                </c:pt>
                <c:pt idx="70">
                  <c:v>125</c:v>
                </c:pt>
                <c:pt idx="71">
                  <c:v>115</c:v>
                </c:pt>
                <c:pt idx="72">
                  <c:v>110</c:v>
                </c:pt>
                <c:pt idx="73">
                  <c:v>127</c:v>
                </c:pt>
                <c:pt idx="74">
                  <c:v>126</c:v>
                </c:pt>
                <c:pt idx="75">
                  <c:v>122</c:v>
                </c:pt>
                <c:pt idx="76">
                  <c:v>131</c:v>
                </c:pt>
                <c:pt idx="77">
                  <c:v>143</c:v>
                </c:pt>
                <c:pt idx="78">
                  <c:v>155</c:v>
                </c:pt>
                <c:pt idx="79">
                  <c:v>150</c:v>
                </c:pt>
                <c:pt idx="80">
                  <c:v>181</c:v>
                </c:pt>
                <c:pt idx="81">
                  <c:v>162</c:v>
                </c:pt>
                <c:pt idx="82">
                  <c:v>140</c:v>
                </c:pt>
                <c:pt idx="83">
                  <c:v>147</c:v>
                </c:pt>
                <c:pt idx="84">
                  <c:v>126</c:v>
                </c:pt>
                <c:pt idx="85">
                  <c:v>128</c:v>
                </c:pt>
                <c:pt idx="86">
                  <c:v>120</c:v>
                </c:pt>
                <c:pt idx="87">
                  <c:v>139</c:v>
                </c:pt>
                <c:pt idx="88">
                  <c:v>127</c:v>
                </c:pt>
                <c:pt idx="89">
                  <c:v>131</c:v>
                </c:pt>
                <c:pt idx="90">
                  <c:v>139</c:v>
                </c:pt>
                <c:pt idx="91">
                  <c:v>118</c:v>
                </c:pt>
                <c:pt idx="92">
                  <c:v>134</c:v>
                </c:pt>
                <c:pt idx="93">
                  <c:v>112</c:v>
                </c:pt>
                <c:pt idx="94">
                  <c:v>112</c:v>
                </c:pt>
                <c:pt idx="95">
                  <c:v>138</c:v>
                </c:pt>
                <c:pt idx="96">
                  <c:v>125</c:v>
                </c:pt>
                <c:pt idx="97">
                  <c:v>117</c:v>
                </c:pt>
                <c:pt idx="98">
                  <c:v>111</c:v>
                </c:pt>
                <c:pt idx="99">
                  <c:v>117</c:v>
                </c:pt>
                <c:pt idx="100">
                  <c:v>110</c:v>
                </c:pt>
                <c:pt idx="101">
                  <c:v>117</c:v>
                </c:pt>
                <c:pt idx="102">
                  <c:v>120</c:v>
                </c:pt>
                <c:pt idx="103">
                  <c:v>108</c:v>
                </c:pt>
                <c:pt idx="104">
                  <c:v>109</c:v>
                </c:pt>
                <c:pt idx="105">
                  <c:v>122</c:v>
                </c:pt>
                <c:pt idx="106">
                  <c:v>108</c:v>
                </c:pt>
                <c:pt idx="107">
                  <c:v>111</c:v>
                </c:pt>
                <c:pt idx="108">
                  <c:v>117</c:v>
                </c:pt>
                <c:pt idx="109">
                  <c:v>105</c:v>
                </c:pt>
                <c:pt idx="110">
                  <c:v>117</c:v>
                </c:pt>
                <c:pt idx="111">
                  <c:v>104</c:v>
                </c:pt>
                <c:pt idx="112">
                  <c:v>126</c:v>
                </c:pt>
                <c:pt idx="113">
                  <c:v>118</c:v>
                </c:pt>
                <c:pt idx="114">
                  <c:v>136</c:v>
                </c:pt>
                <c:pt idx="115">
                  <c:v>105</c:v>
                </c:pt>
                <c:pt idx="116">
                  <c:v>108</c:v>
                </c:pt>
                <c:pt idx="117">
                  <c:v>105</c:v>
                </c:pt>
                <c:pt idx="118">
                  <c:v>129</c:v>
                </c:pt>
                <c:pt idx="119">
                  <c:v>111</c:v>
                </c:pt>
                <c:pt idx="120">
                  <c:v>111</c:v>
                </c:pt>
                <c:pt idx="121">
                  <c:v>139</c:v>
                </c:pt>
                <c:pt idx="122">
                  <c:v>148</c:v>
                </c:pt>
                <c:pt idx="123">
                  <c:v>142</c:v>
                </c:pt>
                <c:pt idx="124">
                  <c:v>139</c:v>
                </c:pt>
                <c:pt idx="125">
                  <c:v>117</c:v>
                </c:pt>
                <c:pt idx="126">
                  <c:v>150</c:v>
                </c:pt>
                <c:pt idx="127">
                  <c:v>135</c:v>
                </c:pt>
                <c:pt idx="128">
                  <c:v>131</c:v>
                </c:pt>
                <c:pt idx="129">
                  <c:v>158</c:v>
                </c:pt>
                <c:pt idx="130">
                  <c:v>149</c:v>
                </c:pt>
                <c:pt idx="131">
                  <c:v>135</c:v>
                </c:pt>
                <c:pt idx="132">
                  <c:v>137</c:v>
                </c:pt>
                <c:pt idx="133">
                  <c:v>136</c:v>
                </c:pt>
                <c:pt idx="134">
                  <c:v>118</c:v>
                </c:pt>
                <c:pt idx="135">
                  <c:v>150</c:v>
                </c:pt>
                <c:pt idx="136">
                  <c:v>153</c:v>
                </c:pt>
                <c:pt idx="137">
                  <c:v>142</c:v>
                </c:pt>
                <c:pt idx="138">
                  <c:v>154</c:v>
                </c:pt>
                <c:pt idx="139">
                  <c:v>135</c:v>
                </c:pt>
                <c:pt idx="140">
                  <c:v>148</c:v>
                </c:pt>
                <c:pt idx="141">
                  <c:v>125</c:v>
                </c:pt>
                <c:pt idx="142">
                  <c:v>112</c:v>
                </c:pt>
                <c:pt idx="143">
                  <c:v>115</c:v>
                </c:pt>
                <c:pt idx="144">
                  <c:v>126</c:v>
                </c:pt>
                <c:pt idx="145">
                  <c:v>123</c:v>
                </c:pt>
                <c:pt idx="146">
                  <c:v>120</c:v>
                </c:pt>
                <c:pt idx="147">
                  <c:v>112</c:v>
                </c:pt>
                <c:pt idx="148">
                  <c:v>114</c:v>
                </c:pt>
                <c:pt idx="149">
                  <c:v>124</c:v>
                </c:pt>
                <c:pt idx="150">
                  <c:v>112</c:v>
                </c:pt>
                <c:pt idx="151">
                  <c:v>109</c:v>
                </c:pt>
                <c:pt idx="152">
                  <c:v>109</c:v>
                </c:pt>
                <c:pt idx="153">
                  <c:v>114</c:v>
                </c:pt>
                <c:pt idx="154">
                  <c:v>102</c:v>
                </c:pt>
                <c:pt idx="155">
                  <c:v>113</c:v>
                </c:pt>
                <c:pt idx="156">
                  <c:v>108</c:v>
                </c:pt>
                <c:pt idx="157">
                  <c:v>113</c:v>
                </c:pt>
                <c:pt idx="158">
                  <c:v>120</c:v>
                </c:pt>
                <c:pt idx="159">
                  <c:v>101</c:v>
                </c:pt>
                <c:pt idx="160">
                  <c:v>125</c:v>
                </c:pt>
                <c:pt idx="161">
                  <c:v>106</c:v>
                </c:pt>
                <c:pt idx="162">
                  <c:v>110</c:v>
                </c:pt>
                <c:pt idx="163">
                  <c:v>116</c:v>
                </c:pt>
                <c:pt idx="164">
                  <c:v>92</c:v>
                </c:pt>
                <c:pt idx="165">
                  <c:v>88</c:v>
                </c:pt>
                <c:pt idx="166">
                  <c:v>82</c:v>
                </c:pt>
                <c:pt idx="167">
                  <c:v>96</c:v>
                </c:pt>
                <c:pt idx="168">
                  <c:v>59</c:v>
                </c:pt>
                <c:pt idx="169">
                  <c:v>56</c:v>
                </c:pt>
                <c:pt idx="170">
                  <c:v>49</c:v>
                </c:pt>
                <c:pt idx="171">
                  <c:v>36</c:v>
                </c:pt>
                <c:pt idx="172">
                  <c:v>16</c:v>
                </c:pt>
                <c:pt idx="173">
                  <c:v>2</c:v>
                </c:pt>
              </c:numCache>
            </c:numRef>
          </c:val>
          <c:smooth val="0"/>
          <c:extLst>
            <c:ext xmlns:c16="http://schemas.microsoft.com/office/drawing/2014/chart" uri="{C3380CC4-5D6E-409C-BE32-E72D297353CC}">
              <c16:uniqueId val="{00000001-BA1D-420B-9E97-B896921636F4}"/>
            </c:ext>
          </c:extLst>
        </c:ser>
        <c:ser>
          <c:idx val="13"/>
          <c:order val="13"/>
          <c:tx>
            <c:strRef>
              <c:f>'ASMR 2021_24'!$AA$3</c:f>
              <c:strCache>
                <c:ptCount val="1"/>
                <c:pt idx="0">
                  <c:v>deaths2</c:v>
                </c:pt>
              </c:strCache>
            </c:strRef>
          </c:tx>
          <c:spPr>
            <a:ln w="28575" cap="rnd">
              <a:solidFill>
                <a:srgbClr val="00B0F0"/>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2021_24'!$AA$4:$AA$177</c:f>
              <c:numCache>
                <c:formatCode>General</c:formatCode>
                <c:ptCount val="174"/>
                <c:pt idx="0">
                  <c:v>59</c:v>
                </c:pt>
                <c:pt idx="1">
                  <c:v>57</c:v>
                </c:pt>
                <c:pt idx="2">
                  <c:v>62</c:v>
                </c:pt>
                <c:pt idx="3">
                  <c:v>57</c:v>
                </c:pt>
                <c:pt idx="4">
                  <c:v>73</c:v>
                </c:pt>
                <c:pt idx="5">
                  <c:v>66</c:v>
                </c:pt>
                <c:pt idx="6">
                  <c:v>76</c:v>
                </c:pt>
                <c:pt idx="7">
                  <c:v>69</c:v>
                </c:pt>
                <c:pt idx="8">
                  <c:v>75</c:v>
                </c:pt>
                <c:pt idx="9">
                  <c:v>74</c:v>
                </c:pt>
                <c:pt idx="10">
                  <c:v>73</c:v>
                </c:pt>
                <c:pt idx="11">
                  <c:v>79</c:v>
                </c:pt>
                <c:pt idx="12">
                  <c:v>78</c:v>
                </c:pt>
                <c:pt idx="13">
                  <c:v>74</c:v>
                </c:pt>
                <c:pt idx="14">
                  <c:v>75</c:v>
                </c:pt>
                <c:pt idx="15">
                  <c:v>78</c:v>
                </c:pt>
                <c:pt idx="16">
                  <c:v>84</c:v>
                </c:pt>
                <c:pt idx="17">
                  <c:v>81</c:v>
                </c:pt>
                <c:pt idx="18">
                  <c:v>86</c:v>
                </c:pt>
                <c:pt idx="19">
                  <c:v>103</c:v>
                </c:pt>
                <c:pt idx="20">
                  <c:v>108</c:v>
                </c:pt>
                <c:pt idx="21">
                  <c:v>104</c:v>
                </c:pt>
                <c:pt idx="22">
                  <c:v>106</c:v>
                </c:pt>
                <c:pt idx="23">
                  <c:v>109</c:v>
                </c:pt>
                <c:pt idx="24">
                  <c:v>116</c:v>
                </c:pt>
                <c:pt idx="25">
                  <c:v>112</c:v>
                </c:pt>
                <c:pt idx="26">
                  <c:v>110</c:v>
                </c:pt>
                <c:pt idx="27">
                  <c:v>102</c:v>
                </c:pt>
                <c:pt idx="28">
                  <c:v>94</c:v>
                </c:pt>
                <c:pt idx="29">
                  <c:v>90</c:v>
                </c:pt>
                <c:pt idx="30">
                  <c:v>93</c:v>
                </c:pt>
                <c:pt idx="31">
                  <c:v>92</c:v>
                </c:pt>
                <c:pt idx="32">
                  <c:v>93</c:v>
                </c:pt>
                <c:pt idx="33">
                  <c:v>101</c:v>
                </c:pt>
                <c:pt idx="34">
                  <c:v>98</c:v>
                </c:pt>
                <c:pt idx="35">
                  <c:v>97</c:v>
                </c:pt>
                <c:pt idx="36">
                  <c:v>93</c:v>
                </c:pt>
                <c:pt idx="37">
                  <c:v>96</c:v>
                </c:pt>
                <c:pt idx="38">
                  <c:v>92</c:v>
                </c:pt>
                <c:pt idx="39">
                  <c:v>92</c:v>
                </c:pt>
                <c:pt idx="40">
                  <c:v>96</c:v>
                </c:pt>
                <c:pt idx="41">
                  <c:v>100</c:v>
                </c:pt>
                <c:pt idx="42">
                  <c:v>96</c:v>
                </c:pt>
                <c:pt idx="43">
                  <c:v>93</c:v>
                </c:pt>
                <c:pt idx="44">
                  <c:v>105</c:v>
                </c:pt>
                <c:pt idx="45">
                  <c:v>99</c:v>
                </c:pt>
                <c:pt idx="46">
                  <c:v>91</c:v>
                </c:pt>
                <c:pt idx="47">
                  <c:v>93</c:v>
                </c:pt>
                <c:pt idx="48">
                  <c:v>88</c:v>
                </c:pt>
                <c:pt idx="49">
                  <c:v>80</c:v>
                </c:pt>
                <c:pt idx="50">
                  <c:v>88</c:v>
                </c:pt>
                <c:pt idx="51">
                  <c:v>84</c:v>
                </c:pt>
                <c:pt idx="52">
                  <c:v>86</c:v>
                </c:pt>
                <c:pt idx="53">
                  <c:v>89</c:v>
                </c:pt>
                <c:pt idx="54">
                  <c:v>89</c:v>
                </c:pt>
                <c:pt idx="55">
                  <c:v>79</c:v>
                </c:pt>
                <c:pt idx="56">
                  <c:v>90</c:v>
                </c:pt>
                <c:pt idx="57">
                  <c:v>103</c:v>
                </c:pt>
                <c:pt idx="58">
                  <c:v>94</c:v>
                </c:pt>
                <c:pt idx="59">
                  <c:v>101</c:v>
                </c:pt>
                <c:pt idx="60">
                  <c:v>104</c:v>
                </c:pt>
                <c:pt idx="61">
                  <c:v>95</c:v>
                </c:pt>
                <c:pt idx="62">
                  <c:v>92</c:v>
                </c:pt>
                <c:pt idx="63">
                  <c:v>93</c:v>
                </c:pt>
                <c:pt idx="64">
                  <c:v>93</c:v>
                </c:pt>
                <c:pt idx="65">
                  <c:v>107</c:v>
                </c:pt>
                <c:pt idx="66">
                  <c:v>100</c:v>
                </c:pt>
                <c:pt idx="67">
                  <c:v>103</c:v>
                </c:pt>
                <c:pt idx="68">
                  <c:v>104</c:v>
                </c:pt>
                <c:pt idx="69">
                  <c:v>96</c:v>
                </c:pt>
                <c:pt idx="70">
                  <c:v>104</c:v>
                </c:pt>
                <c:pt idx="71">
                  <c:v>101</c:v>
                </c:pt>
                <c:pt idx="72">
                  <c:v>100</c:v>
                </c:pt>
                <c:pt idx="73">
                  <c:v>104</c:v>
                </c:pt>
                <c:pt idx="74">
                  <c:v>101</c:v>
                </c:pt>
                <c:pt idx="75">
                  <c:v>99</c:v>
                </c:pt>
                <c:pt idx="76">
                  <c:v>109</c:v>
                </c:pt>
                <c:pt idx="77">
                  <c:v>115</c:v>
                </c:pt>
                <c:pt idx="78">
                  <c:v>124</c:v>
                </c:pt>
                <c:pt idx="79">
                  <c:v>141</c:v>
                </c:pt>
                <c:pt idx="80">
                  <c:v>135</c:v>
                </c:pt>
                <c:pt idx="81">
                  <c:v>135</c:v>
                </c:pt>
                <c:pt idx="82">
                  <c:v>117</c:v>
                </c:pt>
                <c:pt idx="83">
                  <c:v>113</c:v>
                </c:pt>
                <c:pt idx="84">
                  <c:v>105</c:v>
                </c:pt>
                <c:pt idx="85">
                  <c:v>111</c:v>
                </c:pt>
                <c:pt idx="86">
                  <c:v>100</c:v>
                </c:pt>
                <c:pt idx="87">
                  <c:v>106</c:v>
                </c:pt>
                <c:pt idx="88">
                  <c:v>106</c:v>
                </c:pt>
                <c:pt idx="89">
                  <c:v>106</c:v>
                </c:pt>
                <c:pt idx="90">
                  <c:v>112</c:v>
                </c:pt>
                <c:pt idx="91">
                  <c:v>106</c:v>
                </c:pt>
                <c:pt idx="92">
                  <c:v>102</c:v>
                </c:pt>
                <c:pt idx="93">
                  <c:v>108</c:v>
                </c:pt>
                <c:pt idx="94">
                  <c:v>96</c:v>
                </c:pt>
                <c:pt idx="95">
                  <c:v>110</c:v>
                </c:pt>
                <c:pt idx="96">
                  <c:v>101</c:v>
                </c:pt>
                <c:pt idx="97">
                  <c:v>99</c:v>
                </c:pt>
                <c:pt idx="98">
                  <c:v>97</c:v>
                </c:pt>
                <c:pt idx="99">
                  <c:v>96</c:v>
                </c:pt>
                <c:pt idx="100">
                  <c:v>94</c:v>
                </c:pt>
                <c:pt idx="101">
                  <c:v>90</c:v>
                </c:pt>
                <c:pt idx="102">
                  <c:v>92</c:v>
                </c:pt>
                <c:pt idx="103">
                  <c:v>95</c:v>
                </c:pt>
                <c:pt idx="104">
                  <c:v>92</c:v>
                </c:pt>
                <c:pt idx="105">
                  <c:v>102</c:v>
                </c:pt>
                <c:pt idx="106">
                  <c:v>93</c:v>
                </c:pt>
                <c:pt idx="107">
                  <c:v>97</c:v>
                </c:pt>
                <c:pt idx="108">
                  <c:v>101</c:v>
                </c:pt>
                <c:pt idx="109">
                  <c:v>94</c:v>
                </c:pt>
                <c:pt idx="110">
                  <c:v>93</c:v>
                </c:pt>
                <c:pt idx="111">
                  <c:v>93</c:v>
                </c:pt>
                <c:pt idx="112">
                  <c:v>98</c:v>
                </c:pt>
                <c:pt idx="113">
                  <c:v>103</c:v>
                </c:pt>
                <c:pt idx="114">
                  <c:v>108</c:v>
                </c:pt>
                <c:pt idx="115">
                  <c:v>97</c:v>
                </c:pt>
                <c:pt idx="116">
                  <c:v>94</c:v>
                </c:pt>
                <c:pt idx="117">
                  <c:v>98</c:v>
                </c:pt>
                <c:pt idx="118">
                  <c:v>95</c:v>
                </c:pt>
                <c:pt idx="119">
                  <c:v>95</c:v>
                </c:pt>
                <c:pt idx="120">
                  <c:v>94</c:v>
                </c:pt>
                <c:pt idx="121">
                  <c:v>106</c:v>
                </c:pt>
                <c:pt idx="122">
                  <c:v>101</c:v>
                </c:pt>
                <c:pt idx="123">
                  <c:v>110</c:v>
                </c:pt>
                <c:pt idx="124">
                  <c:v>100</c:v>
                </c:pt>
                <c:pt idx="125">
                  <c:v>105</c:v>
                </c:pt>
                <c:pt idx="126">
                  <c:v>114</c:v>
                </c:pt>
                <c:pt idx="127">
                  <c:v>116</c:v>
                </c:pt>
                <c:pt idx="128">
                  <c:v>119</c:v>
                </c:pt>
                <c:pt idx="129">
                  <c:v>119</c:v>
                </c:pt>
                <c:pt idx="130">
                  <c:v>122</c:v>
                </c:pt>
                <c:pt idx="131">
                  <c:v>119</c:v>
                </c:pt>
                <c:pt idx="132">
                  <c:v>122</c:v>
                </c:pt>
                <c:pt idx="133">
                  <c:v>114</c:v>
                </c:pt>
                <c:pt idx="134">
                  <c:v>113</c:v>
                </c:pt>
                <c:pt idx="135">
                  <c:v>112</c:v>
                </c:pt>
                <c:pt idx="136">
                  <c:v>116</c:v>
                </c:pt>
                <c:pt idx="137">
                  <c:v>115</c:v>
                </c:pt>
                <c:pt idx="138">
                  <c:v>126</c:v>
                </c:pt>
                <c:pt idx="139">
                  <c:v>113</c:v>
                </c:pt>
                <c:pt idx="140">
                  <c:v>111</c:v>
                </c:pt>
                <c:pt idx="141">
                  <c:v>109</c:v>
                </c:pt>
                <c:pt idx="142">
                  <c:v>99</c:v>
                </c:pt>
                <c:pt idx="143">
                  <c:v>101</c:v>
                </c:pt>
                <c:pt idx="144">
                  <c:v>97</c:v>
                </c:pt>
                <c:pt idx="145">
                  <c:v>104</c:v>
                </c:pt>
                <c:pt idx="146">
                  <c:v>106</c:v>
                </c:pt>
                <c:pt idx="147">
                  <c:v>97</c:v>
                </c:pt>
                <c:pt idx="148">
                  <c:v>102</c:v>
                </c:pt>
                <c:pt idx="149">
                  <c:v>92</c:v>
                </c:pt>
                <c:pt idx="150">
                  <c:v>98</c:v>
                </c:pt>
                <c:pt idx="151">
                  <c:v>90</c:v>
                </c:pt>
                <c:pt idx="152">
                  <c:v>92</c:v>
                </c:pt>
                <c:pt idx="153">
                  <c:v>101</c:v>
                </c:pt>
                <c:pt idx="154">
                  <c:v>94</c:v>
                </c:pt>
                <c:pt idx="155">
                  <c:v>95</c:v>
                </c:pt>
                <c:pt idx="156">
                  <c:v>94</c:v>
                </c:pt>
                <c:pt idx="157">
                  <c:v>103</c:v>
                </c:pt>
                <c:pt idx="158">
                  <c:v>102</c:v>
                </c:pt>
                <c:pt idx="159">
                  <c:v>80</c:v>
                </c:pt>
                <c:pt idx="160">
                  <c:v>90</c:v>
                </c:pt>
                <c:pt idx="161">
                  <c:v>79</c:v>
                </c:pt>
                <c:pt idx="162">
                  <c:v>87</c:v>
                </c:pt>
                <c:pt idx="163">
                  <c:v>78</c:v>
                </c:pt>
                <c:pt idx="164">
                  <c:v>89</c:v>
                </c:pt>
                <c:pt idx="165">
                  <c:v>74</c:v>
                </c:pt>
                <c:pt idx="166">
                  <c:v>77</c:v>
                </c:pt>
                <c:pt idx="167">
                  <c:v>78</c:v>
                </c:pt>
                <c:pt idx="168">
                  <c:v>52</c:v>
                </c:pt>
                <c:pt idx="169">
                  <c:v>56</c:v>
                </c:pt>
                <c:pt idx="170">
                  <c:v>35</c:v>
                </c:pt>
                <c:pt idx="171">
                  <c:v>30</c:v>
                </c:pt>
                <c:pt idx="172">
                  <c:v>12</c:v>
                </c:pt>
                <c:pt idx="173">
                  <c:v>2</c:v>
                </c:pt>
              </c:numCache>
            </c:numRef>
          </c:val>
          <c:smooth val="0"/>
          <c:extLst>
            <c:ext xmlns:c16="http://schemas.microsoft.com/office/drawing/2014/chart" uri="{C3380CC4-5D6E-409C-BE32-E72D297353CC}">
              <c16:uniqueId val="{00000002-BA1D-420B-9E97-B896921636F4}"/>
            </c:ext>
          </c:extLst>
        </c:ser>
        <c:ser>
          <c:idx val="18"/>
          <c:order val="18"/>
          <c:tx>
            <c:strRef>
              <c:f>'ASMR 2021_24'!$AF$3</c:f>
              <c:strCache>
                <c:ptCount val="1"/>
              </c:strCache>
            </c:strRef>
          </c:tx>
          <c:spPr>
            <a:ln w="28575" cap="rnd">
              <a:solidFill>
                <a:schemeClr val="accent1">
                  <a:lumMod val="80000"/>
                </a:schemeClr>
              </a:solidFill>
              <a:round/>
            </a:ln>
            <a:effectLst/>
          </c:spPr>
          <c:marker>
            <c:symbol val="none"/>
          </c:marker>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2021_24'!$AF$4:$AF$177</c:f>
              <c:numCache>
                <c:formatCode>General</c:formatCode>
                <c:ptCount val="174"/>
              </c:numCache>
            </c:numRef>
          </c:val>
          <c:smooth val="0"/>
          <c:extLst>
            <c:ext xmlns:c16="http://schemas.microsoft.com/office/drawing/2014/chart" uri="{C3380CC4-5D6E-409C-BE32-E72D297353CC}">
              <c16:uniqueId val="{00000003-BA1D-420B-9E97-B896921636F4}"/>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'ASMR 2021_24'!$N$3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'ASMR 2021_24'!$N$4:$N$177</c15:sqref>
                        </c15:formulaRef>
                      </c:ext>
                    </c:extLst>
                    <c:numCache>
                      <c:formatCode>0</c:formatCode>
                      <c:ptCount val="174"/>
                      <c:pt idx="0">
                        <c:v>1100.2142857142858</c:v>
                      </c:pt>
                      <c:pt idx="1">
                        <c:v>954.21428571428567</c:v>
                      </c:pt>
                      <c:pt idx="2">
                        <c:v>928.14285714285711</c:v>
                      </c:pt>
                      <c:pt idx="3">
                        <c:v>980.28571428571411</c:v>
                      </c:pt>
                      <c:pt idx="4">
                        <c:v>933.35714285714278</c:v>
                      </c:pt>
                      <c:pt idx="5">
                        <c:v>917.71428571428555</c:v>
                      </c:pt>
                      <c:pt idx="6">
                        <c:v>917.71428571428555</c:v>
                      </c:pt>
                      <c:pt idx="7">
                        <c:v>860.35714285714289</c:v>
                      </c:pt>
                      <c:pt idx="8">
                        <c:v>912.5</c:v>
                      </c:pt>
                      <c:pt idx="9">
                        <c:v>886.42857142857144</c:v>
                      </c:pt>
                      <c:pt idx="10">
                        <c:v>834.28571428571433</c:v>
                      </c:pt>
                      <c:pt idx="11">
                        <c:v>823.85714285714289</c:v>
                      </c:pt>
                      <c:pt idx="12">
                        <c:v>860.35714285714289</c:v>
                      </c:pt>
                      <c:pt idx="13">
                        <c:v>928.14285714285711</c:v>
                      </c:pt>
                      <c:pt idx="14">
                        <c:v>917.71428571428555</c:v>
                      </c:pt>
                      <c:pt idx="15">
                        <c:v>876</c:v>
                      </c:pt>
                      <c:pt idx="16">
                        <c:v>881.21428571428555</c:v>
                      </c:pt>
                      <c:pt idx="17">
                        <c:v>954.21428571428567</c:v>
                      </c:pt>
                      <c:pt idx="18">
                        <c:v>1011.5714285714284</c:v>
                      </c:pt>
                      <c:pt idx="19">
                        <c:v>1141.9285714285716</c:v>
                      </c:pt>
                      <c:pt idx="20">
                        <c:v>1251.4285714285713</c:v>
                      </c:pt>
                      <c:pt idx="21">
                        <c:v>1397.4285714285713</c:v>
                      </c:pt>
                      <c:pt idx="22">
                        <c:v>1647.7142857142858</c:v>
                      </c:pt>
                      <c:pt idx="23">
                        <c:v>1699.8571428571429</c:v>
                      </c:pt>
                      <c:pt idx="24">
                        <c:v>1788.4999999999998</c:v>
                      </c:pt>
                      <c:pt idx="25">
                        <c:v>1809.3571428571427</c:v>
                      </c:pt>
                      <c:pt idx="26">
                        <c:v>1731.1428571428569</c:v>
                      </c:pt>
                      <c:pt idx="27">
                        <c:v>1564.285714285714</c:v>
                      </c:pt>
                      <c:pt idx="28">
                        <c:v>1496.5</c:v>
                      </c:pt>
                      <c:pt idx="29">
                        <c:v>1360.9285714285713</c:v>
                      </c:pt>
                      <c:pt idx="30">
                        <c:v>1298.3571428571429</c:v>
                      </c:pt>
                      <c:pt idx="31">
                        <c:v>1131.5</c:v>
                      </c:pt>
                      <c:pt idx="32">
                        <c:v>1115.8571428571427</c:v>
                      </c:pt>
                      <c:pt idx="33">
                        <c:v>1293.1428571428571</c:v>
                      </c:pt>
                      <c:pt idx="34">
                        <c:v>1324.4285714285713</c:v>
                      </c:pt>
                      <c:pt idx="35">
                        <c:v>1329.6428571428573</c:v>
                      </c:pt>
                      <c:pt idx="36">
                        <c:v>1251.4285714285713</c:v>
                      </c:pt>
                      <c:pt idx="37">
                        <c:v>1204.5</c:v>
                      </c:pt>
                      <c:pt idx="38">
                        <c:v>1157.5714285714287</c:v>
                      </c:pt>
                      <c:pt idx="39">
                        <c:v>1084.5714285714284</c:v>
                      </c:pt>
                      <c:pt idx="40">
                        <c:v>1199.2857142857142</c:v>
                      </c:pt>
                      <c:pt idx="41">
                        <c:v>1141.9285714285716</c:v>
                      </c:pt>
                      <c:pt idx="42">
                        <c:v>1089.7857142857144</c:v>
                      </c:pt>
                      <c:pt idx="43">
                        <c:v>995.92857142857156</c:v>
                      </c:pt>
                      <c:pt idx="44">
                        <c:v>949</c:v>
                      </c:pt>
                      <c:pt idx="45">
                        <c:v>922.92857142857144</c:v>
                      </c:pt>
                      <c:pt idx="46">
                        <c:v>985.50000000000011</c:v>
                      </c:pt>
                      <c:pt idx="47">
                        <c:v>943.78571428571445</c:v>
                      </c:pt>
                      <c:pt idx="48">
                        <c:v>829.07142857142844</c:v>
                      </c:pt>
                      <c:pt idx="49">
                        <c:v>771.71428571428567</c:v>
                      </c:pt>
                      <c:pt idx="50">
                        <c:v>813.42857142857144</c:v>
                      </c:pt>
                      <c:pt idx="51">
                        <c:v>860.35714285714289</c:v>
                      </c:pt>
                      <c:pt idx="52">
                        <c:v>803</c:v>
                      </c:pt>
                      <c:pt idx="53">
                        <c:v>829.07142857142844</c:v>
                      </c:pt>
                      <c:pt idx="54">
                        <c:v>891.64285714285722</c:v>
                      </c:pt>
                      <c:pt idx="55">
                        <c:v>776.92857142857133</c:v>
                      </c:pt>
                      <c:pt idx="56">
                        <c:v>823.85714285714289</c:v>
                      </c:pt>
                      <c:pt idx="57">
                        <c:v>886.42857142857144</c:v>
                      </c:pt>
                      <c:pt idx="58">
                        <c:v>917.71428571428555</c:v>
                      </c:pt>
                      <c:pt idx="59">
                        <c:v>896.85714285714289</c:v>
                      </c:pt>
                      <c:pt idx="60">
                        <c:v>912.5</c:v>
                      </c:pt>
                      <c:pt idx="61">
                        <c:v>896.85714285714289</c:v>
                      </c:pt>
                      <c:pt idx="62">
                        <c:v>886.42857142857144</c:v>
                      </c:pt>
                      <c:pt idx="63">
                        <c:v>776.92857142857133</c:v>
                      </c:pt>
                      <c:pt idx="64">
                        <c:v>949</c:v>
                      </c:pt>
                      <c:pt idx="65">
                        <c:v>860.35714285714289</c:v>
                      </c:pt>
                      <c:pt idx="66">
                        <c:v>964.64285714285711</c:v>
                      </c:pt>
                      <c:pt idx="67">
                        <c:v>1011.5714285714284</c:v>
                      </c:pt>
                      <c:pt idx="68">
                        <c:v>1058.5</c:v>
                      </c:pt>
                      <c:pt idx="69">
                        <c:v>1063.7142857142856</c:v>
                      </c:pt>
                      <c:pt idx="70">
                        <c:v>949</c:v>
                      </c:pt>
                      <c:pt idx="71">
                        <c:v>928.14285714285711</c:v>
                      </c:pt>
                      <c:pt idx="72">
                        <c:v>891.64285714285722</c:v>
                      </c:pt>
                      <c:pt idx="73">
                        <c:v>886.42857142857144</c:v>
                      </c:pt>
                      <c:pt idx="74">
                        <c:v>855.142857142857</c:v>
                      </c:pt>
                      <c:pt idx="75">
                        <c:v>922.92857142857144</c:v>
                      </c:pt>
                      <c:pt idx="76">
                        <c:v>980.28571428571411</c:v>
                      </c:pt>
                      <c:pt idx="77">
                        <c:v>990.71428571428567</c:v>
                      </c:pt>
                      <c:pt idx="78">
                        <c:v>1063.7142857142856</c:v>
                      </c:pt>
                      <c:pt idx="79">
                        <c:v>1183.6428571428571</c:v>
                      </c:pt>
                      <c:pt idx="80">
                        <c:v>1308.7857142857142</c:v>
                      </c:pt>
                      <c:pt idx="81">
                        <c:v>1152.3571428571429</c:v>
                      </c:pt>
                      <c:pt idx="82">
                        <c:v>1042.8571428571429</c:v>
                      </c:pt>
                      <c:pt idx="83">
                        <c:v>995.92857142857156</c:v>
                      </c:pt>
                      <c:pt idx="84">
                        <c:v>891.64285714285722</c:v>
                      </c:pt>
                      <c:pt idx="85">
                        <c:v>922.92857142857144</c:v>
                      </c:pt>
                      <c:pt idx="86">
                        <c:v>902.07142857142856</c:v>
                      </c:pt>
                      <c:pt idx="87">
                        <c:v>917.71428571428555</c:v>
                      </c:pt>
                      <c:pt idx="88">
                        <c:v>886.42857142857144</c:v>
                      </c:pt>
                      <c:pt idx="89">
                        <c:v>902.07142857142856</c:v>
                      </c:pt>
                      <c:pt idx="90">
                        <c:v>881.21428571428555</c:v>
                      </c:pt>
                      <c:pt idx="91">
                        <c:v>876</c:v>
                      </c:pt>
                      <c:pt idx="92">
                        <c:v>881.21428571428555</c:v>
                      </c:pt>
                      <c:pt idx="93">
                        <c:v>844.71428571428567</c:v>
                      </c:pt>
                      <c:pt idx="94">
                        <c:v>849.92857142857144</c:v>
                      </c:pt>
                      <c:pt idx="95">
                        <c:v>808.21428571428567</c:v>
                      </c:pt>
                      <c:pt idx="96">
                        <c:v>813.42857142857144</c:v>
                      </c:pt>
                      <c:pt idx="97">
                        <c:v>782.142857142857</c:v>
                      </c:pt>
                      <c:pt idx="98">
                        <c:v>855.142857142857</c:v>
                      </c:pt>
                      <c:pt idx="99">
                        <c:v>729.99999999999989</c:v>
                      </c:pt>
                      <c:pt idx="100">
                        <c:v>792.57142857142856</c:v>
                      </c:pt>
                      <c:pt idx="101">
                        <c:v>776.92857142857133</c:v>
                      </c:pt>
                      <c:pt idx="102">
                        <c:v>709.14285714285711</c:v>
                      </c:pt>
                      <c:pt idx="103">
                        <c:v>771.71428571428567</c:v>
                      </c:pt>
                      <c:pt idx="104">
                        <c:v>771.71428571428567</c:v>
                      </c:pt>
                      <c:pt idx="105">
                        <c:v>787.357142857143</c:v>
                      </c:pt>
                      <c:pt idx="106">
                        <c:v>782.142857142857</c:v>
                      </c:pt>
                      <c:pt idx="107">
                        <c:v>756.07142857142856</c:v>
                      </c:pt>
                      <c:pt idx="108">
                        <c:v>776.92857142857133</c:v>
                      </c:pt>
                      <c:pt idx="109">
                        <c:v>724.78571428571411</c:v>
                      </c:pt>
                      <c:pt idx="110">
                        <c:v>677.85714285714278</c:v>
                      </c:pt>
                      <c:pt idx="111">
                        <c:v>677.85714285714278</c:v>
                      </c:pt>
                      <c:pt idx="112">
                        <c:v>750.85714285714289</c:v>
                      </c:pt>
                      <c:pt idx="113">
                        <c:v>886.42857142857144</c:v>
                      </c:pt>
                      <c:pt idx="114">
                        <c:v>771.71428571428567</c:v>
                      </c:pt>
                      <c:pt idx="115">
                        <c:v>677.85714285714278</c:v>
                      </c:pt>
                      <c:pt idx="116">
                        <c:v>724.78571428571411</c:v>
                      </c:pt>
                      <c:pt idx="117">
                        <c:v>750.85714285714289</c:v>
                      </c:pt>
                      <c:pt idx="118">
                        <c:v>776.92857142857133</c:v>
                      </c:pt>
                      <c:pt idx="119">
                        <c:v>771.71428571428567</c:v>
                      </c:pt>
                      <c:pt idx="120">
                        <c:v>860.35714285714289</c:v>
                      </c:pt>
                      <c:pt idx="121">
                        <c:v>849.92857142857144</c:v>
                      </c:pt>
                      <c:pt idx="122">
                        <c:v>876</c:v>
                      </c:pt>
                      <c:pt idx="123">
                        <c:v>844.71428571428567</c:v>
                      </c:pt>
                      <c:pt idx="124">
                        <c:v>823.85714285714289</c:v>
                      </c:pt>
                      <c:pt idx="125">
                        <c:v>860.35714285714289</c:v>
                      </c:pt>
                      <c:pt idx="126">
                        <c:v>886.42857142857144</c:v>
                      </c:pt>
                      <c:pt idx="127">
                        <c:v>907.28571428571411</c:v>
                      </c:pt>
                      <c:pt idx="128">
                        <c:v>917.71428571428555</c:v>
                      </c:pt>
                      <c:pt idx="129">
                        <c:v>1011.5714285714284</c:v>
                      </c:pt>
                      <c:pt idx="130">
                        <c:v>922.92857142857144</c:v>
                      </c:pt>
                      <c:pt idx="131">
                        <c:v>1032.4285714285713</c:v>
                      </c:pt>
                      <c:pt idx="132">
                        <c:v>1042.8571428571429</c:v>
                      </c:pt>
                      <c:pt idx="133">
                        <c:v>959.42857142857133</c:v>
                      </c:pt>
                      <c:pt idx="134">
                        <c:v>865.57142857142844</c:v>
                      </c:pt>
                      <c:pt idx="135">
                        <c:v>928.14285714285711</c:v>
                      </c:pt>
                      <c:pt idx="136">
                        <c:v>902.07142857142856</c:v>
                      </c:pt>
                      <c:pt idx="137">
                        <c:v>917.71428571428555</c:v>
                      </c:pt>
                      <c:pt idx="138">
                        <c:v>980.28571428571411</c:v>
                      </c:pt>
                      <c:pt idx="139">
                        <c:v>870.78571428571433</c:v>
                      </c:pt>
                      <c:pt idx="140">
                        <c:v>839.50000000000011</c:v>
                      </c:pt>
                      <c:pt idx="141">
                        <c:v>776.92857142857133</c:v>
                      </c:pt>
                      <c:pt idx="142">
                        <c:v>803</c:v>
                      </c:pt>
                      <c:pt idx="143">
                        <c:v>776.92857142857133</c:v>
                      </c:pt>
                      <c:pt idx="144">
                        <c:v>745.64285714285711</c:v>
                      </c:pt>
                      <c:pt idx="145">
                        <c:v>756.07142857142856</c:v>
                      </c:pt>
                      <c:pt idx="146">
                        <c:v>750.85714285714289</c:v>
                      </c:pt>
                      <c:pt idx="147">
                        <c:v>792.57142857142856</c:v>
                      </c:pt>
                      <c:pt idx="148">
                        <c:v>776.92857142857133</c:v>
                      </c:pt>
                      <c:pt idx="149">
                        <c:v>677.85714285714278</c:v>
                      </c:pt>
                      <c:pt idx="150">
                        <c:v>729.99999999999989</c:v>
                      </c:pt>
                      <c:pt idx="151">
                        <c:v>719.57142857142856</c:v>
                      </c:pt>
                      <c:pt idx="152">
                        <c:v>735.21428571428589</c:v>
                      </c:pt>
                      <c:pt idx="153">
                        <c:v>761.28571428571433</c:v>
                      </c:pt>
                      <c:pt idx="154">
                        <c:v>745.64285714285711</c:v>
                      </c:pt>
                      <c:pt idx="155">
                        <c:v>714.35714285714289</c:v>
                      </c:pt>
                      <c:pt idx="156">
                        <c:v>672.642857142857</c:v>
                      </c:pt>
                      <c:pt idx="157">
                        <c:v>771.71428571428567</c:v>
                      </c:pt>
                      <c:pt idx="158">
                        <c:v>683.07142857142867</c:v>
                      </c:pt>
                      <c:pt idx="159">
                        <c:v>625.71428571428567</c:v>
                      </c:pt>
                      <c:pt idx="160">
                        <c:v>703.92857142857144</c:v>
                      </c:pt>
                      <c:pt idx="161">
                        <c:v>636.14285714285711</c:v>
                      </c:pt>
                      <c:pt idx="162">
                        <c:v>677.85714285714278</c:v>
                      </c:pt>
                      <c:pt idx="163">
                        <c:v>667.42857142857144</c:v>
                      </c:pt>
                      <c:pt idx="164">
                        <c:v>610.07142857142856</c:v>
                      </c:pt>
                      <c:pt idx="165">
                        <c:v>599.64285714285711</c:v>
                      </c:pt>
                      <c:pt idx="166">
                        <c:v>563.14285714285711</c:v>
                      </c:pt>
                      <c:pt idx="167">
                        <c:v>552.71428571428567</c:v>
                      </c:pt>
                      <c:pt idx="168">
                        <c:v>359.78571428571428</c:v>
                      </c:pt>
                      <c:pt idx="169">
                        <c:v>364.99999999999994</c:v>
                      </c:pt>
                      <c:pt idx="170">
                        <c:v>271.14285714285711</c:v>
                      </c:pt>
                      <c:pt idx="171">
                        <c:v>265.92857142857139</c:v>
                      </c:pt>
                      <c:pt idx="172">
                        <c:v>119.92857142857142</c:v>
                      </c:pt>
                      <c:pt idx="173">
                        <c:v>31.285714285714285</c:v>
                      </c:pt>
                    </c:numCache>
                  </c:numRef>
                </c:val>
                <c:smooth val="0"/>
                <c:extLst>
                  <c:ext xmlns:c16="http://schemas.microsoft.com/office/drawing/2014/chart" uri="{C3380CC4-5D6E-409C-BE32-E72D297353CC}">
                    <c16:uniqueId val="{00000004-BA1D-420B-9E97-B896921636F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'ASMR 2021_24'!$O$3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BA1D-420B-9E97-B896921636F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'ASMR 2021_24'!$P$3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2021_24'!$P$4:$P$177</c15:sqref>
                        </c15:formulaRef>
                      </c:ext>
                    </c:extLst>
                    <c:numCache>
                      <c:formatCode>0</c:formatCode>
                      <c:ptCount val="174"/>
                      <c:pt idx="0">
                        <c:v>547.5</c:v>
                      </c:pt>
                      <c:pt idx="1">
                        <c:v>583.99999999999989</c:v>
                      </c:pt>
                      <c:pt idx="2">
                        <c:v>453.64285714285705</c:v>
                      </c:pt>
                      <c:pt idx="3">
                        <c:v>479.71428571428567</c:v>
                      </c:pt>
                      <c:pt idx="4">
                        <c:v>490.14285714285705</c:v>
                      </c:pt>
                      <c:pt idx="5">
                        <c:v>516.21428571428567</c:v>
                      </c:pt>
                      <c:pt idx="6">
                        <c:v>526.64285714285711</c:v>
                      </c:pt>
                      <c:pt idx="7">
                        <c:v>516.21428571428567</c:v>
                      </c:pt>
                      <c:pt idx="8">
                        <c:v>521.42857142857144</c:v>
                      </c:pt>
                      <c:pt idx="9">
                        <c:v>484.92857142857139</c:v>
                      </c:pt>
                      <c:pt idx="10">
                        <c:v>531.85714285714278</c:v>
                      </c:pt>
                      <c:pt idx="11">
                        <c:v>537.07142857142856</c:v>
                      </c:pt>
                      <c:pt idx="12">
                        <c:v>563.14285714285711</c:v>
                      </c:pt>
                      <c:pt idx="13">
                        <c:v>583.99999999999989</c:v>
                      </c:pt>
                      <c:pt idx="14">
                        <c:v>547.5</c:v>
                      </c:pt>
                      <c:pt idx="15">
                        <c:v>547.5</c:v>
                      </c:pt>
                      <c:pt idx="16">
                        <c:v>589.21428571428567</c:v>
                      </c:pt>
                      <c:pt idx="17">
                        <c:v>568.35714285714289</c:v>
                      </c:pt>
                      <c:pt idx="18">
                        <c:v>573.57142857142856</c:v>
                      </c:pt>
                      <c:pt idx="19">
                        <c:v>610.07142857142856</c:v>
                      </c:pt>
                      <c:pt idx="20">
                        <c:v>615.28571428571433</c:v>
                      </c:pt>
                      <c:pt idx="21">
                        <c:v>646.57142857142856</c:v>
                      </c:pt>
                      <c:pt idx="22">
                        <c:v>651.78571428571433</c:v>
                      </c:pt>
                      <c:pt idx="23">
                        <c:v>792.57142857142856</c:v>
                      </c:pt>
                      <c:pt idx="24">
                        <c:v>735.21428571428589</c:v>
                      </c:pt>
                      <c:pt idx="25">
                        <c:v>776.92857142857133</c:v>
                      </c:pt>
                      <c:pt idx="26">
                        <c:v>709.14285714285711</c:v>
                      </c:pt>
                      <c:pt idx="27">
                        <c:v>688.28571428571433</c:v>
                      </c:pt>
                      <c:pt idx="28">
                        <c:v>667.42857142857144</c:v>
                      </c:pt>
                      <c:pt idx="29">
                        <c:v>604.85714285714289</c:v>
                      </c:pt>
                      <c:pt idx="30">
                        <c:v>599.64285714285711</c:v>
                      </c:pt>
                      <c:pt idx="31">
                        <c:v>589.21428571428567</c:v>
                      </c:pt>
                      <c:pt idx="32">
                        <c:v>599.64285714285711</c:v>
                      </c:pt>
                      <c:pt idx="33">
                        <c:v>630.92857142857144</c:v>
                      </c:pt>
                      <c:pt idx="34">
                        <c:v>651.78571428571433</c:v>
                      </c:pt>
                      <c:pt idx="35">
                        <c:v>625.71428571428567</c:v>
                      </c:pt>
                      <c:pt idx="36">
                        <c:v>625.71428571428567</c:v>
                      </c:pt>
                      <c:pt idx="37">
                        <c:v>568.35714285714289</c:v>
                      </c:pt>
                      <c:pt idx="38">
                        <c:v>604.85714285714289</c:v>
                      </c:pt>
                      <c:pt idx="39">
                        <c:v>573.57142857142856</c:v>
                      </c:pt>
                      <c:pt idx="40">
                        <c:v>672.642857142857</c:v>
                      </c:pt>
                      <c:pt idx="41">
                        <c:v>667.42857142857144</c:v>
                      </c:pt>
                      <c:pt idx="42">
                        <c:v>630.92857142857144</c:v>
                      </c:pt>
                      <c:pt idx="43">
                        <c:v>667.42857142857144</c:v>
                      </c:pt>
                      <c:pt idx="44">
                        <c:v>636.14285714285711</c:v>
                      </c:pt>
                      <c:pt idx="45">
                        <c:v>615.28571428571433</c:v>
                      </c:pt>
                      <c:pt idx="46">
                        <c:v>651.78571428571433</c:v>
                      </c:pt>
                      <c:pt idx="47">
                        <c:v>578.78571428571433</c:v>
                      </c:pt>
                      <c:pt idx="48">
                        <c:v>583.99999999999989</c:v>
                      </c:pt>
                      <c:pt idx="49">
                        <c:v>599.64285714285711</c:v>
                      </c:pt>
                      <c:pt idx="50">
                        <c:v>563.14285714285711</c:v>
                      </c:pt>
                      <c:pt idx="51">
                        <c:v>589.21428571428567</c:v>
                      </c:pt>
                      <c:pt idx="52">
                        <c:v>516.21428571428567</c:v>
                      </c:pt>
                      <c:pt idx="53">
                        <c:v>526.64285714285711</c:v>
                      </c:pt>
                      <c:pt idx="54">
                        <c:v>651.78571428571433</c:v>
                      </c:pt>
                      <c:pt idx="55">
                        <c:v>531.85714285714278</c:v>
                      </c:pt>
                      <c:pt idx="56">
                        <c:v>547.5</c:v>
                      </c:pt>
                      <c:pt idx="57">
                        <c:v>625.71428571428567</c:v>
                      </c:pt>
                      <c:pt idx="58">
                        <c:v>583.99999999999989</c:v>
                      </c:pt>
                      <c:pt idx="59">
                        <c:v>563.14285714285711</c:v>
                      </c:pt>
                      <c:pt idx="60">
                        <c:v>578.78571428571433</c:v>
                      </c:pt>
                      <c:pt idx="61">
                        <c:v>636.14285714285711</c:v>
                      </c:pt>
                      <c:pt idx="62">
                        <c:v>557.92857142857133</c:v>
                      </c:pt>
                      <c:pt idx="63">
                        <c:v>552.71428571428567</c:v>
                      </c:pt>
                      <c:pt idx="64">
                        <c:v>552.71428571428567</c:v>
                      </c:pt>
                      <c:pt idx="65">
                        <c:v>610.07142857142856</c:v>
                      </c:pt>
                      <c:pt idx="66">
                        <c:v>672.642857142857</c:v>
                      </c:pt>
                      <c:pt idx="67">
                        <c:v>636.14285714285711</c:v>
                      </c:pt>
                      <c:pt idx="68">
                        <c:v>630.92857142857144</c:v>
                      </c:pt>
                      <c:pt idx="69">
                        <c:v>599.64285714285711</c:v>
                      </c:pt>
                      <c:pt idx="70">
                        <c:v>651.78571428571433</c:v>
                      </c:pt>
                      <c:pt idx="71">
                        <c:v>599.64285714285711</c:v>
                      </c:pt>
                      <c:pt idx="72">
                        <c:v>573.57142857142856</c:v>
                      </c:pt>
                      <c:pt idx="73">
                        <c:v>662.21428571428567</c:v>
                      </c:pt>
                      <c:pt idx="74">
                        <c:v>657</c:v>
                      </c:pt>
                      <c:pt idx="75">
                        <c:v>636.14285714285711</c:v>
                      </c:pt>
                      <c:pt idx="76">
                        <c:v>683.07142857142867</c:v>
                      </c:pt>
                      <c:pt idx="77">
                        <c:v>745.64285714285711</c:v>
                      </c:pt>
                      <c:pt idx="78">
                        <c:v>808.21428571428567</c:v>
                      </c:pt>
                      <c:pt idx="79">
                        <c:v>782.142857142857</c:v>
                      </c:pt>
                      <c:pt idx="80">
                        <c:v>943.78571428571445</c:v>
                      </c:pt>
                      <c:pt idx="81">
                        <c:v>844.71428571428567</c:v>
                      </c:pt>
                      <c:pt idx="82">
                        <c:v>729.99999999999989</c:v>
                      </c:pt>
                      <c:pt idx="83">
                        <c:v>766.5</c:v>
                      </c:pt>
                      <c:pt idx="84">
                        <c:v>657</c:v>
                      </c:pt>
                      <c:pt idx="85">
                        <c:v>667.42857142857144</c:v>
                      </c:pt>
                      <c:pt idx="86">
                        <c:v>625.71428571428567</c:v>
                      </c:pt>
                      <c:pt idx="87">
                        <c:v>724.78571428571411</c:v>
                      </c:pt>
                      <c:pt idx="88">
                        <c:v>662.21428571428567</c:v>
                      </c:pt>
                      <c:pt idx="89">
                        <c:v>683.07142857142867</c:v>
                      </c:pt>
                      <c:pt idx="90">
                        <c:v>724.78571428571411</c:v>
                      </c:pt>
                      <c:pt idx="91">
                        <c:v>615.28571428571433</c:v>
                      </c:pt>
                      <c:pt idx="92">
                        <c:v>698.71428571428567</c:v>
                      </c:pt>
                      <c:pt idx="93">
                        <c:v>583.99999999999989</c:v>
                      </c:pt>
                      <c:pt idx="94">
                        <c:v>583.99999999999989</c:v>
                      </c:pt>
                      <c:pt idx="95">
                        <c:v>719.57142857142856</c:v>
                      </c:pt>
                      <c:pt idx="96">
                        <c:v>651.78571428571433</c:v>
                      </c:pt>
                      <c:pt idx="97">
                        <c:v>610.07142857142856</c:v>
                      </c:pt>
                      <c:pt idx="98">
                        <c:v>578.78571428571433</c:v>
                      </c:pt>
                      <c:pt idx="99">
                        <c:v>610.07142857142856</c:v>
                      </c:pt>
                      <c:pt idx="100">
                        <c:v>573.57142857142856</c:v>
                      </c:pt>
                      <c:pt idx="101">
                        <c:v>610.07142857142856</c:v>
                      </c:pt>
                      <c:pt idx="102">
                        <c:v>625.71428571428567</c:v>
                      </c:pt>
                      <c:pt idx="103">
                        <c:v>563.14285714285711</c:v>
                      </c:pt>
                      <c:pt idx="104">
                        <c:v>568.35714285714289</c:v>
                      </c:pt>
                      <c:pt idx="105">
                        <c:v>636.14285714285711</c:v>
                      </c:pt>
                      <c:pt idx="106">
                        <c:v>563.14285714285711</c:v>
                      </c:pt>
                      <c:pt idx="107">
                        <c:v>578.78571428571433</c:v>
                      </c:pt>
                      <c:pt idx="108">
                        <c:v>610.07142857142856</c:v>
                      </c:pt>
                      <c:pt idx="109">
                        <c:v>547.5</c:v>
                      </c:pt>
                      <c:pt idx="110">
                        <c:v>610.07142857142856</c:v>
                      </c:pt>
                      <c:pt idx="111">
                        <c:v>542.28571428571422</c:v>
                      </c:pt>
                      <c:pt idx="112">
                        <c:v>657</c:v>
                      </c:pt>
                      <c:pt idx="113">
                        <c:v>615.28571428571433</c:v>
                      </c:pt>
                      <c:pt idx="114">
                        <c:v>709.14285714285711</c:v>
                      </c:pt>
                      <c:pt idx="115">
                        <c:v>547.5</c:v>
                      </c:pt>
                      <c:pt idx="116">
                        <c:v>563.14285714285711</c:v>
                      </c:pt>
                      <c:pt idx="117">
                        <c:v>547.5</c:v>
                      </c:pt>
                      <c:pt idx="118">
                        <c:v>672.642857142857</c:v>
                      </c:pt>
                      <c:pt idx="119">
                        <c:v>578.78571428571433</c:v>
                      </c:pt>
                      <c:pt idx="120">
                        <c:v>578.78571428571433</c:v>
                      </c:pt>
                      <c:pt idx="121">
                        <c:v>724.78571428571411</c:v>
                      </c:pt>
                      <c:pt idx="122">
                        <c:v>771.71428571428567</c:v>
                      </c:pt>
                      <c:pt idx="123">
                        <c:v>740.42857142857144</c:v>
                      </c:pt>
                      <c:pt idx="124">
                        <c:v>724.78571428571411</c:v>
                      </c:pt>
                      <c:pt idx="125">
                        <c:v>610.07142857142856</c:v>
                      </c:pt>
                      <c:pt idx="126">
                        <c:v>782.142857142857</c:v>
                      </c:pt>
                      <c:pt idx="127">
                        <c:v>703.92857142857144</c:v>
                      </c:pt>
                      <c:pt idx="128">
                        <c:v>683.07142857142867</c:v>
                      </c:pt>
                      <c:pt idx="129">
                        <c:v>823.85714285714289</c:v>
                      </c:pt>
                      <c:pt idx="130">
                        <c:v>776.92857142857133</c:v>
                      </c:pt>
                      <c:pt idx="131">
                        <c:v>703.92857142857144</c:v>
                      </c:pt>
                      <c:pt idx="132">
                        <c:v>714.35714285714289</c:v>
                      </c:pt>
                      <c:pt idx="133">
                        <c:v>709.14285714285711</c:v>
                      </c:pt>
                      <c:pt idx="134">
                        <c:v>615.28571428571433</c:v>
                      </c:pt>
                      <c:pt idx="135">
                        <c:v>782.142857142857</c:v>
                      </c:pt>
                      <c:pt idx="136">
                        <c:v>797.78571428571433</c:v>
                      </c:pt>
                      <c:pt idx="137">
                        <c:v>740.42857142857144</c:v>
                      </c:pt>
                      <c:pt idx="138">
                        <c:v>803</c:v>
                      </c:pt>
                      <c:pt idx="139">
                        <c:v>703.92857142857144</c:v>
                      </c:pt>
                      <c:pt idx="140">
                        <c:v>771.71428571428567</c:v>
                      </c:pt>
                      <c:pt idx="141">
                        <c:v>651.78571428571433</c:v>
                      </c:pt>
                      <c:pt idx="142">
                        <c:v>583.99999999999989</c:v>
                      </c:pt>
                      <c:pt idx="143">
                        <c:v>599.64285714285711</c:v>
                      </c:pt>
                      <c:pt idx="144">
                        <c:v>657</c:v>
                      </c:pt>
                      <c:pt idx="145">
                        <c:v>641.35714285714289</c:v>
                      </c:pt>
                      <c:pt idx="146">
                        <c:v>625.71428571428567</c:v>
                      </c:pt>
                      <c:pt idx="147">
                        <c:v>583.99999999999989</c:v>
                      </c:pt>
                      <c:pt idx="148">
                        <c:v>594.42857142857144</c:v>
                      </c:pt>
                      <c:pt idx="149">
                        <c:v>646.57142857142856</c:v>
                      </c:pt>
                      <c:pt idx="150">
                        <c:v>583.99999999999989</c:v>
                      </c:pt>
                      <c:pt idx="151">
                        <c:v>568.35714285714289</c:v>
                      </c:pt>
                      <c:pt idx="152">
                        <c:v>568.35714285714289</c:v>
                      </c:pt>
                      <c:pt idx="153">
                        <c:v>594.42857142857144</c:v>
                      </c:pt>
                      <c:pt idx="154">
                        <c:v>531.85714285714278</c:v>
                      </c:pt>
                      <c:pt idx="155">
                        <c:v>589.21428571428567</c:v>
                      </c:pt>
                      <c:pt idx="156">
                        <c:v>563.14285714285711</c:v>
                      </c:pt>
                      <c:pt idx="157">
                        <c:v>589.21428571428567</c:v>
                      </c:pt>
                      <c:pt idx="158">
                        <c:v>625.71428571428567</c:v>
                      </c:pt>
                      <c:pt idx="159">
                        <c:v>526.64285714285711</c:v>
                      </c:pt>
                      <c:pt idx="160">
                        <c:v>651.78571428571433</c:v>
                      </c:pt>
                      <c:pt idx="161">
                        <c:v>552.71428571428567</c:v>
                      </c:pt>
                      <c:pt idx="162">
                        <c:v>573.57142857142856</c:v>
                      </c:pt>
                      <c:pt idx="163">
                        <c:v>604.85714285714289</c:v>
                      </c:pt>
                      <c:pt idx="164">
                        <c:v>479.71428571428567</c:v>
                      </c:pt>
                      <c:pt idx="165">
                        <c:v>458.85714285714278</c:v>
                      </c:pt>
                      <c:pt idx="166">
                        <c:v>427.5714285714285</c:v>
                      </c:pt>
                      <c:pt idx="167">
                        <c:v>500.57142857142856</c:v>
                      </c:pt>
                      <c:pt idx="168">
                        <c:v>307.64285714285717</c:v>
                      </c:pt>
                      <c:pt idx="169">
                        <c:v>291.99999999999994</c:v>
                      </c:pt>
                      <c:pt idx="170">
                        <c:v>255.49999999999997</c:v>
                      </c:pt>
                      <c:pt idx="171">
                        <c:v>187.71428571428572</c:v>
                      </c:pt>
                      <c:pt idx="172">
                        <c:v>83.428571428571431</c:v>
                      </c:pt>
                      <c:pt idx="173">
                        <c:v>10.428571428571429</c:v>
                      </c:pt>
                    </c:numCache>
                  </c:numRef>
                </c:val>
                <c:smooth val="0"/>
                <c:extLst xmlns:c15="http://schemas.microsoft.com/office/drawing/2012/chart">
                  <c:ext xmlns:c16="http://schemas.microsoft.com/office/drawing/2014/chart" uri="{C3380CC4-5D6E-409C-BE32-E72D297353CC}">
                    <c16:uniqueId val="{00000006-BA1D-420B-9E97-B896921636F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'ASMR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BA1D-420B-9E97-B896921636F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'ASMR 2021_24'!$R$3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2021_24'!$R$4:$R$177</c15:sqref>
                        </c15:formulaRef>
                      </c:ext>
                    </c:extLst>
                    <c:numCache>
                      <c:formatCode>0</c:formatCode>
                      <c:ptCount val="174"/>
                      <c:pt idx="0">
                        <c:v>307.64285714285717</c:v>
                      </c:pt>
                      <c:pt idx="1">
                        <c:v>297.21428571428572</c:v>
                      </c:pt>
                      <c:pt idx="2">
                        <c:v>323.28571428571428</c:v>
                      </c:pt>
                      <c:pt idx="3">
                        <c:v>297.21428571428572</c:v>
                      </c:pt>
                      <c:pt idx="4">
                        <c:v>380.64285714285717</c:v>
                      </c:pt>
                      <c:pt idx="5">
                        <c:v>344.14285714285717</c:v>
                      </c:pt>
                      <c:pt idx="6">
                        <c:v>396.28571428571428</c:v>
                      </c:pt>
                      <c:pt idx="7">
                        <c:v>359.78571428571428</c:v>
                      </c:pt>
                      <c:pt idx="8">
                        <c:v>391.0714285714285</c:v>
                      </c:pt>
                      <c:pt idx="9">
                        <c:v>385.85714285714283</c:v>
                      </c:pt>
                      <c:pt idx="10">
                        <c:v>380.64285714285717</c:v>
                      </c:pt>
                      <c:pt idx="11">
                        <c:v>411.92857142857144</c:v>
                      </c:pt>
                      <c:pt idx="12">
                        <c:v>406.71428571428572</c:v>
                      </c:pt>
                      <c:pt idx="13">
                        <c:v>385.85714285714283</c:v>
                      </c:pt>
                      <c:pt idx="14">
                        <c:v>391.0714285714285</c:v>
                      </c:pt>
                      <c:pt idx="15">
                        <c:v>406.71428571428572</c:v>
                      </c:pt>
                      <c:pt idx="16">
                        <c:v>438</c:v>
                      </c:pt>
                      <c:pt idx="17">
                        <c:v>422.35714285714283</c:v>
                      </c:pt>
                      <c:pt idx="18">
                        <c:v>448.42857142857144</c:v>
                      </c:pt>
                      <c:pt idx="19">
                        <c:v>537.07142857142856</c:v>
                      </c:pt>
                      <c:pt idx="20">
                        <c:v>563.14285714285711</c:v>
                      </c:pt>
                      <c:pt idx="21">
                        <c:v>542.28571428571422</c:v>
                      </c:pt>
                      <c:pt idx="22">
                        <c:v>552.71428571428567</c:v>
                      </c:pt>
                      <c:pt idx="23">
                        <c:v>568.35714285714289</c:v>
                      </c:pt>
                      <c:pt idx="24">
                        <c:v>604.85714285714289</c:v>
                      </c:pt>
                      <c:pt idx="25">
                        <c:v>583.99999999999989</c:v>
                      </c:pt>
                      <c:pt idx="26">
                        <c:v>573.57142857142856</c:v>
                      </c:pt>
                      <c:pt idx="27">
                        <c:v>531.85714285714278</c:v>
                      </c:pt>
                      <c:pt idx="28">
                        <c:v>490.14285714285705</c:v>
                      </c:pt>
                      <c:pt idx="29">
                        <c:v>469.28571428571428</c:v>
                      </c:pt>
                      <c:pt idx="30">
                        <c:v>484.92857142857139</c:v>
                      </c:pt>
                      <c:pt idx="31">
                        <c:v>479.71428571428567</c:v>
                      </c:pt>
                      <c:pt idx="32">
                        <c:v>484.92857142857139</c:v>
                      </c:pt>
                      <c:pt idx="33">
                        <c:v>526.64285714285711</c:v>
                      </c:pt>
                      <c:pt idx="34">
                        <c:v>510.99999999999994</c:v>
                      </c:pt>
                      <c:pt idx="35">
                        <c:v>505.78571428571422</c:v>
                      </c:pt>
                      <c:pt idx="36">
                        <c:v>484.92857142857139</c:v>
                      </c:pt>
                      <c:pt idx="37">
                        <c:v>500.57142857142856</c:v>
                      </c:pt>
                      <c:pt idx="38">
                        <c:v>479.71428571428567</c:v>
                      </c:pt>
                      <c:pt idx="39">
                        <c:v>479.71428571428567</c:v>
                      </c:pt>
                      <c:pt idx="40">
                        <c:v>500.57142857142856</c:v>
                      </c:pt>
                      <c:pt idx="41">
                        <c:v>521.42857142857144</c:v>
                      </c:pt>
                      <c:pt idx="42">
                        <c:v>500.57142857142856</c:v>
                      </c:pt>
                      <c:pt idx="43">
                        <c:v>484.92857142857139</c:v>
                      </c:pt>
                      <c:pt idx="44">
                        <c:v>547.5</c:v>
                      </c:pt>
                      <c:pt idx="45">
                        <c:v>516.21428571428567</c:v>
                      </c:pt>
                      <c:pt idx="46">
                        <c:v>474.5</c:v>
                      </c:pt>
                      <c:pt idx="47">
                        <c:v>484.92857142857139</c:v>
                      </c:pt>
                      <c:pt idx="48">
                        <c:v>458.85714285714278</c:v>
                      </c:pt>
                      <c:pt idx="49">
                        <c:v>417.14285714285717</c:v>
                      </c:pt>
                      <c:pt idx="50">
                        <c:v>458.85714285714278</c:v>
                      </c:pt>
                      <c:pt idx="51">
                        <c:v>438</c:v>
                      </c:pt>
                      <c:pt idx="52">
                        <c:v>448.42857142857144</c:v>
                      </c:pt>
                      <c:pt idx="53">
                        <c:v>464.07142857142856</c:v>
                      </c:pt>
                      <c:pt idx="54">
                        <c:v>464.07142857142856</c:v>
                      </c:pt>
                      <c:pt idx="55">
                        <c:v>411.92857142857144</c:v>
                      </c:pt>
                      <c:pt idx="56">
                        <c:v>469.28571428571428</c:v>
                      </c:pt>
                      <c:pt idx="57">
                        <c:v>537.07142857142856</c:v>
                      </c:pt>
                      <c:pt idx="58">
                        <c:v>490.14285714285705</c:v>
                      </c:pt>
                      <c:pt idx="59">
                        <c:v>526.64285714285711</c:v>
                      </c:pt>
                      <c:pt idx="60">
                        <c:v>542.28571428571422</c:v>
                      </c:pt>
                      <c:pt idx="61">
                        <c:v>495.35714285714283</c:v>
                      </c:pt>
                      <c:pt idx="62">
                        <c:v>479.71428571428567</c:v>
                      </c:pt>
                      <c:pt idx="63">
                        <c:v>484.92857142857139</c:v>
                      </c:pt>
                      <c:pt idx="64">
                        <c:v>484.92857142857139</c:v>
                      </c:pt>
                      <c:pt idx="65">
                        <c:v>557.92857142857133</c:v>
                      </c:pt>
                      <c:pt idx="66">
                        <c:v>521.42857142857144</c:v>
                      </c:pt>
                      <c:pt idx="67">
                        <c:v>537.07142857142856</c:v>
                      </c:pt>
                      <c:pt idx="68">
                        <c:v>542.28571428571422</c:v>
                      </c:pt>
                      <c:pt idx="69">
                        <c:v>500.57142857142856</c:v>
                      </c:pt>
                      <c:pt idx="70">
                        <c:v>542.28571428571422</c:v>
                      </c:pt>
                      <c:pt idx="71">
                        <c:v>526.64285714285711</c:v>
                      </c:pt>
                      <c:pt idx="72">
                        <c:v>521.42857142857144</c:v>
                      </c:pt>
                      <c:pt idx="73">
                        <c:v>542.28571428571422</c:v>
                      </c:pt>
                      <c:pt idx="74">
                        <c:v>526.64285714285711</c:v>
                      </c:pt>
                      <c:pt idx="75">
                        <c:v>516.21428571428567</c:v>
                      </c:pt>
                      <c:pt idx="76">
                        <c:v>568.35714285714289</c:v>
                      </c:pt>
                      <c:pt idx="77">
                        <c:v>599.64285714285711</c:v>
                      </c:pt>
                      <c:pt idx="78">
                        <c:v>646.57142857142856</c:v>
                      </c:pt>
                      <c:pt idx="79">
                        <c:v>735.21428571428589</c:v>
                      </c:pt>
                      <c:pt idx="80">
                        <c:v>703.92857142857144</c:v>
                      </c:pt>
                      <c:pt idx="81">
                        <c:v>703.92857142857144</c:v>
                      </c:pt>
                      <c:pt idx="82">
                        <c:v>610.07142857142856</c:v>
                      </c:pt>
                      <c:pt idx="83">
                        <c:v>589.21428571428567</c:v>
                      </c:pt>
                      <c:pt idx="84">
                        <c:v>547.5</c:v>
                      </c:pt>
                      <c:pt idx="85">
                        <c:v>578.78571428571433</c:v>
                      </c:pt>
                      <c:pt idx="86">
                        <c:v>521.42857142857144</c:v>
                      </c:pt>
                      <c:pt idx="87">
                        <c:v>552.71428571428567</c:v>
                      </c:pt>
                      <c:pt idx="88">
                        <c:v>552.71428571428567</c:v>
                      </c:pt>
                      <c:pt idx="89">
                        <c:v>552.71428571428567</c:v>
                      </c:pt>
                      <c:pt idx="90">
                        <c:v>583.99999999999989</c:v>
                      </c:pt>
                      <c:pt idx="91">
                        <c:v>552.71428571428567</c:v>
                      </c:pt>
                      <c:pt idx="92">
                        <c:v>531.85714285714278</c:v>
                      </c:pt>
                      <c:pt idx="93">
                        <c:v>563.14285714285711</c:v>
                      </c:pt>
                      <c:pt idx="94">
                        <c:v>500.57142857142856</c:v>
                      </c:pt>
                      <c:pt idx="95">
                        <c:v>573.57142857142856</c:v>
                      </c:pt>
                      <c:pt idx="96">
                        <c:v>526.64285714285711</c:v>
                      </c:pt>
                      <c:pt idx="97">
                        <c:v>516.21428571428567</c:v>
                      </c:pt>
                      <c:pt idx="98">
                        <c:v>505.78571428571422</c:v>
                      </c:pt>
                      <c:pt idx="99">
                        <c:v>500.57142857142856</c:v>
                      </c:pt>
                      <c:pt idx="100">
                        <c:v>490.14285714285705</c:v>
                      </c:pt>
                      <c:pt idx="101">
                        <c:v>469.28571428571428</c:v>
                      </c:pt>
                      <c:pt idx="102">
                        <c:v>479.71428571428567</c:v>
                      </c:pt>
                      <c:pt idx="103">
                        <c:v>495.35714285714283</c:v>
                      </c:pt>
                      <c:pt idx="104">
                        <c:v>479.71428571428567</c:v>
                      </c:pt>
                      <c:pt idx="105">
                        <c:v>531.85714285714278</c:v>
                      </c:pt>
                      <c:pt idx="106">
                        <c:v>484.92857142857139</c:v>
                      </c:pt>
                      <c:pt idx="107">
                        <c:v>505.78571428571422</c:v>
                      </c:pt>
                      <c:pt idx="108">
                        <c:v>526.64285714285711</c:v>
                      </c:pt>
                      <c:pt idx="109">
                        <c:v>490.14285714285705</c:v>
                      </c:pt>
                      <c:pt idx="110">
                        <c:v>484.92857142857139</c:v>
                      </c:pt>
                      <c:pt idx="111">
                        <c:v>484.92857142857139</c:v>
                      </c:pt>
                      <c:pt idx="112">
                        <c:v>510.99999999999994</c:v>
                      </c:pt>
                      <c:pt idx="113">
                        <c:v>537.07142857142856</c:v>
                      </c:pt>
                      <c:pt idx="114">
                        <c:v>563.14285714285711</c:v>
                      </c:pt>
                      <c:pt idx="115">
                        <c:v>505.78571428571422</c:v>
                      </c:pt>
                      <c:pt idx="116">
                        <c:v>490.14285714285705</c:v>
                      </c:pt>
                      <c:pt idx="117">
                        <c:v>510.99999999999994</c:v>
                      </c:pt>
                      <c:pt idx="118">
                        <c:v>495.35714285714283</c:v>
                      </c:pt>
                      <c:pt idx="119">
                        <c:v>495.35714285714283</c:v>
                      </c:pt>
                      <c:pt idx="120">
                        <c:v>490.14285714285705</c:v>
                      </c:pt>
                      <c:pt idx="121">
                        <c:v>552.71428571428567</c:v>
                      </c:pt>
                      <c:pt idx="122">
                        <c:v>526.64285714285711</c:v>
                      </c:pt>
                      <c:pt idx="123">
                        <c:v>573.57142857142856</c:v>
                      </c:pt>
                      <c:pt idx="124">
                        <c:v>521.42857142857144</c:v>
                      </c:pt>
                      <c:pt idx="125">
                        <c:v>547.5</c:v>
                      </c:pt>
                      <c:pt idx="126">
                        <c:v>594.42857142857144</c:v>
                      </c:pt>
                      <c:pt idx="127">
                        <c:v>604.85714285714289</c:v>
                      </c:pt>
                      <c:pt idx="128">
                        <c:v>620.5</c:v>
                      </c:pt>
                      <c:pt idx="129">
                        <c:v>620.5</c:v>
                      </c:pt>
                      <c:pt idx="130">
                        <c:v>636.14285714285711</c:v>
                      </c:pt>
                      <c:pt idx="131">
                        <c:v>620.5</c:v>
                      </c:pt>
                      <c:pt idx="132">
                        <c:v>636.14285714285711</c:v>
                      </c:pt>
                      <c:pt idx="133">
                        <c:v>594.42857142857144</c:v>
                      </c:pt>
                      <c:pt idx="134">
                        <c:v>589.21428571428567</c:v>
                      </c:pt>
                      <c:pt idx="135">
                        <c:v>583.99999999999989</c:v>
                      </c:pt>
                      <c:pt idx="136">
                        <c:v>604.85714285714289</c:v>
                      </c:pt>
                      <c:pt idx="137">
                        <c:v>599.64285714285711</c:v>
                      </c:pt>
                      <c:pt idx="138">
                        <c:v>657</c:v>
                      </c:pt>
                      <c:pt idx="139">
                        <c:v>589.21428571428567</c:v>
                      </c:pt>
                      <c:pt idx="140">
                        <c:v>578.78571428571433</c:v>
                      </c:pt>
                      <c:pt idx="141">
                        <c:v>568.35714285714289</c:v>
                      </c:pt>
                      <c:pt idx="142">
                        <c:v>516.21428571428567</c:v>
                      </c:pt>
                      <c:pt idx="143">
                        <c:v>526.64285714285711</c:v>
                      </c:pt>
                      <c:pt idx="144">
                        <c:v>505.78571428571422</c:v>
                      </c:pt>
                      <c:pt idx="145">
                        <c:v>542.28571428571422</c:v>
                      </c:pt>
                      <c:pt idx="146">
                        <c:v>552.71428571428567</c:v>
                      </c:pt>
                      <c:pt idx="147">
                        <c:v>505.78571428571422</c:v>
                      </c:pt>
                      <c:pt idx="148">
                        <c:v>531.85714285714278</c:v>
                      </c:pt>
                      <c:pt idx="149">
                        <c:v>479.71428571428567</c:v>
                      </c:pt>
                      <c:pt idx="150">
                        <c:v>510.99999999999994</c:v>
                      </c:pt>
                      <c:pt idx="151">
                        <c:v>469.28571428571428</c:v>
                      </c:pt>
                      <c:pt idx="152">
                        <c:v>479.71428571428567</c:v>
                      </c:pt>
                      <c:pt idx="153">
                        <c:v>526.64285714285711</c:v>
                      </c:pt>
                      <c:pt idx="154">
                        <c:v>490.14285714285705</c:v>
                      </c:pt>
                      <c:pt idx="155">
                        <c:v>495.35714285714283</c:v>
                      </c:pt>
                      <c:pt idx="156">
                        <c:v>490.14285714285705</c:v>
                      </c:pt>
                      <c:pt idx="157">
                        <c:v>537.07142857142856</c:v>
                      </c:pt>
                      <c:pt idx="158">
                        <c:v>531.85714285714278</c:v>
                      </c:pt>
                      <c:pt idx="159">
                        <c:v>417.14285714285717</c:v>
                      </c:pt>
                      <c:pt idx="160">
                        <c:v>469.28571428571428</c:v>
                      </c:pt>
                      <c:pt idx="161">
                        <c:v>411.92857142857144</c:v>
                      </c:pt>
                      <c:pt idx="162">
                        <c:v>453.64285714285705</c:v>
                      </c:pt>
                      <c:pt idx="163">
                        <c:v>406.71428571428572</c:v>
                      </c:pt>
                      <c:pt idx="164">
                        <c:v>464.07142857142856</c:v>
                      </c:pt>
                      <c:pt idx="165">
                        <c:v>385.85714285714283</c:v>
                      </c:pt>
                      <c:pt idx="166">
                        <c:v>401.5</c:v>
                      </c:pt>
                      <c:pt idx="167">
                        <c:v>406.71428571428572</c:v>
                      </c:pt>
                      <c:pt idx="168">
                        <c:v>271.14285714285711</c:v>
                      </c:pt>
                      <c:pt idx="169">
                        <c:v>291.99999999999994</c:v>
                      </c:pt>
                      <c:pt idx="170">
                        <c:v>182.49999999999997</c:v>
                      </c:pt>
                      <c:pt idx="171">
                        <c:v>156.42857142857142</c:v>
                      </c:pt>
                      <c:pt idx="172">
                        <c:v>62.571428571428569</c:v>
                      </c:pt>
                      <c:pt idx="173">
                        <c:v>10.428571428571429</c:v>
                      </c:pt>
                    </c:numCache>
                  </c:numRef>
                </c:val>
                <c:smooth val="0"/>
                <c:extLst xmlns:c15="http://schemas.microsoft.com/office/drawing/2012/chart">
                  <c:ext xmlns:c16="http://schemas.microsoft.com/office/drawing/2014/chart" uri="{C3380CC4-5D6E-409C-BE32-E72D297353CC}">
                    <c16:uniqueId val="{00000008-BA1D-420B-9E97-B896921636F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'ASMR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BA1D-420B-9E97-B896921636F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'ASMR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5.2142857142857144</c:v>
                      </c:pt>
                      <c:pt idx="20">
                        <c:v>5.2142857142857144</c:v>
                      </c:pt>
                      <c:pt idx="21">
                        <c:v>0</c:v>
                      </c:pt>
                      <c:pt idx="22">
                        <c:v>0</c:v>
                      </c:pt>
                      <c:pt idx="23">
                        <c:v>5.2142857142857144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5.2142857142857144</c:v>
                      </c:pt>
                      <c:pt idx="41">
                        <c:v>0</c:v>
                      </c:pt>
                      <c:pt idx="42">
                        <c:v>0</c:v>
                      </c:pt>
                      <c:pt idx="43">
                        <c:v>0</c:v>
                      </c:pt>
                      <c:pt idx="44">
                        <c:v>0</c:v>
                      </c:pt>
                      <c:pt idx="45">
                        <c:v>0</c:v>
                      </c:pt>
                      <c:pt idx="46">
                        <c:v>0</c:v>
                      </c:pt>
                      <c:pt idx="47">
                        <c:v>0</c:v>
                      </c:pt>
                      <c:pt idx="48">
                        <c:v>5.2142857142857144</c:v>
                      </c:pt>
                      <c:pt idx="49">
                        <c:v>0</c:v>
                      </c:pt>
                      <c:pt idx="50">
                        <c:v>5.2142857142857144</c:v>
                      </c:pt>
                      <c:pt idx="51">
                        <c:v>0</c:v>
                      </c:pt>
                      <c:pt idx="52">
                        <c:v>5.2142857142857144</c:v>
                      </c:pt>
                      <c:pt idx="53">
                        <c:v>0</c:v>
                      </c:pt>
                      <c:pt idx="54">
                        <c:v>0</c:v>
                      </c:pt>
                      <c:pt idx="55">
                        <c:v>0</c:v>
                      </c:pt>
                      <c:pt idx="56">
                        <c:v>0</c:v>
                      </c:pt>
                      <c:pt idx="57">
                        <c:v>0</c:v>
                      </c:pt>
                      <c:pt idx="58">
                        <c:v>0</c:v>
                      </c:pt>
                      <c:pt idx="59">
                        <c:v>5.2142857142857144</c:v>
                      </c:pt>
                      <c:pt idx="60">
                        <c:v>0</c:v>
                      </c:pt>
                      <c:pt idx="61">
                        <c:v>0</c:v>
                      </c:pt>
                      <c:pt idx="62">
                        <c:v>0</c:v>
                      </c:pt>
                      <c:pt idx="63">
                        <c:v>0</c:v>
                      </c:pt>
                      <c:pt idx="64">
                        <c:v>0</c:v>
                      </c:pt>
                      <c:pt idx="65">
                        <c:v>0</c:v>
                      </c:pt>
                      <c:pt idx="66">
                        <c:v>0</c:v>
                      </c:pt>
                      <c:pt idx="67">
                        <c:v>0</c:v>
                      </c:pt>
                      <c:pt idx="68">
                        <c:v>5.2142857142857144</c:v>
                      </c:pt>
                      <c:pt idx="69">
                        <c:v>0</c:v>
                      </c:pt>
                      <c:pt idx="70">
                        <c:v>5.2142857142857144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5.2142857142857144</c:v>
                      </c:pt>
                      <c:pt idx="99">
                        <c:v>0</c:v>
                      </c:pt>
                      <c:pt idx="100">
                        <c:v>5.2142857142857144</c:v>
                      </c:pt>
                      <c:pt idx="101">
                        <c:v>0</c:v>
                      </c:pt>
                      <c:pt idx="102">
                        <c:v>5.2142857142857144</c:v>
                      </c:pt>
                      <c:pt idx="103">
                        <c:v>0</c:v>
                      </c:pt>
                      <c:pt idx="104">
                        <c:v>10.428571428571429</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5.2142857142857144</c:v>
                      </c:pt>
                      <c:pt idx="125">
                        <c:v>0</c:v>
                      </c:pt>
                      <c:pt idx="126">
                        <c:v>0</c:v>
                      </c:pt>
                      <c:pt idx="127">
                        <c:v>0</c:v>
                      </c:pt>
                      <c:pt idx="128">
                        <c:v>0</c:v>
                      </c:pt>
                      <c:pt idx="129">
                        <c:v>5.2142857142857144</c:v>
                      </c:pt>
                      <c:pt idx="130">
                        <c:v>0</c:v>
                      </c:pt>
                      <c:pt idx="131">
                        <c:v>0</c:v>
                      </c:pt>
                      <c:pt idx="132">
                        <c:v>0</c:v>
                      </c:pt>
                      <c:pt idx="133">
                        <c:v>0</c:v>
                      </c:pt>
                      <c:pt idx="134">
                        <c:v>0</c:v>
                      </c:pt>
                      <c:pt idx="135">
                        <c:v>0</c:v>
                      </c:pt>
                      <c:pt idx="136">
                        <c:v>0</c:v>
                      </c:pt>
                      <c:pt idx="137">
                        <c:v>0</c:v>
                      </c:pt>
                      <c:pt idx="138">
                        <c:v>5.2142857142857144</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BA1D-420B-9E97-B896921636F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'ASMR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B-BA1D-420B-9E97-B896921636F4}"/>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'ASMR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5.2142857142857144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5.2142857142857144</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C-BA1D-420B-9E97-B896921636F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'ASMR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BA1D-420B-9E97-B896921636F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'ASMR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BA1D-420B-9E97-B896921636F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'ASMR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BA1D-420B-9E97-B896921636F4}"/>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'ASMR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1</c:v>
                      </c:pt>
                      <c:pt idx="101">
                        <c:v>0</c:v>
                      </c:pt>
                      <c:pt idx="102">
                        <c:v>1</c:v>
                      </c:pt>
                      <c:pt idx="103">
                        <c:v>0</c:v>
                      </c:pt>
                      <c:pt idx="104">
                        <c:v>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0-BA1D-420B-9E97-B896921636F4}"/>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'ASMR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BA1D-420B-9E97-B896921636F4}"/>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'ASMR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BA1D-420B-9E97-B896921636F4}"/>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'ASMR 2021_24'!$AG$3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2021_24'!$AG$4:$AG$177</c15:sqref>
                        </c15:formulaRef>
                      </c:ext>
                    </c:extLst>
                    <c:numCache>
                      <c:formatCode>General</c:formatCode>
                      <c:ptCount val="174"/>
                      <c:pt idx="0">
                        <c:v>3.5762711864406778</c:v>
                      </c:pt>
                      <c:pt idx="1">
                        <c:v>3.2105263157894735</c:v>
                      </c:pt>
                      <c:pt idx="2">
                        <c:v>2.870967741935484</c:v>
                      </c:pt>
                      <c:pt idx="3">
                        <c:v>3.2982456140350869</c:v>
                      </c:pt>
                      <c:pt idx="4">
                        <c:v>2.4520547945205475</c:v>
                      </c:pt>
                      <c:pt idx="5">
                        <c:v>2.6666666666666661</c:v>
                      </c:pt>
                      <c:pt idx="6">
                        <c:v>2.3157894736842102</c:v>
                      </c:pt>
                      <c:pt idx="7">
                        <c:v>2.3913043478260869</c:v>
                      </c:pt>
                      <c:pt idx="8">
                        <c:v>2.3333333333333339</c:v>
                      </c:pt>
                      <c:pt idx="9">
                        <c:v>2.2972972972972974</c:v>
                      </c:pt>
                      <c:pt idx="10">
                        <c:v>2.1917808219178081</c:v>
                      </c:pt>
                      <c:pt idx="11">
                        <c:v>2</c:v>
                      </c:pt>
                      <c:pt idx="12">
                        <c:v>2.1153846153846154</c:v>
                      </c:pt>
                      <c:pt idx="13">
                        <c:v>2.4054054054054053</c:v>
                      </c:pt>
                      <c:pt idx="14">
                        <c:v>2.3466666666666667</c:v>
                      </c:pt>
                      <c:pt idx="15">
                        <c:v>2.1538461538461537</c:v>
                      </c:pt>
                      <c:pt idx="16">
                        <c:v>2.0119047619047614</c:v>
                      </c:pt>
                      <c:pt idx="17">
                        <c:v>2.2592592592592591</c:v>
                      </c:pt>
                      <c:pt idx="18">
                        <c:v>2.2558139534883717</c:v>
                      </c:pt>
                      <c:pt idx="19">
                        <c:v>2.1262135922330101</c:v>
                      </c:pt>
                      <c:pt idx="20">
                        <c:v>2.2222222222222223</c:v>
                      </c:pt>
                      <c:pt idx="21">
                        <c:v>2.5769230769230771</c:v>
                      </c:pt>
                      <c:pt idx="22">
                        <c:v>2.9811320754716983</c:v>
                      </c:pt>
                      <c:pt idx="23">
                        <c:v>2.9908256880733943</c:v>
                      </c:pt>
                      <c:pt idx="24">
                        <c:v>2.9568965517241375</c:v>
                      </c:pt>
                      <c:pt idx="25">
                        <c:v>3.098214285714286</c:v>
                      </c:pt>
                      <c:pt idx="26">
                        <c:v>3.0181818181818176</c:v>
                      </c:pt>
                      <c:pt idx="27">
                        <c:v>2.9411764705882351</c:v>
                      </c:pt>
                      <c:pt idx="28">
                        <c:v>3.0531914893617027</c:v>
                      </c:pt>
                      <c:pt idx="29">
                        <c:v>2.9</c:v>
                      </c:pt>
                      <c:pt idx="30">
                        <c:v>2.67741935483871</c:v>
                      </c:pt>
                      <c:pt idx="31">
                        <c:v>2.3586956521739131</c:v>
                      </c:pt>
                      <c:pt idx="32">
                        <c:v>2.301075268817204</c:v>
                      </c:pt>
                      <c:pt idx="33">
                        <c:v>2.4554455445544554</c:v>
                      </c:pt>
                      <c:pt idx="34">
                        <c:v>2.5918367346938775</c:v>
                      </c:pt>
                      <c:pt idx="35">
                        <c:v>2.6288659793814442</c:v>
                      </c:pt>
                      <c:pt idx="36">
                        <c:v>2.5806451612903225</c:v>
                      </c:pt>
                      <c:pt idx="37">
                        <c:v>2.40625</c:v>
                      </c:pt>
                      <c:pt idx="38">
                        <c:v>2.4130434782608701</c:v>
                      </c:pt>
                      <c:pt idx="39">
                        <c:v>2.2608695652173911</c:v>
                      </c:pt>
                      <c:pt idx="40">
                        <c:v>2.3958333333333335</c:v>
                      </c:pt>
                      <c:pt idx="41">
                        <c:v>2.1900000000000004</c:v>
                      </c:pt>
                      <c:pt idx="42">
                        <c:v>2.1770833333333339</c:v>
                      </c:pt>
                      <c:pt idx="43">
                        <c:v>2.0537634408602155</c:v>
                      </c:pt>
                      <c:pt idx="44">
                        <c:v>1.7333333333333334</c:v>
                      </c:pt>
                      <c:pt idx="45">
                        <c:v>1.7878787878787881</c:v>
                      </c:pt>
                      <c:pt idx="46">
                        <c:v>2.0769230769230771</c:v>
                      </c:pt>
                      <c:pt idx="47">
                        <c:v>1.9462365591397854</c:v>
                      </c:pt>
                      <c:pt idx="48">
                        <c:v>1.8068181818181819</c:v>
                      </c:pt>
                      <c:pt idx="49">
                        <c:v>1.8499999999999999</c:v>
                      </c:pt>
                      <c:pt idx="50">
                        <c:v>1.7727272727272732</c:v>
                      </c:pt>
                      <c:pt idx="51">
                        <c:v>1.9642857142857144</c:v>
                      </c:pt>
                      <c:pt idx="52">
                        <c:v>1.7906976744186045</c:v>
                      </c:pt>
                      <c:pt idx="53">
                        <c:v>1.786516853932584</c:v>
                      </c:pt>
                      <c:pt idx="54">
                        <c:v>1.9213483146067418</c:v>
                      </c:pt>
                      <c:pt idx="55">
                        <c:v>1.8860759493670882</c:v>
                      </c:pt>
                      <c:pt idx="56">
                        <c:v>1.7555555555555558</c:v>
                      </c:pt>
                      <c:pt idx="57">
                        <c:v>1.650485436893204</c:v>
                      </c:pt>
                      <c:pt idx="58">
                        <c:v>1.8723404255319149</c:v>
                      </c:pt>
                      <c:pt idx="59">
                        <c:v>1.7029702970297032</c:v>
                      </c:pt>
                      <c:pt idx="60">
                        <c:v>1.6826923076923079</c:v>
                      </c:pt>
                      <c:pt idx="61">
                        <c:v>1.8105263157894738</c:v>
                      </c:pt>
                      <c:pt idx="62">
                        <c:v>1.847826086956522</c:v>
                      </c:pt>
                      <c:pt idx="63">
                        <c:v>1.6021505376344085</c:v>
                      </c:pt>
                      <c:pt idx="64">
                        <c:v>1.9569892473118282</c:v>
                      </c:pt>
                      <c:pt idx="65">
                        <c:v>1.5420560747663554</c:v>
                      </c:pt>
                      <c:pt idx="66">
                        <c:v>1.8499999999999999</c:v>
                      </c:pt>
                      <c:pt idx="67">
                        <c:v>1.8834951456310678</c:v>
                      </c:pt>
                      <c:pt idx="68">
                        <c:v>1.9519230769230771</c:v>
                      </c:pt>
                      <c:pt idx="69">
                        <c:v>2.1249999999999996</c:v>
                      </c:pt>
                      <c:pt idx="70">
                        <c:v>1.7500000000000002</c:v>
                      </c:pt>
                      <c:pt idx="71">
                        <c:v>1.7623762376237624</c:v>
                      </c:pt>
                      <c:pt idx="72">
                        <c:v>1.7100000000000002</c:v>
                      </c:pt>
                      <c:pt idx="73">
                        <c:v>1.6346153846153848</c:v>
                      </c:pt>
                      <c:pt idx="74">
                        <c:v>1.6237623762376237</c:v>
                      </c:pt>
                      <c:pt idx="75">
                        <c:v>1.7878787878787881</c:v>
                      </c:pt>
                      <c:pt idx="76">
                        <c:v>1.7247706422018345</c:v>
                      </c:pt>
                      <c:pt idx="77">
                        <c:v>1.6521739130434783</c:v>
                      </c:pt>
                      <c:pt idx="78">
                        <c:v>1.6451612903225805</c:v>
                      </c:pt>
                      <c:pt idx="79">
                        <c:v>1.6099290780141839</c:v>
                      </c:pt>
                      <c:pt idx="80">
                        <c:v>1.8592592592592592</c:v>
                      </c:pt>
                      <c:pt idx="81">
                        <c:v>1.6370370370370371</c:v>
                      </c:pt>
                      <c:pt idx="82">
                        <c:v>1.7094017094017095</c:v>
                      </c:pt>
                      <c:pt idx="83">
                        <c:v>1.6902654867256641</c:v>
                      </c:pt>
                      <c:pt idx="84">
                        <c:v>1.6285714285714288</c:v>
                      </c:pt>
                      <c:pt idx="85">
                        <c:v>1.5945945945945945</c:v>
                      </c:pt>
                      <c:pt idx="86">
                        <c:v>1.73</c:v>
                      </c:pt>
                      <c:pt idx="87">
                        <c:v>1.6603773584905659</c:v>
                      </c:pt>
                      <c:pt idx="88">
                        <c:v>1.6037735849056605</c:v>
                      </c:pt>
                      <c:pt idx="89">
                        <c:v>1.6320754716981134</c:v>
                      </c:pt>
                      <c:pt idx="90">
                        <c:v>1.5089285714285714</c:v>
                      </c:pt>
                      <c:pt idx="91">
                        <c:v>1.5849056603773586</c:v>
                      </c:pt>
                      <c:pt idx="92">
                        <c:v>1.6568627450980391</c:v>
                      </c:pt>
                      <c:pt idx="93">
                        <c:v>1.5</c:v>
                      </c:pt>
                      <c:pt idx="94">
                        <c:v>1.6979166666666667</c:v>
                      </c:pt>
                      <c:pt idx="95">
                        <c:v>1.4090909090909089</c:v>
                      </c:pt>
                      <c:pt idx="96">
                        <c:v>1.5445544554455446</c:v>
                      </c:pt>
                      <c:pt idx="97">
                        <c:v>1.5151515151515149</c:v>
                      </c:pt>
                      <c:pt idx="98">
                        <c:v>1.6907216494845361</c:v>
                      </c:pt>
                      <c:pt idx="99">
                        <c:v>1.4583333333333333</c:v>
                      </c:pt>
                      <c:pt idx="100">
                        <c:v>1.617021276595745</c:v>
                      </c:pt>
                      <c:pt idx="101">
                        <c:v>1.6555555555555554</c:v>
                      </c:pt>
                      <c:pt idx="102">
                        <c:v>1.4782608695652175</c:v>
                      </c:pt>
                      <c:pt idx="103">
                        <c:v>1.5578947368421052</c:v>
                      </c:pt>
                      <c:pt idx="104">
                        <c:v>1.6086956521739131</c:v>
                      </c:pt>
                      <c:pt idx="105">
                        <c:v>1.4803921568627456</c:v>
                      </c:pt>
                      <c:pt idx="106">
                        <c:v>1.6129032258064515</c:v>
                      </c:pt>
                      <c:pt idx="107">
                        <c:v>1.4948453608247425</c:v>
                      </c:pt>
                      <c:pt idx="108">
                        <c:v>1.4752475247524752</c:v>
                      </c:pt>
                      <c:pt idx="109">
                        <c:v>1.478723404255319</c:v>
                      </c:pt>
                      <c:pt idx="110">
                        <c:v>1.3978494623655913</c:v>
                      </c:pt>
                      <c:pt idx="111">
                        <c:v>1.3978494623655913</c:v>
                      </c:pt>
                      <c:pt idx="112">
                        <c:v>1.4693877551020411</c:v>
                      </c:pt>
                      <c:pt idx="113">
                        <c:v>1.650485436893204</c:v>
                      </c:pt>
                      <c:pt idx="114">
                        <c:v>1.3703703703703705</c:v>
                      </c:pt>
                      <c:pt idx="115">
                        <c:v>1.3402061855670102</c:v>
                      </c:pt>
                      <c:pt idx="116">
                        <c:v>1.478723404255319</c:v>
                      </c:pt>
                      <c:pt idx="117">
                        <c:v>1.4693877551020411</c:v>
                      </c:pt>
                      <c:pt idx="118">
                        <c:v>1.5684210526315789</c:v>
                      </c:pt>
                      <c:pt idx="119">
                        <c:v>1.5578947368421052</c:v>
                      </c:pt>
                      <c:pt idx="120">
                        <c:v>1.7553191489361706</c:v>
                      </c:pt>
                      <c:pt idx="121">
                        <c:v>1.537735849056604</c:v>
                      </c:pt>
                      <c:pt idx="122">
                        <c:v>1.6633663366336635</c:v>
                      </c:pt>
                      <c:pt idx="123">
                        <c:v>1.4727272727272727</c:v>
                      </c:pt>
                      <c:pt idx="124">
                        <c:v>1.58</c:v>
                      </c:pt>
                      <c:pt idx="125">
                        <c:v>1.5714285714285714</c:v>
                      </c:pt>
                      <c:pt idx="126">
                        <c:v>1.4912280701754386</c:v>
                      </c:pt>
                      <c:pt idx="127">
                        <c:v>1.4999999999999996</c:v>
                      </c:pt>
                      <c:pt idx="128">
                        <c:v>1.4789915966386551</c:v>
                      </c:pt>
                      <c:pt idx="129">
                        <c:v>1.6302521008403359</c:v>
                      </c:pt>
                      <c:pt idx="130">
                        <c:v>1.4508196721311477</c:v>
                      </c:pt>
                      <c:pt idx="131">
                        <c:v>1.6638655462184873</c:v>
                      </c:pt>
                      <c:pt idx="132">
                        <c:v>1.639344262295082</c:v>
                      </c:pt>
                      <c:pt idx="133">
                        <c:v>1.6140350877192979</c:v>
                      </c:pt>
                      <c:pt idx="134">
                        <c:v>1.4690265486725662</c:v>
                      </c:pt>
                      <c:pt idx="135">
                        <c:v>1.5892857142857146</c:v>
                      </c:pt>
                      <c:pt idx="136">
                        <c:v>1.4913793103448274</c:v>
                      </c:pt>
                      <c:pt idx="137">
                        <c:v>1.5304347826086955</c:v>
                      </c:pt>
                      <c:pt idx="138">
                        <c:v>1.4920634920634919</c:v>
                      </c:pt>
                      <c:pt idx="139">
                        <c:v>1.4778761061946906</c:v>
                      </c:pt>
                      <c:pt idx="140">
                        <c:v>1.4504504504504505</c:v>
                      </c:pt>
                      <c:pt idx="141">
                        <c:v>1.36697247706422</c:v>
                      </c:pt>
                      <c:pt idx="142">
                        <c:v>1.5555555555555558</c:v>
                      </c:pt>
                      <c:pt idx="143">
                        <c:v>1.4752475247524752</c:v>
                      </c:pt>
                      <c:pt idx="144">
                        <c:v>1.4742268041237114</c:v>
                      </c:pt>
                      <c:pt idx="145">
                        <c:v>1.3942307692307694</c:v>
                      </c:pt>
                      <c:pt idx="146">
                        <c:v>1.358490566037736</c:v>
                      </c:pt>
                      <c:pt idx="147">
                        <c:v>1.5670103092783507</c:v>
                      </c:pt>
                      <c:pt idx="148">
                        <c:v>1.4607843137254903</c:v>
                      </c:pt>
                      <c:pt idx="149">
                        <c:v>1.4130434782608696</c:v>
                      </c:pt>
                      <c:pt idx="150">
                        <c:v>1.4285714285714286</c:v>
                      </c:pt>
                      <c:pt idx="151">
                        <c:v>1.5333333333333332</c:v>
                      </c:pt>
                      <c:pt idx="152">
                        <c:v>1.5326086956521745</c:v>
                      </c:pt>
                      <c:pt idx="153">
                        <c:v>1.4455445544554457</c:v>
                      </c:pt>
                      <c:pt idx="154">
                        <c:v>1.521276595744681</c:v>
                      </c:pt>
                      <c:pt idx="155">
                        <c:v>1.4421052631578948</c:v>
                      </c:pt>
                      <c:pt idx="156">
                        <c:v>1.3723404255319149</c:v>
                      </c:pt>
                      <c:pt idx="157">
                        <c:v>1.4368932038834952</c:v>
                      </c:pt>
                      <c:pt idx="158">
                        <c:v>1.2843137254901964</c:v>
                      </c:pt>
                      <c:pt idx="159">
                        <c:v>1.4999999999999998</c:v>
                      </c:pt>
                      <c:pt idx="160">
                        <c:v>1.5</c:v>
                      </c:pt>
                      <c:pt idx="161">
                        <c:v>1.5443037974683542</c:v>
                      </c:pt>
                      <c:pt idx="162">
                        <c:v>1.4942528735632186</c:v>
                      </c:pt>
                      <c:pt idx="163">
                        <c:v>1.641025641025641</c:v>
                      </c:pt>
                      <c:pt idx="164">
                        <c:v>1.3146067415730338</c:v>
                      </c:pt>
                      <c:pt idx="165">
                        <c:v>1.5540540540540542</c:v>
                      </c:pt>
                      <c:pt idx="166">
                        <c:v>1.4025974025974026</c:v>
                      </c:pt>
                      <c:pt idx="167">
                        <c:v>1.3589743589743588</c:v>
                      </c:pt>
                      <c:pt idx="168">
                        <c:v>1.3269230769230771</c:v>
                      </c:pt>
                      <c:pt idx="169">
                        <c:v>1.25</c:v>
                      </c:pt>
                      <c:pt idx="170">
                        <c:v>1.4857142857142858</c:v>
                      </c:pt>
                      <c:pt idx="171">
                        <c:v>1.7</c:v>
                      </c:pt>
                      <c:pt idx="172">
                        <c:v>1.9166666666666665</c:v>
                      </c:pt>
                      <c:pt idx="173">
                        <c:v>3</c:v>
                      </c:pt>
                    </c:numCache>
                  </c:numRef>
                </c:val>
                <c:smooth val="0"/>
                <c:extLst xmlns:c15="http://schemas.microsoft.com/office/drawing/2012/chart">
                  <c:ext xmlns:c16="http://schemas.microsoft.com/office/drawing/2014/chart" uri="{C3380CC4-5D6E-409C-BE32-E72D297353CC}">
                    <c16:uniqueId val="{00000013-BA1D-420B-9E97-B896921636F4}"/>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Ages 70-90. </a:t>
            </a:r>
            <a:br>
              <a:rPr lang="en-US" baseline="0"/>
            </a:br>
            <a:r>
              <a:rPr lang="en-US" baseline="0"/>
              <a:t>See how stable d1 is? If the 200 death rise in the d2 group was HVE, d1 would have fallen from 400 to 200 over the same time period. But d1 is rising, not falling.</a:t>
            </a:r>
            <a:br>
              <a:rPr lang="en-US" baseline="0"/>
            </a:br>
            <a:r>
              <a:rPr lang="en-US" baseline="0"/>
              <a:t>Source: fixed_cohort_CMR.xl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'70-90 yr old. no HVE.'!$W$3</c:f>
              <c:strCache>
                <c:ptCount val="1"/>
                <c:pt idx="0">
                  <c:v>deaths0</c:v>
                </c:pt>
              </c:strCache>
            </c:strRef>
          </c:tx>
          <c:spPr>
            <a:ln w="28575" cap="rnd">
              <a:solidFill>
                <a:srgbClr val="FF0000"/>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HVE.'!$W$4:$W$177</c:f>
              <c:numCache>
                <c:formatCode>General</c:formatCode>
                <c:ptCount val="174"/>
                <c:pt idx="0">
                  <c:v>471</c:v>
                </c:pt>
                <c:pt idx="1">
                  <c:v>409</c:v>
                </c:pt>
                <c:pt idx="2">
                  <c:v>382</c:v>
                </c:pt>
                <c:pt idx="3">
                  <c:v>434</c:v>
                </c:pt>
                <c:pt idx="4">
                  <c:v>389</c:v>
                </c:pt>
                <c:pt idx="5">
                  <c:v>376</c:v>
                </c:pt>
                <c:pt idx="6">
                  <c:v>381</c:v>
                </c:pt>
                <c:pt idx="7">
                  <c:v>371</c:v>
                </c:pt>
                <c:pt idx="8">
                  <c:v>363</c:v>
                </c:pt>
                <c:pt idx="9">
                  <c:v>351</c:v>
                </c:pt>
                <c:pt idx="10">
                  <c:v>349</c:v>
                </c:pt>
                <c:pt idx="11">
                  <c:v>332</c:v>
                </c:pt>
                <c:pt idx="12">
                  <c:v>357</c:v>
                </c:pt>
                <c:pt idx="13">
                  <c:v>376</c:v>
                </c:pt>
                <c:pt idx="14">
                  <c:v>388</c:v>
                </c:pt>
                <c:pt idx="15">
                  <c:v>354</c:v>
                </c:pt>
                <c:pt idx="16">
                  <c:v>360</c:v>
                </c:pt>
                <c:pt idx="17">
                  <c:v>405</c:v>
                </c:pt>
                <c:pt idx="18">
                  <c:v>397</c:v>
                </c:pt>
                <c:pt idx="19">
                  <c:v>480</c:v>
                </c:pt>
                <c:pt idx="20">
                  <c:v>531</c:v>
                </c:pt>
                <c:pt idx="21">
                  <c:v>564</c:v>
                </c:pt>
                <c:pt idx="22">
                  <c:v>727</c:v>
                </c:pt>
                <c:pt idx="23">
                  <c:v>733</c:v>
                </c:pt>
                <c:pt idx="24">
                  <c:v>754</c:v>
                </c:pt>
                <c:pt idx="25">
                  <c:v>760</c:v>
                </c:pt>
                <c:pt idx="26">
                  <c:v>715</c:v>
                </c:pt>
                <c:pt idx="27">
                  <c:v>626</c:v>
                </c:pt>
                <c:pt idx="28">
                  <c:v>603</c:v>
                </c:pt>
                <c:pt idx="29">
                  <c:v>563</c:v>
                </c:pt>
                <c:pt idx="30">
                  <c:v>525</c:v>
                </c:pt>
                <c:pt idx="31">
                  <c:v>468</c:v>
                </c:pt>
                <c:pt idx="32">
                  <c:v>431</c:v>
                </c:pt>
                <c:pt idx="33">
                  <c:v>525</c:v>
                </c:pt>
                <c:pt idx="34">
                  <c:v>559</c:v>
                </c:pt>
                <c:pt idx="35">
                  <c:v>561</c:v>
                </c:pt>
                <c:pt idx="36">
                  <c:v>515</c:v>
                </c:pt>
                <c:pt idx="37">
                  <c:v>484</c:v>
                </c:pt>
                <c:pt idx="38">
                  <c:v>463</c:v>
                </c:pt>
                <c:pt idx="39">
                  <c:v>427</c:v>
                </c:pt>
                <c:pt idx="40">
                  <c:v>486</c:v>
                </c:pt>
                <c:pt idx="41">
                  <c:v>433</c:v>
                </c:pt>
                <c:pt idx="42">
                  <c:v>427</c:v>
                </c:pt>
                <c:pt idx="43">
                  <c:v>387</c:v>
                </c:pt>
                <c:pt idx="44">
                  <c:v>380</c:v>
                </c:pt>
                <c:pt idx="45">
                  <c:v>342</c:v>
                </c:pt>
                <c:pt idx="46">
                  <c:v>367</c:v>
                </c:pt>
                <c:pt idx="47">
                  <c:v>340</c:v>
                </c:pt>
                <c:pt idx="48">
                  <c:v>295</c:v>
                </c:pt>
                <c:pt idx="49">
                  <c:v>290</c:v>
                </c:pt>
                <c:pt idx="50">
                  <c:v>298</c:v>
                </c:pt>
                <c:pt idx="51">
                  <c:v>328</c:v>
                </c:pt>
                <c:pt idx="52">
                  <c:v>285</c:v>
                </c:pt>
                <c:pt idx="53">
                  <c:v>307</c:v>
                </c:pt>
                <c:pt idx="54">
                  <c:v>309</c:v>
                </c:pt>
                <c:pt idx="55">
                  <c:v>286</c:v>
                </c:pt>
                <c:pt idx="56">
                  <c:v>318</c:v>
                </c:pt>
                <c:pt idx="57">
                  <c:v>335</c:v>
                </c:pt>
                <c:pt idx="58">
                  <c:v>331</c:v>
                </c:pt>
                <c:pt idx="59">
                  <c:v>352</c:v>
                </c:pt>
                <c:pt idx="60">
                  <c:v>310</c:v>
                </c:pt>
                <c:pt idx="61">
                  <c:v>329</c:v>
                </c:pt>
                <c:pt idx="62">
                  <c:v>321</c:v>
                </c:pt>
                <c:pt idx="63">
                  <c:v>273</c:v>
                </c:pt>
                <c:pt idx="64">
                  <c:v>349</c:v>
                </c:pt>
                <c:pt idx="65">
                  <c:v>284</c:v>
                </c:pt>
                <c:pt idx="66">
                  <c:v>330</c:v>
                </c:pt>
                <c:pt idx="67">
                  <c:v>372</c:v>
                </c:pt>
                <c:pt idx="68">
                  <c:v>388</c:v>
                </c:pt>
                <c:pt idx="69">
                  <c:v>388</c:v>
                </c:pt>
                <c:pt idx="70">
                  <c:v>337</c:v>
                </c:pt>
                <c:pt idx="71">
                  <c:v>325</c:v>
                </c:pt>
                <c:pt idx="72">
                  <c:v>316</c:v>
                </c:pt>
                <c:pt idx="73">
                  <c:v>317</c:v>
                </c:pt>
                <c:pt idx="74">
                  <c:v>280</c:v>
                </c:pt>
                <c:pt idx="75">
                  <c:v>321</c:v>
                </c:pt>
                <c:pt idx="76">
                  <c:v>347</c:v>
                </c:pt>
                <c:pt idx="77">
                  <c:v>339</c:v>
                </c:pt>
                <c:pt idx="78">
                  <c:v>382</c:v>
                </c:pt>
                <c:pt idx="79">
                  <c:v>431</c:v>
                </c:pt>
                <c:pt idx="80">
                  <c:v>470</c:v>
                </c:pt>
                <c:pt idx="81">
                  <c:v>420</c:v>
                </c:pt>
                <c:pt idx="82">
                  <c:v>378</c:v>
                </c:pt>
                <c:pt idx="83">
                  <c:v>362</c:v>
                </c:pt>
                <c:pt idx="84">
                  <c:v>305</c:v>
                </c:pt>
                <c:pt idx="85">
                  <c:v>314</c:v>
                </c:pt>
                <c:pt idx="86">
                  <c:v>305</c:v>
                </c:pt>
                <c:pt idx="87">
                  <c:v>316</c:v>
                </c:pt>
                <c:pt idx="88">
                  <c:v>306</c:v>
                </c:pt>
                <c:pt idx="89">
                  <c:v>309</c:v>
                </c:pt>
                <c:pt idx="90">
                  <c:v>306</c:v>
                </c:pt>
                <c:pt idx="91">
                  <c:v>305</c:v>
                </c:pt>
                <c:pt idx="92">
                  <c:v>290</c:v>
                </c:pt>
                <c:pt idx="93">
                  <c:v>293</c:v>
                </c:pt>
                <c:pt idx="94">
                  <c:v>276</c:v>
                </c:pt>
                <c:pt idx="95">
                  <c:v>259</c:v>
                </c:pt>
                <c:pt idx="96">
                  <c:v>269</c:v>
                </c:pt>
                <c:pt idx="97">
                  <c:v>255</c:v>
                </c:pt>
                <c:pt idx="98">
                  <c:v>267</c:v>
                </c:pt>
                <c:pt idx="99">
                  <c:v>245</c:v>
                </c:pt>
                <c:pt idx="100">
                  <c:v>272</c:v>
                </c:pt>
                <c:pt idx="101">
                  <c:v>265</c:v>
                </c:pt>
                <c:pt idx="102">
                  <c:v>233</c:v>
                </c:pt>
                <c:pt idx="103">
                  <c:v>259</c:v>
                </c:pt>
                <c:pt idx="104">
                  <c:v>244</c:v>
                </c:pt>
                <c:pt idx="105">
                  <c:v>252</c:v>
                </c:pt>
                <c:pt idx="106">
                  <c:v>252</c:v>
                </c:pt>
                <c:pt idx="107">
                  <c:v>246</c:v>
                </c:pt>
                <c:pt idx="108">
                  <c:v>243</c:v>
                </c:pt>
                <c:pt idx="109">
                  <c:v>230</c:v>
                </c:pt>
                <c:pt idx="110">
                  <c:v>214</c:v>
                </c:pt>
                <c:pt idx="111">
                  <c:v>228</c:v>
                </c:pt>
                <c:pt idx="112">
                  <c:v>232</c:v>
                </c:pt>
                <c:pt idx="113">
                  <c:v>298</c:v>
                </c:pt>
                <c:pt idx="114">
                  <c:v>245</c:v>
                </c:pt>
                <c:pt idx="115">
                  <c:v>214</c:v>
                </c:pt>
                <c:pt idx="116">
                  <c:v>210</c:v>
                </c:pt>
                <c:pt idx="117">
                  <c:v>235</c:v>
                </c:pt>
                <c:pt idx="118">
                  <c:v>255</c:v>
                </c:pt>
                <c:pt idx="119">
                  <c:v>239</c:v>
                </c:pt>
                <c:pt idx="120">
                  <c:v>273</c:v>
                </c:pt>
                <c:pt idx="121">
                  <c:v>278</c:v>
                </c:pt>
                <c:pt idx="122">
                  <c:v>293</c:v>
                </c:pt>
                <c:pt idx="123">
                  <c:v>269</c:v>
                </c:pt>
                <c:pt idx="124">
                  <c:v>269</c:v>
                </c:pt>
                <c:pt idx="125">
                  <c:v>268</c:v>
                </c:pt>
                <c:pt idx="126">
                  <c:v>291</c:v>
                </c:pt>
                <c:pt idx="127">
                  <c:v>291</c:v>
                </c:pt>
                <c:pt idx="128">
                  <c:v>302</c:v>
                </c:pt>
                <c:pt idx="129">
                  <c:v>354</c:v>
                </c:pt>
                <c:pt idx="130">
                  <c:v>322</c:v>
                </c:pt>
                <c:pt idx="131">
                  <c:v>344</c:v>
                </c:pt>
                <c:pt idx="132">
                  <c:v>364</c:v>
                </c:pt>
                <c:pt idx="133">
                  <c:v>311</c:v>
                </c:pt>
                <c:pt idx="134">
                  <c:v>273</c:v>
                </c:pt>
                <c:pt idx="135">
                  <c:v>303</c:v>
                </c:pt>
                <c:pt idx="136">
                  <c:v>279</c:v>
                </c:pt>
                <c:pt idx="137">
                  <c:v>293</c:v>
                </c:pt>
                <c:pt idx="138">
                  <c:v>317</c:v>
                </c:pt>
                <c:pt idx="139">
                  <c:v>268</c:v>
                </c:pt>
                <c:pt idx="140">
                  <c:v>263</c:v>
                </c:pt>
                <c:pt idx="141">
                  <c:v>241</c:v>
                </c:pt>
                <c:pt idx="142">
                  <c:v>243</c:v>
                </c:pt>
                <c:pt idx="143">
                  <c:v>243</c:v>
                </c:pt>
                <c:pt idx="144">
                  <c:v>213</c:v>
                </c:pt>
                <c:pt idx="145">
                  <c:v>226</c:v>
                </c:pt>
                <c:pt idx="146">
                  <c:v>220</c:v>
                </c:pt>
                <c:pt idx="147">
                  <c:v>257</c:v>
                </c:pt>
                <c:pt idx="148">
                  <c:v>250</c:v>
                </c:pt>
                <c:pt idx="149">
                  <c:v>202</c:v>
                </c:pt>
                <c:pt idx="150">
                  <c:v>221</c:v>
                </c:pt>
                <c:pt idx="151">
                  <c:v>230</c:v>
                </c:pt>
                <c:pt idx="152">
                  <c:v>232</c:v>
                </c:pt>
                <c:pt idx="153">
                  <c:v>229</c:v>
                </c:pt>
                <c:pt idx="154">
                  <c:v>212</c:v>
                </c:pt>
                <c:pt idx="155">
                  <c:v>213</c:v>
                </c:pt>
                <c:pt idx="156">
                  <c:v>186</c:v>
                </c:pt>
                <c:pt idx="157">
                  <c:v>241</c:v>
                </c:pt>
                <c:pt idx="158">
                  <c:v>190</c:v>
                </c:pt>
                <c:pt idx="159">
                  <c:v>172</c:v>
                </c:pt>
                <c:pt idx="160">
                  <c:v>198</c:v>
                </c:pt>
                <c:pt idx="161">
                  <c:v>194</c:v>
                </c:pt>
                <c:pt idx="162">
                  <c:v>199</c:v>
                </c:pt>
                <c:pt idx="163">
                  <c:v>191</c:v>
                </c:pt>
                <c:pt idx="164">
                  <c:v>176</c:v>
                </c:pt>
                <c:pt idx="165">
                  <c:v>191</c:v>
                </c:pt>
                <c:pt idx="166">
                  <c:v>166</c:v>
                </c:pt>
                <c:pt idx="167">
                  <c:v>160</c:v>
                </c:pt>
                <c:pt idx="168">
                  <c:v>107</c:v>
                </c:pt>
                <c:pt idx="169">
                  <c:v>105</c:v>
                </c:pt>
                <c:pt idx="170">
                  <c:v>79</c:v>
                </c:pt>
                <c:pt idx="171">
                  <c:v>78</c:v>
                </c:pt>
                <c:pt idx="172">
                  <c:v>35</c:v>
                </c:pt>
                <c:pt idx="173">
                  <c:v>10</c:v>
                </c:pt>
              </c:numCache>
            </c:numRef>
          </c:val>
          <c:smooth val="0"/>
          <c:extLst>
            <c:ext xmlns:c16="http://schemas.microsoft.com/office/drawing/2014/chart" uri="{C3380CC4-5D6E-409C-BE32-E72D297353CC}">
              <c16:uniqueId val="{00000000-A3D9-42CE-BF58-50DB41C41F00}"/>
            </c:ext>
          </c:extLst>
        </c:ser>
        <c:ser>
          <c:idx val="11"/>
          <c:order val="11"/>
          <c:tx>
            <c:strRef>
              <c:f>'70-90 yr old. no HVE.'!$Y$3</c:f>
              <c:strCache>
                <c:ptCount val="1"/>
                <c:pt idx="0">
                  <c:v>deaths1</c:v>
                </c:pt>
              </c:strCache>
            </c:strRef>
          </c:tx>
          <c:spPr>
            <a:ln w="28575" cap="rnd">
              <a:solidFill>
                <a:srgbClr val="00B050"/>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HVE.'!$Y$4:$Y$177</c:f>
              <c:numCache>
                <c:formatCode>General</c:formatCode>
                <c:ptCount val="174"/>
                <c:pt idx="0">
                  <c:v>174</c:v>
                </c:pt>
                <c:pt idx="1">
                  <c:v>177</c:v>
                </c:pt>
                <c:pt idx="2">
                  <c:v>142</c:v>
                </c:pt>
                <c:pt idx="3">
                  <c:v>140</c:v>
                </c:pt>
                <c:pt idx="4">
                  <c:v>165</c:v>
                </c:pt>
                <c:pt idx="5">
                  <c:v>164</c:v>
                </c:pt>
                <c:pt idx="6">
                  <c:v>167</c:v>
                </c:pt>
                <c:pt idx="7">
                  <c:v>157</c:v>
                </c:pt>
                <c:pt idx="8">
                  <c:v>163</c:v>
                </c:pt>
                <c:pt idx="9">
                  <c:v>136</c:v>
                </c:pt>
                <c:pt idx="10">
                  <c:v>156</c:v>
                </c:pt>
                <c:pt idx="11">
                  <c:v>168</c:v>
                </c:pt>
                <c:pt idx="12">
                  <c:v>176</c:v>
                </c:pt>
                <c:pt idx="13">
                  <c:v>182</c:v>
                </c:pt>
                <c:pt idx="14">
                  <c:v>170</c:v>
                </c:pt>
                <c:pt idx="15">
                  <c:v>167</c:v>
                </c:pt>
                <c:pt idx="16">
                  <c:v>192</c:v>
                </c:pt>
                <c:pt idx="17">
                  <c:v>158</c:v>
                </c:pt>
                <c:pt idx="18">
                  <c:v>171</c:v>
                </c:pt>
                <c:pt idx="19">
                  <c:v>189</c:v>
                </c:pt>
                <c:pt idx="20">
                  <c:v>175</c:v>
                </c:pt>
                <c:pt idx="21">
                  <c:v>200</c:v>
                </c:pt>
                <c:pt idx="22">
                  <c:v>206</c:v>
                </c:pt>
                <c:pt idx="23">
                  <c:v>238</c:v>
                </c:pt>
                <c:pt idx="24">
                  <c:v>226</c:v>
                </c:pt>
                <c:pt idx="25">
                  <c:v>244</c:v>
                </c:pt>
                <c:pt idx="26">
                  <c:v>211</c:v>
                </c:pt>
                <c:pt idx="27">
                  <c:v>193</c:v>
                </c:pt>
                <c:pt idx="28">
                  <c:v>187</c:v>
                </c:pt>
                <c:pt idx="29">
                  <c:v>178</c:v>
                </c:pt>
                <c:pt idx="30">
                  <c:v>169</c:v>
                </c:pt>
                <c:pt idx="31">
                  <c:v>170</c:v>
                </c:pt>
                <c:pt idx="32">
                  <c:v>178</c:v>
                </c:pt>
                <c:pt idx="33">
                  <c:v>179</c:v>
                </c:pt>
                <c:pt idx="34">
                  <c:v>195</c:v>
                </c:pt>
                <c:pt idx="35">
                  <c:v>198</c:v>
                </c:pt>
                <c:pt idx="36">
                  <c:v>190</c:v>
                </c:pt>
                <c:pt idx="37">
                  <c:v>169</c:v>
                </c:pt>
                <c:pt idx="38">
                  <c:v>166</c:v>
                </c:pt>
                <c:pt idx="39">
                  <c:v>147</c:v>
                </c:pt>
                <c:pt idx="40">
                  <c:v>206</c:v>
                </c:pt>
                <c:pt idx="41">
                  <c:v>192</c:v>
                </c:pt>
                <c:pt idx="42">
                  <c:v>179</c:v>
                </c:pt>
                <c:pt idx="43">
                  <c:v>197</c:v>
                </c:pt>
                <c:pt idx="44">
                  <c:v>190</c:v>
                </c:pt>
                <c:pt idx="45">
                  <c:v>174</c:v>
                </c:pt>
                <c:pt idx="46">
                  <c:v>191</c:v>
                </c:pt>
                <c:pt idx="47">
                  <c:v>148</c:v>
                </c:pt>
                <c:pt idx="48">
                  <c:v>171</c:v>
                </c:pt>
                <c:pt idx="49">
                  <c:v>170</c:v>
                </c:pt>
                <c:pt idx="50">
                  <c:v>165</c:v>
                </c:pt>
                <c:pt idx="51">
                  <c:v>160</c:v>
                </c:pt>
                <c:pt idx="52">
                  <c:v>140</c:v>
                </c:pt>
                <c:pt idx="53">
                  <c:v>142</c:v>
                </c:pt>
                <c:pt idx="54">
                  <c:v>178</c:v>
                </c:pt>
                <c:pt idx="55">
                  <c:v>146</c:v>
                </c:pt>
                <c:pt idx="56">
                  <c:v>145</c:v>
                </c:pt>
                <c:pt idx="57">
                  <c:v>177</c:v>
                </c:pt>
                <c:pt idx="58">
                  <c:v>162</c:v>
                </c:pt>
                <c:pt idx="59">
                  <c:v>152</c:v>
                </c:pt>
                <c:pt idx="60">
                  <c:v>162</c:v>
                </c:pt>
                <c:pt idx="61">
                  <c:v>182</c:v>
                </c:pt>
                <c:pt idx="62">
                  <c:v>154</c:v>
                </c:pt>
                <c:pt idx="63">
                  <c:v>152</c:v>
                </c:pt>
                <c:pt idx="64">
                  <c:v>162</c:v>
                </c:pt>
                <c:pt idx="65">
                  <c:v>161</c:v>
                </c:pt>
                <c:pt idx="66">
                  <c:v>203</c:v>
                </c:pt>
                <c:pt idx="67">
                  <c:v>181</c:v>
                </c:pt>
                <c:pt idx="68">
                  <c:v>172</c:v>
                </c:pt>
                <c:pt idx="69">
                  <c:v>166</c:v>
                </c:pt>
                <c:pt idx="70">
                  <c:v>170</c:v>
                </c:pt>
                <c:pt idx="71">
                  <c:v>157</c:v>
                </c:pt>
                <c:pt idx="72">
                  <c:v>151</c:v>
                </c:pt>
                <c:pt idx="73">
                  <c:v>169</c:v>
                </c:pt>
                <c:pt idx="74">
                  <c:v>192</c:v>
                </c:pt>
                <c:pt idx="75">
                  <c:v>176</c:v>
                </c:pt>
                <c:pt idx="76">
                  <c:v>180</c:v>
                </c:pt>
                <c:pt idx="77">
                  <c:v>210</c:v>
                </c:pt>
                <c:pt idx="78">
                  <c:v>215</c:v>
                </c:pt>
                <c:pt idx="79">
                  <c:v>228</c:v>
                </c:pt>
                <c:pt idx="80">
                  <c:v>261</c:v>
                </c:pt>
                <c:pt idx="81">
                  <c:v>218</c:v>
                </c:pt>
                <c:pt idx="82">
                  <c:v>207</c:v>
                </c:pt>
                <c:pt idx="83">
                  <c:v>219</c:v>
                </c:pt>
                <c:pt idx="84">
                  <c:v>186</c:v>
                </c:pt>
                <c:pt idx="85">
                  <c:v>176</c:v>
                </c:pt>
                <c:pt idx="86">
                  <c:v>168</c:v>
                </c:pt>
                <c:pt idx="87">
                  <c:v>190</c:v>
                </c:pt>
                <c:pt idx="88">
                  <c:v>185</c:v>
                </c:pt>
                <c:pt idx="89">
                  <c:v>176</c:v>
                </c:pt>
                <c:pt idx="90">
                  <c:v>192</c:v>
                </c:pt>
                <c:pt idx="91">
                  <c:v>169</c:v>
                </c:pt>
                <c:pt idx="92">
                  <c:v>175</c:v>
                </c:pt>
                <c:pt idx="93">
                  <c:v>156</c:v>
                </c:pt>
                <c:pt idx="94">
                  <c:v>158</c:v>
                </c:pt>
                <c:pt idx="95">
                  <c:v>193</c:v>
                </c:pt>
                <c:pt idx="96">
                  <c:v>176</c:v>
                </c:pt>
                <c:pt idx="97">
                  <c:v>169</c:v>
                </c:pt>
                <c:pt idx="98">
                  <c:v>148</c:v>
                </c:pt>
                <c:pt idx="99">
                  <c:v>155</c:v>
                </c:pt>
                <c:pt idx="100">
                  <c:v>156</c:v>
                </c:pt>
                <c:pt idx="101">
                  <c:v>152</c:v>
                </c:pt>
                <c:pt idx="102">
                  <c:v>169</c:v>
                </c:pt>
                <c:pt idx="103">
                  <c:v>156</c:v>
                </c:pt>
                <c:pt idx="104">
                  <c:v>148</c:v>
                </c:pt>
                <c:pt idx="105">
                  <c:v>154</c:v>
                </c:pt>
                <c:pt idx="106">
                  <c:v>128</c:v>
                </c:pt>
                <c:pt idx="107">
                  <c:v>135</c:v>
                </c:pt>
                <c:pt idx="108">
                  <c:v>159</c:v>
                </c:pt>
                <c:pt idx="109">
                  <c:v>134</c:v>
                </c:pt>
                <c:pt idx="110">
                  <c:v>147</c:v>
                </c:pt>
                <c:pt idx="111">
                  <c:v>126</c:v>
                </c:pt>
                <c:pt idx="112">
                  <c:v>160</c:v>
                </c:pt>
                <c:pt idx="113">
                  <c:v>152</c:v>
                </c:pt>
                <c:pt idx="114">
                  <c:v>181</c:v>
                </c:pt>
                <c:pt idx="115">
                  <c:v>140</c:v>
                </c:pt>
                <c:pt idx="116">
                  <c:v>144</c:v>
                </c:pt>
                <c:pt idx="117">
                  <c:v>129</c:v>
                </c:pt>
                <c:pt idx="118">
                  <c:v>166</c:v>
                </c:pt>
                <c:pt idx="119">
                  <c:v>140</c:v>
                </c:pt>
                <c:pt idx="120">
                  <c:v>142</c:v>
                </c:pt>
                <c:pt idx="121">
                  <c:v>176</c:v>
                </c:pt>
                <c:pt idx="122">
                  <c:v>193</c:v>
                </c:pt>
                <c:pt idx="123">
                  <c:v>171</c:v>
                </c:pt>
                <c:pt idx="124">
                  <c:v>189</c:v>
                </c:pt>
                <c:pt idx="125">
                  <c:v>158</c:v>
                </c:pt>
                <c:pt idx="126">
                  <c:v>194</c:v>
                </c:pt>
                <c:pt idx="127">
                  <c:v>184</c:v>
                </c:pt>
                <c:pt idx="128">
                  <c:v>185</c:v>
                </c:pt>
                <c:pt idx="129">
                  <c:v>212</c:v>
                </c:pt>
                <c:pt idx="130">
                  <c:v>199</c:v>
                </c:pt>
                <c:pt idx="131">
                  <c:v>176</c:v>
                </c:pt>
                <c:pt idx="132">
                  <c:v>175</c:v>
                </c:pt>
                <c:pt idx="133">
                  <c:v>191</c:v>
                </c:pt>
                <c:pt idx="134">
                  <c:v>147</c:v>
                </c:pt>
                <c:pt idx="135">
                  <c:v>182</c:v>
                </c:pt>
                <c:pt idx="136">
                  <c:v>213</c:v>
                </c:pt>
                <c:pt idx="137">
                  <c:v>183</c:v>
                </c:pt>
                <c:pt idx="138">
                  <c:v>206</c:v>
                </c:pt>
                <c:pt idx="139">
                  <c:v>171</c:v>
                </c:pt>
                <c:pt idx="140">
                  <c:v>196</c:v>
                </c:pt>
                <c:pt idx="141">
                  <c:v>175</c:v>
                </c:pt>
                <c:pt idx="142">
                  <c:v>131</c:v>
                </c:pt>
                <c:pt idx="143">
                  <c:v>147</c:v>
                </c:pt>
                <c:pt idx="144">
                  <c:v>161</c:v>
                </c:pt>
                <c:pt idx="145">
                  <c:v>167</c:v>
                </c:pt>
                <c:pt idx="146">
                  <c:v>154</c:v>
                </c:pt>
                <c:pt idx="147">
                  <c:v>166</c:v>
                </c:pt>
                <c:pt idx="148">
                  <c:v>143</c:v>
                </c:pt>
                <c:pt idx="149">
                  <c:v>149</c:v>
                </c:pt>
                <c:pt idx="150">
                  <c:v>149</c:v>
                </c:pt>
                <c:pt idx="151">
                  <c:v>132</c:v>
                </c:pt>
                <c:pt idx="152">
                  <c:v>138</c:v>
                </c:pt>
                <c:pt idx="153">
                  <c:v>136</c:v>
                </c:pt>
                <c:pt idx="154">
                  <c:v>124</c:v>
                </c:pt>
                <c:pt idx="155">
                  <c:v>143</c:v>
                </c:pt>
                <c:pt idx="156">
                  <c:v>140</c:v>
                </c:pt>
                <c:pt idx="157">
                  <c:v>139</c:v>
                </c:pt>
                <c:pt idx="158">
                  <c:v>155</c:v>
                </c:pt>
                <c:pt idx="159">
                  <c:v>114</c:v>
                </c:pt>
                <c:pt idx="160">
                  <c:v>151</c:v>
                </c:pt>
                <c:pt idx="161">
                  <c:v>136</c:v>
                </c:pt>
                <c:pt idx="162">
                  <c:v>148</c:v>
                </c:pt>
                <c:pt idx="163">
                  <c:v>147</c:v>
                </c:pt>
                <c:pt idx="164">
                  <c:v>116</c:v>
                </c:pt>
                <c:pt idx="165">
                  <c:v>113</c:v>
                </c:pt>
                <c:pt idx="166">
                  <c:v>100</c:v>
                </c:pt>
                <c:pt idx="167">
                  <c:v>125</c:v>
                </c:pt>
                <c:pt idx="168">
                  <c:v>72</c:v>
                </c:pt>
                <c:pt idx="169">
                  <c:v>66</c:v>
                </c:pt>
                <c:pt idx="170">
                  <c:v>67</c:v>
                </c:pt>
                <c:pt idx="171">
                  <c:v>44</c:v>
                </c:pt>
                <c:pt idx="172">
                  <c:v>19</c:v>
                </c:pt>
                <c:pt idx="173">
                  <c:v>0</c:v>
                </c:pt>
              </c:numCache>
            </c:numRef>
          </c:val>
          <c:smooth val="0"/>
          <c:extLst>
            <c:ext xmlns:c16="http://schemas.microsoft.com/office/drawing/2014/chart" uri="{C3380CC4-5D6E-409C-BE32-E72D297353CC}">
              <c16:uniqueId val="{00000001-A3D9-42CE-BF58-50DB41C41F00}"/>
            </c:ext>
          </c:extLst>
        </c:ser>
        <c:ser>
          <c:idx val="13"/>
          <c:order val="13"/>
          <c:tx>
            <c:strRef>
              <c:f>'70-90 yr old. no HVE.'!$AA$3</c:f>
              <c:strCache>
                <c:ptCount val="1"/>
                <c:pt idx="0">
                  <c:v>deaths2</c:v>
                </c:pt>
              </c:strCache>
            </c:strRef>
          </c:tx>
          <c:spPr>
            <a:ln w="28575" cap="rnd">
              <a:solidFill>
                <a:srgbClr val="00B0F0"/>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HVE.'!$AA$4:$AA$177</c:f>
              <c:numCache>
                <c:formatCode>General</c:formatCode>
                <c:ptCount val="174"/>
                <c:pt idx="0">
                  <c:v>514</c:v>
                </c:pt>
                <c:pt idx="1">
                  <c:v>539</c:v>
                </c:pt>
                <c:pt idx="2">
                  <c:v>521</c:v>
                </c:pt>
                <c:pt idx="3">
                  <c:v>534</c:v>
                </c:pt>
                <c:pt idx="4">
                  <c:v>630</c:v>
                </c:pt>
                <c:pt idx="5">
                  <c:v>585</c:v>
                </c:pt>
                <c:pt idx="6">
                  <c:v>674</c:v>
                </c:pt>
                <c:pt idx="7">
                  <c:v>562</c:v>
                </c:pt>
                <c:pt idx="8">
                  <c:v>600</c:v>
                </c:pt>
                <c:pt idx="9">
                  <c:v>616</c:v>
                </c:pt>
                <c:pt idx="10">
                  <c:v>624</c:v>
                </c:pt>
                <c:pt idx="11">
                  <c:v>637</c:v>
                </c:pt>
                <c:pt idx="12">
                  <c:v>662</c:v>
                </c:pt>
                <c:pt idx="13">
                  <c:v>667</c:v>
                </c:pt>
                <c:pt idx="14">
                  <c:v>668</c:v>
                </c:pt>
                <c:pt idx="15">
                  <c:v>678</c:v>
                </c:pt>
                <c:pt idx="16">
                  <c:v>693</c:v>
                </c:pt>
                <c:pt idx="17">
                  <c:v>741</c:v>
                </c:pt>
                <c:pt idx="18">
                  <c:v>759</c:v>
                </c:pt>
                <c:pt idx="19">
                  <c:v>874</c:v>
                </c:pt>
                <c:pt idx="20">
                  <c:v>896</c:v>
                </c:pt>
                <c:pt idx="21">
                  <c:v>913</c:v>
                </c:pt>
                <c:pt idx="22">
                  <c:v>936</c:v>
                </c:pt>
                <c:pt idx="23">
                  <c:v>975</c:v>
                </c:pt>
                <c:pt idx="24">
                  <c:v>1054</c:v>
                </c:pt>
                <c:pt idx="25">
                  <c:v>1032</c:v>
                </c:pt>
                <c:pt idx="26">
                  <c:v>897</c:v>
                </c:pt>
                <c:pt idx="27">
                  <c:v>867</c:v>
                </c:pt>
                <c:pt idx="28">
                  <c:v>803</c:v>
                </c:pt>
                <c:pt idx="29">
                  <c:v>755</c:v>
                </c:pt>
                <c:pt idx="30">
                  <c:v>778</c:v>
                </c:pt>
                <c:pt idx="31">
                  <c:v>756</c:v>
                </c:pt>
                <c:pt idx="32">
                  <c:v>774</c:v>
                </c:pt>
                <c:pt idx="33">
                  <c:v>838</c:v>
                </c:pt>
                <c:pt idx="34">
                  <c:v>891</c:v>
                </c:pt>
                <c:pt idx="35">
                  <c:v>874</c:v>
                </c:pt>
                <c:pt idx="36">
                  <c:v>831</c:v>
                </c:pt>
                <c:pt idx="37">
                  <c:v>780</c:v>
                </c:pt>
                <c:pt idx="38">
                  <c:v>755</c:v>
                </c:pt>
                <c:pt idx="39">
                  <c:v>786</c:v>
                </c:pt>
                <c:pt idx="40">
                  <c:v>767</c:v>
                </c:pt>
                <c:pt idx="41">
                  <c:v>849</c:v>
                </c:pt>
                <c:pt idx="42">
                  <c:v>835</c:v>
                </c:pt>
                <c:pt idx="43">
                  <c:v>799</c:v>
                </c:pt>
                <c:pt idx="44">
                  <c:v>839</c:v>
                </c:pt>
                <c:pt idx="45">
                  <c:v>815</c:v>
                </c:pt>
                <c:pt idx="46">
                  <c:v>783</c:v>
                </c:pt>
                <c:pt idx="47">
                  <c:v>776</c:v>
                </c:pt>
                <c:pt idx="48">
                  <c:v>705</c:v>
                </c:pt>
                <c:pt idx="49">
                  <c:v>665</c:v>
                </c:pt>
                <c:pt idx="50">
                  <c:v>768</c:v>
                </c:pt>
                <c:pt idx="51">
                  <c:v>745</c:v>
                </c:pt>
                <c:pt idx="52">
                  <c:v>715</c:v>
                </c:pt>
                <c:pt idx="53">
                  <c:v>712</c:v>
                </c:pt>
                <c:pt idx="54">
                  <c:v>783</c:v>
                </c:pt>
                <c:pt idx="55">
                  <c:v>663</c:v>
                </c:pt>
                <c:pt idx="56">
                  <c:v>681</c:v>
                </c:pt>
                <c:pt idx="57">
                  <c:v>888</c:v>
                </c:pt>
                <c:pt idx="58">
                  <c:v>759</c:v>
                </c:pt>
                <c:pt idx="59">
                  <c:v>857</c:v>
                </c:pt>
                <c:pt idx="60">
                  <c:v>769</c:v>
                </c:pt>
                <c:pt idx="61">
                  <c:v>829</c:v>
                </c:pt>
                <c:pt idx="62">
                  <c:v>778</c:v>
                </c:pt>
                <c:pt idx="63">
                  <c:v>759</c:v>
                </c:pt>
                <c:pt idx="64">
                  <c:v>780</c:v>
                </c:pt>
                <c:pt idx="65">
                  <c:v>821</c:v>
                </c:pt>
                <c:pt idx="66">
                  <c:v>809</c:v>
                </c:pt>
                <c:pt idx="67">
                  <c:v>839</c:v>
                </c:pt>
                <c:pt idx="68">
                  <c:v>843</c:v>
                </c:pt>
                <c:pt idx="69">
                  <c:v>828</c:v>
                </c:pt>
                <c:pt idx="70">
                  <c:v>887</c:v>
                </c:pt>
                <c:pt idx="71">
                  <c:v>871</c:v>
                </c:pt>
                <c:pt idx="72">
                  <c:v>776</c:v>
                </c:pt>
                <c:pt idx="73">
                  <c:v>824</c:v>
                </c:pt>
                <c:pt idx="74">
                  <c:v>838</c:v>
                </c:pt>
                <c:pt idx="75">
                  <c:v>838</c:v>
                </c:pt>
                <c:pt idx="76">
                  <c:v>901</c:v>
                </c:pt>
                <c:pt idx="77">
                  <c:v>862</c:v>
                </c:pt>
                <c:pt idx="78">
                  <c:v>1007</c:v>
                </c:pt>
                <c:pt idx="79">
                  <c:v>1173</c:v>
                </c:pt>
                <c:pt idx="80">
                  <c:v>1180</c:v>
                </c:pt>
                <c:pt idx="81">
                  <c:v>1102</c:v>
                </c:pt>
                <c:pt idx="82">
                  <c:v>972</c:v>
                </c:pt>
                <c:pt idx="83">
                  <c:v>950</c:v>
                </c:pt>
                <c:pt idx="84">
                  <c:v>877</c:v>
                </c:pt>
                <c:pt idx="85">
                  <c:v>886</c:v>
                </c:pt>
                <c:pt idx="86">
                  <c:v>837</c:v>
                </c:pt>
                <c:pt idx="87">
                  <c:v>866</c:v>
                </c:pt>
                <c:pt idx="88">
                  <c:v>890</c:v>
                </c:pt>
                <c:pt idx="89">
                  <c:v>867</c:v>
                </c:pt>
                <c:pt idx="90">
                  <c:v>869</c:v>
                </c:pt>
                <c:pt idx="91">
                  <c:v>830</c:v>
                </c:pt>
                <c:pt idx="92">
                  <c:v>826</c:v>
                </c:pt>
                <c:pt idx="93">
                  <c:v>821</c:v>
                </c:pt>
                <c:pt idx="94">
                  <c:v>800</c:v>
                </c:pt>
                <c:pt idx="95">
                  <c:v>838</c:v>
                </c:pt>
                <c:pt idx="96">
                  <c:v>796</c:v>
                </c:pt>
                <c:pt idx="97">
                  <c:v>777</c:v>
                </c:pt>
                <c:pt idx="98">
                  <c:v>742</c:v>
                </c:pt>
                <c:pt idx="99">
                  <c:v>772</c:v>
                </c:pt>
                <c:pt idx="100">
                  <c:v>756</c:v>
                </c:pt>
                <c:pt idx="101">
                  <c:v>739</c:v>
                </c:pt>
                <c:pt idx="102">
                  <c:v>740</c:v>
                </c:pt>
                <c:pt idx="103">
                  <c:v>722</c:v>
                </c:pt>
                <c:pt idx="104">
                  <c:v>731</c:v>
                </c:pt>
                <c:pt idx="105">
                  <c:v>785</c:v>
                </c:pt>
                <c:pt idx="106">
                  <c:v>684</c:v>
                </c:pt>
                <c:pt idx="107">
                  <c:v>720</c:v>
                </c:pt>
                <c:pt idx="108">
                  <c:v>780</c:v>
                </c:pt>
                <c:pt idx="109">
                  <c:v>766</c:v>
                </c:pt>
                <c:pt idx="110">
                  <c:v>680</c:v>
                </c:pt>
                <c:pt idx="111">
                  <c:v>731</c:v>
                </c:pt>
                <c:pt idx="112">
                  <c:v>706</c:v>
                </c:pt>
                <c:pt idx="113">
                  <c:v>795</c:v>
                </c:pt>
                <c:pt idx="114">
                  <c:v>833</c:v>
                </c:pt>
                <c:pt idx="115">
                  <c:v>757</c:v>
                </c:pt>
                <c:pt idx="116">
                  <c:v>716</c:v>
                </c:pt>
                <c:pt idx="117">
                  <c:v>761</c:v>
                </c:pt>
                <c:pt idx="118">
                  <c:v>726</c:v>
                </c:pt>
                <c:pt idx="119">
                  <c:v>757</c:v>
                </c:pt>
                <c:pt idx="120">
                  <c:v>752</c:v>
                </c:pt>
                <c:pt idx="121">
                  <c:v>856</c:v>
                </c:pt>
                <c:pt idx="122">
                  <c:v>818</c:v>
                </c:pt>
                <c:pt idx="123">
                  <c:v>816</c:v>
                </c:pt>
                <c:pt idx="124">
                  <c:v>801</c:v>
                </c:pt>
                <c:pt idx="125">
                  <c:v>824</c:v>
                </c:pt>
                <c:pt idx="126">
                  <c:v>864</c:v>
                </c:pt>
                <c:pt idx="127">
                  <c:v>885</c:v>
                </c:pt>
                <c:pt idx="128">
                  <c:v>888</c:v>
                </c:pt>
                <c:pt idx="129">
                  <c:v>892</c:v>
                </c:pt>
                <c:pt idx="130">
                  <c:v>965</c:v>
                </c:pt>
                <c:pt idx="131">
                  <c:v>938</c:v>
                </c:pt>
                <c:pt idx="132">
                  <c:v>963</c:v>
                </c:pt>
                <c:pt idx="133">
                  <c:v>883</c:v>
                </c:pt>
                <c:pt idx="134">
                  <c:v>862</c:v>
                </c:pt>
                <c:pt idx="135">
                  <c:v>832</c:v>
                </c:pt>
                <c:pt idx="136">
                  <c:v>885</c:v>
                </c:pt>
                <c:pt idx="137">
                  <c:v>878</c:v>
                </c:pt>
                <c:pt idx="138">
                  <c:v>994</c:v>
                </c:pt>
                <c:pt idx="139">
                  <c:v>865</c:v>
                </c:pt>
                <c:pt idx="140">
                  <c:v>819</c:v>
                </c:pt>
                <c:pt idx="141">
                  <c:v>774</c:v>
                </c:pt>
                <c:pt idx="142">
                  <c:v>757</c:v>
                </c:pt>
                <c:pt idx="143">
                  <c:v>792</c:v>
                </c:pt>
                <c:pt idx="144">
                  <c:v>734</c:v>
                </c:pt>
                <c:pt idx="145">
                  <c:v>802</c:v>
                </c:pt>
                <c:pt idx="146">
                  <c:v>797</c:v>
                </c:pt>
                <c:pt idx="147">
                  <c:v>746</c:v>
                </c:pt>
                <c:pt idx="148">
                  <c:v>724</c:v>
                </c:pt>
                <c:pt idx="149">
                  <c:v>707</c:v>
                </c:pt>
                <c:pt idx="150">
                  <c:v>727</c:v>
                </c:pt>
                <c:pt idx="151">
                  <c:v>669</c:v>
                </c:pt>
                <c:pt idx="152">
                  <c:v>718</c:v>
                </c:pt>
                <c:pt idx="153">
                  <c:v>727</c:v>
                </c:pt>
                <c:pt idx="154">
                  <c:v>759</c:v>
                </c:pt>
                <c:pt idx="155">
                  <c:v>697</c:v>
                </c:pt>
                <c:pt idx="156">
                  <c:v>669</c:v>
                </c:pt>
                <c:pt idx="157">
                  <c:v>770</c:v>
                </c:pt>
                <c:pt idx="158">
                  <c:v>776</c:v>
                </c:pt>
                <c:pt idx="159">
                  <c:v>613</c:v>
                </c:pt>
                <c:pt idx="160">
                  <c:v>693</c:v>
                </c:pt>
                <c:pt idx="161">
                  <c:v>600</c:v>
                </c:pt>
                <c:pt idx="162">
                  <c:v>653</c:v>
                </c:pt>
                <c:pt idx="163">
                  <c:v>593</c:v>
                </c:pt>
                <c:pt idx="164">
                  <c:v>619</c:v>
                </c:pt>
                <c:pt idx="165">
                  <c:v>552</c:v>
                </c:pt>
                <c:pt idx="166">
                  <c:v>567</c:v>
                </c:pt>
                <c:pt idx="167">
                  <c:v>572</c:v>
                </c:pt>
                <c:pt idx="168">
                  <c:v>356</c:v>
                </c:pt>
                <c:pt idx="169">
                  <c:v>381</c:v>
                </c:pt>
                <c:pt idx="170">
                  <c:v>282</c:v>
                </c:pt>
                <c:pt idx="171">
                  <c:v>247</c:v>
                </c:pt>
                <c:pt idx="172">
                  <c:v>98</c:v>
                </c:pt>
                <c:pt idx="173">
                  <c:v>20</c:v>
                </c:pt>
              </c:numCache>
            </c:numRef>
          </c:val>
          <c:smooth val="0"/>
          <c:extLst>
            <c:ext xmlns:c16="http://schemas.microsoft.com/office/drawing/2014/chart" uri="{C3380CC4-5D6E-409C-BE32-E72D297353CC}">
              <c16:uniqueId val="{00000002-A3D9-42CE-BF58-50DB41C41F00}"/>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'70-90 yr old. no HVE.'!$N$3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'70-90 yr old. no HVE.'!$N$4:$N$177</c15:sqref>
                        </c15:formulaRef>
                      </c:ext>
                    </c:extLst>
                    <c:numCache>
                      <c:formatCode>0</c:formatCode>
                      <c:ptCount val="174"/>
                      <c:pt idx="0">
                        <c:v>11094.425392465742</c:v>
                      </c:pt>
                      <c:pt idx="1">
                        <c:v>9654.5546849990114</c:v>
                      </c:pt>
                      <c:pt idx="2">
                        <c:v>9033.9393106915759</c:v>
                      </c:pt>
                      <c:pt idx="3">
                        <c:v>10281.503289354123</c:v>
                      </c:pt>
                      <c:pt idx="4">
                        <c:v>9233.6556783226788</c:v>
                      </c:pt>
                      <c:pt idx="5">
                        <c:v>8940.9088273558973</c:v>
                      </c:pt>
                      <c:pt idx="6">
                        <c:v>9075.3653737596524</c:v>
                      </c:pt>
                      <c:pt idx="7">
                        <c:v>8852.5745455876695</c:v>
                      </c:pt>
                      <c:pt idx="8">
                        <c:v>8676.413866807763</c:v>
                      </c:pt>
                      <c:pt idx="9">
                        <c:v>8403.573560375984</c:v>
                      </c:pt>
                      <c:pt idx="10">
                        <c:v>8369.17808804177</c:v>
                      </c:pt>
                      <c:pt idx="11">
                        <c:v>7974.3095358738647</c:v>
                      </c:pt>
                      <c:pt idx="12">
                        <c:v>8587.9183236604877</c:v>
                      </c:pt>
                      <c:pt idx="13">
                        <c:v>9059.900040071112</c:v>
                      </c:pt>
                      <c:pt idx="14">
                        <c:v>9365.3181675401338</c:v>
                      </c:pt>
                      <c:pt idx="15">
                        <c:v>8560.0205106597805</c:v>
                      </c:pt>
                      <c:pt idx="16">
                        <c:v>8719.4198201569889</c:v>
                      </c:pt>
                      <c:pt idx="17">
                        <c:v>9825.7781358240591</c:v>
                      </c:pt>
                      <c:pt idx="18">
                        <c:v>9649.8728711410167</c:v>
                      </c:pt>
                      <c:pt idx="19">
                        <c:v>11688.984933085232</c:v>
                      </c:pt>
                      <c:pt idx="20">
                        <c:v>12959.99229682371</c:v>
                      </c:pt>
                      <c:pt idx="21">
                        <c:v>13799.714433190105</c:v>
                      </c:pt>
                      <c:pt idx="22">
                        <c:v>17835.130815379798</c:v>
                      </c:pt>
                      <c:pt idx="23">
                        <c:v>18044.044342440615</c:v>
                      </c:pt>
                      <c:pt idx="24">
                        <c:v>18625.448530795165</c:v>
                      </c:pt>
                      <c:pt idx="25">
                        <c:v>18840.961636161606</c:v>
                      </c:pt>
                      <c:pt idx="26">
                        <c:v>17789.658378572927</c:v>
                      </c:pt>
                      <c:pt idx="27">
                        <c:v>15628.601661150245</c:v>
                      </c:pt>
                      <c:pt idx="28">
                        <c:v>15099.645517306673</c:v>
                      </c:pt>
                      <c:pt idx="29">
                        <c:v>14138.954558840123</c:v>
                      </c:pt>
                      <c:pt idx="30">
                        <c:v>13220.486320720547</c:v>
                      </c:pt>
                      <c:pt idx="31">
                        <c:v>11815.075599330465</c:v>
                      </c:pt>
                      <c:pt idx="32">
                        <c:v>10905.688996356335</c:v>
                      </c:pt>
                      <c:pt idx="33">
                        <c:v>13312.034078807241</c:v>
                      </c:pt>
                      <c:pt idx="34">
                        <c:v>14210.425877482567</c:v>
                      </c:pt>
                      <c:pt idx="35">
                        <c:v>14300.24044992</c:v>
                      </c:pt>
                      <c:pt idx="36">
                        <c:v>13163.773519368728</c:v>
                      </c:pt>
                      <c:pt idx="37">
                        <c:v>12402.702393414056</c:v>
                      </c:pt>
                      <c:pt idx="38">
                        <c:v>11892.856966922101</c:v>
                      </c:pt>
                      <c:pt idx="39">
                        <c:v>10993.215953864537</c:v>
                      </c:pt>
                      <c:pt idx="40">
                        <c:v>12538.619924806449</c:v>
                      </c:pt>
                      <c:pt idx="41">
                        <c:v>11198.167424453377</c:v>
                      </c:pt>
                      <c:pt idx="42">
                        <c:v>11066.763425253992</c:v>
                      </c:pt>
                      <c:pt idx="43">
                        <c:v>10051.397290452685</c:v>
                      </c:pt>
                      <c:pt idx="44">
                        <c:v>9888.65107962396</c:v>
                      </c:pt>
                      <c:pt idx="45">
                        <c:v>8916.6960723107404</c:v>
                      </c:pt>
                      <c:pt idx="46">
                        <c:v>9584.8919977904407</c:v>
                      </c:pt>
                      <c:pt idx="47">
                        <c:v>8896.0892332947442</c:v>
                      </c:pt>
                      <c:pt idx="48">
                        <c:v>7731.8569741098572</c:v>
                      </c:pt>
                      <c:pt idx="49">
                        <c:v>7612.0959332638167</c:v>
                      </c:pt>
                      <c:pt idx="50">
                        <c:v>7833.5205830668629</c:v>
                      </c:pt>
                      <c:pt idx="51">
                        <c:v>8635.1027167539178</c:v>
                      </c:pt>
                      <c:pt idx="52">
                        <c:v>7515.5078467609446</c:v>
                      </c:pt>
                      <c:pt idx="53">
                        <c:v>8107.3376633242724</c:v>
                      </c:pt>
                      <c:pt idx="54">
                        <c:v>8172.8616211374829</c:v>
                      </c:pt>
                      <c:pt idx="55">
                        <c:v>7576.4008793531266</c:v>
                      </c:pt>
                      <c:pt idx="56">
                        <c:v>8436.3681823831303</c:v>
                      </c:pt>
                      <c:pt idx="57">
                        <c:v>8901.7714725433761</c:v>
                      </c:pt>
                      <c:pt idx="58">
                        <c:v>8810.5228921180405</c:v>
                      </c:pt>
                      <c:pt idx="59">
                        <c:v>9385.3570022374952</c:v>
                      </c:pt>
                      <c:pt idx="60">
                        <c:v>8280.4174530562905</c:v>
                      </c:pt>
                      <c:pt idx="61">
                        <c:v>8801.9045566723617</c:v>
                      </c:pt>
                      <c:pt idx="62">
                        <c:v>8602.3976434724118</c:v>
                      </c:pt>
                      <c:pt idx="63">
                        <c:v>7328.1476028437446</c:v>
                      </c:pt>
                      <c:pt idx="64">
                        <c:v>9381.4026038298889</c:v>
                      </c:pt>
                      <c:pt idx="65">
                        <c:v>7647.9098836287076</c:v>
                      </c:pt>
                      <c:pt idx="66">
                        <c:v>8899.7092539982186</c:v>
                      </c:pt>
                      <c:pt idx="67">
                        <c:v>10049.552033335678</c:v>
                      </c:pt>
                      <c:pt idx="68">
                        <c:v>10502.031514993316</c:v>
                      </c:pt>
                      <c:pt idx="69">
                        <c:v>10523.226221127446</c:v>
                      </c:pt>
                      <c:pt idx="70">
                        <c:v>9158.5019086882348</c:v>
                      </c:pt>
                      <c:pt idx="71">
                        <c:v>8847.923861237703</c:v>
                      </c:pt>
                      <c:pt idx="72">
                        <c:v>8617.5271866022631</c:v>
                      </c:pt>
                      <c:pt idx="73">
                        <c:v>8659.1085470015114</c:v>
                      </c:pt>
                      <c:pt idx="74">
                        <c:v>7661.1464433390001</c:v>
                      </c:pt>
                      <c:pt idx="75">
                        <c:v>8795.8806165562091</c:v>
                      </c:pt>
                      <c:pt idx="76">
                        <c:v>9524.386052908827</c:v>
                      </c:pt>
                      <c:pt idx="77">
                        <c:v>9321.8308713182778</c:v>
                      </c:pt>
                      <c:pt idx="78">
                        <c:v>10523.058577579537</c:v>
                      </c:pt>
                      <c:pt idx="79">
                        <c:v>11896.884342001676</c:v>
                      </c:pt>
                      <c:pt idx="80">
                        <c:v>13003.068284489398</c:v>
                      </c:pt>
                      <c:pt idx="81">
                        <c:v>11648.812246678226</c:v>
                      </c:pt>
                      <c:pt idx="82">
                        <c:v>10507.404761650905</c:v>
                      </c:pt>
                      <c:pt idx="83">
                        <c:v>10082.965260205063</c:v>
                      </c:pt>
                      <c:pt idx="84">
                        <c:v>8511.7754191088879</c:v>
                      </c:pt>
                      <c:pt idx="85">
                        <c:v>8777.2705376719587</c:v>
                      </c:pt>
                      <c:pt idx="86">
                        <c:v>8540.0683205465648</c:v>
                      </c:pt>
                      <c:pt idx="87">
                        <c:v>8862.5861170746539</c:v>
                      </c:pt>
                      <c:pt idx="88">
                        <c:v>8596.7361804906668</c:v>
                      </c:pt>
                      <c:pt idx="89">
                        <c:v>8695.353843117422</c:v>
                      </c:pt>
                      <c:pt idx="90">
                        <c:v>8625.3165280340145</c:v>
                      </c:pt>
                      <c:pt idx="91">
                        <c:v>8611.373898003274</c:v>
                      </c:pt>
                      <c:pt idx="92">
                        <c:v>8201.40830228911</c:v>
                      </c:pt>
                      <c:pt idx="93">
                        <c:v>8299.304207195084</c:v>
                      </c:pt>
                      <c:pt idx="94">
                        <c:v>7830.2375887158769</c:v>
                      </c:pt>
                      <c:pt idx="95">
                        <c:v>7358.9912651144041</c:v>
                      </c:pt>
                      <c:pt idx="96">
                        <c:v>7653.9242878502282</c:v>
                      </c:pt>
                      <c:pt idx="97">
                        <c:v>7266.2447313382609</c:v>
                      </c:pt>
                      <c:pt idx="98">
                        <c:v>7618.8026624179711</c:v>
                      </c:pt>
                      <c:pt idx="99">
                        <c:v>7001.2659823420117</c:v>
                      </c:pt>
                      <c:pt idx="100">
                        <c:v>7783.2847531347152</c:v>
                      </c:pt>
                      <c:pt idx="101">
                        <c:v>7594.315549797825</c:v>
                      </c:pt>
                      <c:pt idx="102">
                        <c:v>6687.0053742938126</c:v>
                      </c:pt>
                      <c:pt idx="103">
                        <c:v>7442.7396777109097</c:v>
                      </c:pt>
                      <c:pt idx="104">
                        <c:v>7021.7155976539625</c:v>
                      </c:pt>
                      <c:pt idx="105">
                        <c:v>7261.7146267732896</c:v>
                      </c:pt>
                      <c:pt idx="106">
                        <c:v>7271.841812537009</c:v>
                      </c:pt>
                      <c:pt idx="107">
                        <c:v>7108.6163967651391</c:v>
                      </c:pt>
                      <c:pt idx="108">
                        <c:v>7031.5119871443703</c:v>
                      </c:pt>
                      <c:pt idx="109">
                        <c:v>6664.3274705245412</c:v>
                      </c:pt>
                      <c:pt idx="110">
                        <c:v>6208.6573053266793</c:v>
                      </c:pt>
                      <c:pt idx="111">
                        <c:v>6622.716825934438</c:v>
                      </c:pt>
                      <c:pt idx="112">
                        <c:v>6747.4748762537974</c:v>
                      </c:pt>
                      <c:pt idx="113">
                        <c:v>8678.2451067686634</c:v>
                      </c:pt>
                      <c:pt idx="114">
                        <c:v>7146.6932208510016</c:v>
                      </c:pt>
                      <c:pt idx="115">
                        <c:v>6250.9853444764294</c:v>
                      </c:pt>
                      <c:pt idx="116">
                        <c:v>6141.5070529179166</c:v>
                      </c:pt>
                      <c:pt idx="117">
                        <c:v>6880.7431443251407</c:v>
                      </c:pt>
                      <c:pt idx="118">
                        <c:v>7476.2038636089792</c:v>
                      </c:pt>
                      <c:pt idx="119">
                        <c:v>7017.1698849308013</c:v>
                      </c:pt>
                      <c:pt idx="120">
                        <c:v>8026.2297300345072</c:v>
                      </c:pt>
                      <c:pt idx="121">
                        <c:v>8185.8305346726029</c:v>
                      </c:pt>
                      <c:pt idx="122">
                        <c:v>8641.0775390159451</c:v>
                      </c:pt>
                      <c:pt idx="123">
                        <c:v>7946.4447581062877</c:v>
                      </c:pt>
                      <c:pt idx="124">
                        <c:v>7958.5734306772874</c:v>
                      </c:pt>
                      <c:pt idx="125">
                        <c:v>7941.1081831893998</c:v>
                      </c:pt>
                      <c:pt idx="126">
                        <c:v>8635.7730689739838</c:v>
                      </c:pt>
                      <c:pt idx="127">
                        <c:v>8650.0991526217422</c:v>
                      </c:pt>
                      <c:pt idx="128">
                        <c:v>8991.9958755755106</c:v>
                      </c:pt>
                      <c:pt idx="129">
                        <c:v>10558.494599404783</c:v>
                      </c:pt>
                      <c:pt idx="130">
                        <c:v>9623.5412797762347</c:v>
                      </c:pt>
                      <c:pt idx="131">
                        <c:v>10300.060212202898</c:v>
                      </c:pt>
                      <c:pt idx="132">
                        <c:v>10920.47272183289</c:v>
                      </c:pt>
                      <c:pt idx="133">
                        <c:v>9349.9859150985212</c:v>
                      </c:pt>
                      <c:pt idx="134">
                        <c:v>8222.2876847632087</c:v>
                      </c:pt>
                      <c:pt idx="135">
                        <c:v>9140.2488309704804</c:v>
                      </c:pt>
                      <c:pt idx="136">
                        <c:v>8431.0477150854786</c:v>
                      </c:pt>
                      <c:pt idx="137">
                        <c:v>8868.4505565948857</c:v>
                      </c:pt>
                      <c:pt idx="138">
                        <c:v>9611.2232971965841</c:v>
                      </c:pt>
                      <c:pt idx="139">
                        <c:v>8140.5819076357684</c:v>
                      </c:pt>
                      <c:pt idx="140">
                        <c:v>8001.1969080431227</c:v>
                      </c:pt>
                      <c:pt idx="141">
                        <c:v>7343.1631740763341</c:v>
                      </c:pt>
                      <c:pt idx="142">
                        <c:v>7414.5440258144345</c:v>
                      </c:pt>
                      <c:pt idx="143">
                        <c:v>7425.1022788061227</c:v>
                      </c:pt>
                      <c:pt idx="144">
                        <c:v>6517.7041451072573</c:v>
                      </c:pt>
                      <c:pt idx="145">
                        <c:v>6924.1532832439525</c:v>
                      </c:pt>
                      <c:pt idx="146">
                        <c:v>6749.2887191060354</c:v>
                      </c:pt>
                      <c:pt idx="147">
                        <c:v>7894.6150317913853</c:v>
                      </c:pt>
                      <c:pt idx="148">
                        <c:v>7691.2314061846764</c:v>
                      </c:pt>
                      <c:pt idx="149">
                        <c:v>6223.6951174423857</c:v>
                      </c:pt>
                      <c:pt idx="150">
                        <c:v>6817.2291278611829</c:v>
                      </c:pt>
                      <c:pt idx="151">
                        <c:v>7104.1418966662586</c:v>
                      </c:pt>
                      <c:pt idx="152">
                        <c:v>7175.6934823043921</c:v>
                      </c:pt>
                      <c:pt idx="153">
                        <c:v>7092.6649870892024</c:v>
                      </c:pt>
                      <c:pt idx="154">
                        <c:v>6575.0789383346319</c:v>
                      </c:pt>
                      <c:pt idx="155">
                        <c:v>6614.4340913267497</c:v>
                      </c:pt>
                      <c:pt idx="156">
                        <c:v>5783.3209670728083</c:v>
                      </c:pt>
                      <c:pt idx="157">
                        <c:v>7501.7631893814641</c:v>
                      </c:pt>
                      <c:pt idx="158">
                        <c:v>5922.7741983971364</c:v>
                      </c:pt>
                      <c:pt idx="159">
                        <c:v>5367.7663833156348</c:v>
                      </c:pt>
                      <c:pt idx="160">
                        <c:v>6185.5405393839274</c:v>
                      </c:pt>
                      <c:pt idx="161">
                        <c:v>6067.7781357756412</c:v>
                      </c:pt>
                      <c:pt idx="162">
                        <c:v>6231.4155655416062</c:v>
                      </c:pt>
                      <c:pt idx="163">
                        <c:v>5988.0625270027567</c:v>
                      </c:pt>
                      <c:pt idx="164">
                        <c:v>5524.1397339056984</c:v>
                      </c:pt>
                      <c:pt idx="165">
                        <c:v>6001.3050245165559</c:v>
                      </c:pt>
                      <c:pt idx="166">
                        <c:v>5221.8038535688656</c:v>
                      </c:pt>
                      <c:pt idx="167">
                        <c:v>5038.109328697813</c:v>
                      </c:pt>
                      <c:pt idx="168">
                        <c:v>3372.4941604169098</c:v>
                      </c:pt>
                      <c:pt idx="169">
                        <c:v>3311.5987612503627</c:v>
                      </c:pt>
                      <c:pt idx="170">
                        <c:v>2493.1672432323066</c:v>
                      </c:pt>
                      <c:pt idx="171">
                        <c:v>2462.7857246662652</c:v>
                      </c:pt>
                      <c:pt idx="172">
                        <c:v>1105.6183587171192</c:v>
                      </c:pt>
                      <c:pt idx="173">
                        <c:v>315.95795421985656</c:v>
                      </c:pt>
                    </c:numCache>
                  </c:numRef>
                </c:val>
                <c:smooth val="0"/>
                <c:extLst>
                  <c:ext xmlns:c16="http://schemas.microsoft.com/office/drawing/2014/chart" uri="{C3380CC4-5D6E-409C-BE32-E72D297353CC}">
                    <c16:uniqueId val="{00000004-A3D9-42CE-BF58-50DB41C41F00}"/>
                  </c:ext>
                </c:extLst>
              </c15:ser>
            </c15:filteredLineSeries>
            <c15:filteredLineSeries>
              <c15:ser>
                <c:idx val="1"/>
                <c:order val="1"/>
                <c:tx>
                  <c:strRef>
                    <c:extLst>
                      <c:ext xmlns:c15="http://schemas.microsoft.com/office/drawing/2012/chart" uri="{02D57815-91ED-43cb-92C2-25804820EDAC}">
                        <c15:formulaRef>
                          <c15:sqref>'70-90 yr old. no HVE.'!$O$3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A3D9-42CE-BF58-50DB41C41F00}"/>
                  </c:ext>
                </c:extLst>
              </c15:ser>
            </c15:filteredLineSeries>
            <c15:filteredLineSeries>
              <c15:ser>
                <c:idx val="2"/>
                <c:order val="2"/>
                <c:tx>
                  <c:strRef>
                    <c:extLst>
                      <c:ext xmlns:c15="http://schemas.microsoft.com/office/drawing/2012/chart" uri="{02D57815-91ED-43cb-92C2-25804820EDAC}">
                        <c15:formulaRef>
                          <c15:sqref>'70-90 yr old. no HVE.'!$P$3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HVE.'!$P$4:$P$177</c15:sqref>
                        </c15:formulaRef>
                      </c:ext>
                    </c:extLst>
                    <c:numCache>
                      <c:formatCode>0</c:formatCode>
                      <c:ptCount val="174"/>
                      <c:pt idx="0">
                        <c:v>5431.6451701462211</c:v>
                      </c:pt>
                      <c:pt idx="1">
                        <c:v>5531.0558447862704</c:v>
                      </c:pt>
                      <c:pt idx="2">
                        <c:v>4442.0561500580216</c:v>
                      </c:pt>
                      <c:pt idx="3">
                        <c:v>4383.2260543760212</c:v>
                      </c:pt>
                      <c:pt idx="4">
                        <c:v>5170.2912361309991</c:v>
                      </c:pt>
                      <c:pt idx="5">
                        <c:v>5144.0567925869209</c:v>
                      </c:pt>
                      <c:pt idx="6">
                        <c:v>5243.328100470957</c:v>
                      </c:pt>
                      <c:pt idx="7">
                        <c:v>4934.3181591174452</c:v>
                      </c:pt>
                      <c:pt idx="8">
                        <c:v>5127.7432499868564</c:v>
                      </c:pt>
                      <c:pt idx="9">
                        <c:v>4282.5739615362045</c:v>
                      </c:pt>
                      <c:pt idx="10">
                        <c:v>4916.402167568669</c:v>
                      </c:pt>
                      <c:pt idx="11">
                        <c:v>5299.5837769818991</c:v>
                      </c:pt>
                      <c:pt idx="12">
                        <c:v>5557.5934167087689</c:v>
                      </c:pt>
                      <c:pt idx="13">
                        <c:v>5753.1888064406621</c:v>
                      </c:pt>
                      <c:pt idx="14">
                        <c:v>5379.7934783551091</c:v>
                      </c:pt>
                      <c:pt idx="15">
                        <c:v>5290.3141815657009</c:v>
                      </c:pt>
                      <c:pt idx="16">
                        <c:v>6088.4546115612875</c:v>
                      </c:pt>
                      <c:pt idx="17">
                        <c:v>5016.1478732907299</c:v>
                      </c:pt>
                      <c:pt idx="18">
                        <c:v>5434.096506907219</c:v>
                      </c:pt>
                      <c:pt idx="19">
                        <c:v>6012.3724925569813</c:v>
                      </c:pt>
                      <c:pt idx="20">
                        <c:v>5573.4380630699425</c:v>
                      </c:pt>
                      <c:pt idx="21">
                        <c:v>6376.4591609627923</c:v>
                      </c:pt>
                      <c:pt idx="22">
                        <c:v>6575.7943601565803</c:v>
                      </c:pt>
                      <c:pt idx="23">
                        <c:v>7606.8700886344404</c:v>
                      </c:pt>
                      <c:pt idx="24">
                        <c:v>7233.8835843722163</c:v>
                      </c:pt>
                      <c:pt idx="25">
                        <c:v>7820.8836737955626</c:v>
                      </c:pt>
                      <c:pt idx="26">
                        <c:v>6773.3004525794222</c:v>
                      </c:pt>
                      <c:pt idx="27">
                        <c:v>6203.5416855633466</c:v>
                      </c:pt>
                      <c:pt idx="28">
                        <c:v>6017.845019881679</c:v>
                      </c:pt>
                      <c:pt idx="29">
                        <c:v>5734.8347296012635</c:v>
                      </c:pt>
                      <c:pt idx="30">
                        <c:v>5450.8662092245422</c:v>
                      </c:pt>
                      <c:pt idx="31">
                        <c:v>5488.8577514524895</c:v>
                      </c:pt>
                      <c:pt idx="32">
                        <c:v>5753.2131035472103</c:v>
                      </c:pt>
                      <c:pt idx="33">
                        <c:v>5791.9250804052353</c:v>
                      </c:pt>
                      <c:pt idx="34">
                        <c:v>6316.6554695979621</c:v>
                      </c:pt>
                      <c:pt idx="35">
                        <c:v>6421.6140136375998</c:v>
                      </c:pt>
                      <c:pt idx="36">
                        <c:v>6169.7531742868532</c:v>
                      </c:pt>
                      <c:pt idx="37">
                        <c:v>5494.3342044460596</c:v>
                      </c:pt>
                      <c:pt idx="38">
                        <c:v>5402.4942956829091</c:v>
                      </c:pt>
                      <c:pt idx="39">
                        <c:v>4789.0984748611381</c:v>
                      </c:pt>
                      <c:pt idx="40">
                        <c:v>6717.4233111295343</c:v>
                      </c:pt>
                      <c:pt idx="41">
                        <c:v>6268.9755484906336</c:v>
                      </c:pt>
                      <c:pt idx="42">
                        <c:v>5851.5487997764531</c:v>
                      </c:pt>
                      <c:pt idx="43">
                        <c:v>6447.2078537491188</c:v>
                      </c:pt>
                      <c:pt idx="44">
                        <c:v>6225.8171665574419</c:v>
                      </c:pt>
                      <c:pt idx="45">
                        <c:v>5708.3535565981783</c:v>
                      </c:pt>
                      <c:pt idx="46">
                        <c:v>6272.9335715995321</c:v>
                      </c:pt>
                      <c:pt idx="47">
                        <c:v>4866.5570595256859</c:v>
                      </c:pt>
                      <c:pt idx="48">
                        <c:v>5628.0991064834734</c:v>
                      </c:pt>
                      <c:pt idx="49">
                        <c:v>5601.2320002310898</c:v>
                      </c:pt>
                      <c:pt idx="50">
                        <c:v>5442.3360883135947</c:v>
                      </c:pt>
                      <c:pt idx="51">
                        <c:v>5282.9307963204019</c:v>
                      </c:pt>
                      <c:pt idx="52">
                        <c:v>4627.252616299339</c:v>
                      </c:pt>
                      <c:pt idx="53">
                        <c:v>4697.524894706743</c:v>
                      </c:pt>
                      <c:pt idx="54">
                        <c:v>5893.7563557227131</c:v>
                      </c:pt>
                      <c:pt idx="55">
                        <c:v>4839.6749816321217</c:v>
                      </c:pt>
                      <c:pt idx="56">
                        <c:v>4810.9918779003438</c:v>
                      </c:pt>
                      <c:pt idx="57">
                        <c:v>5878.1515281101292</c:v>
                      </c:pt>
                      <c:pt idx="58">
                        <c:v>5386.0749058825995</c:v>
                      </c:pt>
                      <c:pt idx="59">
                        <c:v>5058.8266403573643</c:v>
                      </c:pt>
                      <c:pt idx="60">
                        <c:v>5396.8801596885087</c:v>
                      </c:pt>
                      <c:pt idx="61">
                        <c:v>6069.4436449919094</c:v>
                      </c:pt>
                      <c:pt idx="62">
                        <c:v>5141.6680006403067</c:v>
                      </c:pt>
                      <c:pt idx="63">
                        <c:v>5079.9022475912125</c:v>
                      </c:pt>
                      <c:pt idx="64">
                        <c:v>5419.3860595390079</c:v>
                      </c:pt>
                      <c:pt idx="65">
                        <c:v>5391.5366682294307</c:v>
                      </c:pt>
                      <c:pt idx="66">
                        <c:v>6805.0608823113416</c:v>
                      </c:pt>
                      <c:pt idx="67">
                        <c:v>6075.4956083358393</c:v>
                      </c:pt>
                      <c:pt idx="68">
                        <c:v>5780.1339429573145</c:v>
                      </c:pt>
                      <c:pt idx="69">
                        <c:v>5584.6920999511485</c:v>
                      </c:pt>
                      <c:pt idx="70">
                        <c:v>5725.3951030109765</c:v>
                      </c:pt>
                      <c:pt idx="71">
                        <c:v>5293.3830172052267</c:v>
                      </c:pt>
                      <c:pt idx="72">
                        <c:v>5096.2616934771731</c:v>
                      </c:pt>
                      <c:pt idx="73">
                        <c:v>5709.34320108254</c:v>
                      </c:pt>
                      <c:pt idx="74">
                        <c:v>6493.4643762873657</c:v>
                      </c:pt>
                      <c:pt idx="75">
                        <c:v>5959.7641699794503</c:v>
                      </c:pt>
                      <c:pt idx="76">
                        <c:v>6102.1879641076175</c:v>
                      </c:pt>
                      <c:pt idx="77">
                        <c:v>7127.5605517187514</c:v>
                      </c:pt>
                      <c:pt idx="78">
                        <c:v>7307.252873317052</c:v>
                      </c:pt>
                      <c:pt idx="79">
                        <c:v>7759.9615079054265</c:v>
                      </c:pt>
                      <c:pt idx="80">
                        <c:v>8896.3534896230231</c:v>
                      </c:pt>
                      <c:pt idx="81">
                        <c:v>7443.3702368089953</c:v>
                      </c:pt>
                      <c:pt idx="82">
                        <c:v>7077.8909936401551</c:v>
                      </c:pt>
                      <c:pt idx="83">
                        <c:v>7498.3818466647281</c:v>
                      </c:pt>
                      <c:pt idx="84">
                        <c:v>6377.6600591640945</c:v>
                      </c:pt>
                      <c:pt idx="85">
                        <c:v>6042.1653600703548</c:v>
                      </c:pt>
                      <c:pt idx="86">
                        <c:v>5774.2124725626036</c:v>
                      </c:pt>
                      <c:pt idx="87">
                        <c:v>6537.5989713297768</c:v>
                      </c:pt>
                      <c:pt idx="88">
                        <c:v>6373.5479590016403</c:v>
                      </c:pt>
                      <c:pt idx="89">
                        <c:v>6070.9040770694846</c:v>
                      </c:pt>
                      <c:pt idx="90">
                        <c:v>6630.5242542079422</c:v>
                      </c:pt>
                      <c:pt idx="91">
                        <c:v>5843.6735614151758</c:v>
                      </c:pt>
                      <c:pt idx="92">
                        <c:v>6057.930411806492</c:v>
                      </c:pt>
                      <c:pt idx="93">
                        <c:v>5406.4934892297406</c:v>
                      </c:pt>
                      <c:pt idx="94">
                        <c:v>5481.4910568147461</c:v>
                      </c:pt>
                      <c:pt idx="95">
                        <c:v>6702.7916801461488</c:v>
                      </c:pt>
                      <c:pt idx="96">
                        <c:v>6120.2577291595417</c:v>
                      </c:pt>
                      <c:pt idx="97">
                        <c:v>5883.7444212450064</c:v>
                      </c:pt>
                      <c:pt idx="98">
                        <c:v>5158.448989413816</c:v>
                      </c:pt>
                      <c:pt idx="99">
                        <c:v>5407.7795556779047</c:v>
                      </c:pt>
                      <c:pt idx="100">
                        <c:v>5448.318953432853</c:v>
                      </c:pt>
                      <c:pt idx="101">
                        <c:v>5314.1711550084719</c:v>
                      </c:pt>
                      <c:pt idx="102">
                        <c:v>5914.5470915309361</c:v>
                      </c:pt>
                      <c:pt idx="103">
                        <c:v>5465.7817488581759</c:v>
                      </c:pt>
                      <c:pt idx="104">
                        <c:v>5190.926544833962</c:v>
                      </c:pt>
                      <c:pt idx="105">
                        <c:v>5406.7520435233437</c:v>
                      </c:pt>
                      <c:pt idx="106">
                        <c:v>4498.5884138239153</c:v>
                      </c:pt>
                      <c:pt idx="107">
                        <c:v>4748.7018769298375</c:v>
                      </c:pt>
                      <c:pt idx="108">
                        <c:v>5598.0137107205801</c:v>
                      </c:pt>
                      <c:pt idx="109">
                        <c:v>4722.8933346465883</c:v>
                      </c:pt>
                      <c:pt idx="110">
                        <c:v>5185.7815544490149</c:v>
                      </c:pt>
                      <c:pt idx="111">
                        <c:v>4449.3806760078833</c:v>
                      </c:pt>
                      <c:pt idx="112">
                        <c:v>5654.8325094771708</c:v>
                      </c:pt>
                      <c:pt idx="113">
                        <c:v>5377.9231794498974</c:v>
                      </c:pt>
                      <c:pt idx="114">
                        <c:v>6410.5860788444352</c:v>
                      </c:pt>
                      <c:pt idx="115">
                        <c:v>4964.5679465730882</c:v>
                      </c:pt>
                      <c:pt idx="116">
                        <c:v>5111.2792396096911</c:v>
                      </c:pt>
                      <c:pt idx="117">
                        <c:v>4583.3471234471517</c:v>
                      </c:pt>
                      <c:pt idx="118">
                        <c:v>5903.1394101537126</c:v>
                      </c:pt>
                      <c:pt idx="119">
                        <c:v>4984.1939602493458</c:v>
                      </c:pt>
                      <c:pt idx="120">
                        <c:v>5060.2336709100509</c:v>
                      </c:pt>
                      <c:pt idx="121">
                        <c:v>6277.9313707956962</c:v>
                      </c:pt>
                      <c:pt idx="122">
                        <c:v>6892.6210941895342</c:v>
                      </c:pt>
                      <c:pt idx="123">
                        <c:v>6115.0169886076392</c:v>
                      </c:pt>
                      <c:pt idx="124">
                        <c:v>6766.6385152532594</c:v>
                      </c:pt>
                      <c:pt idx="125">
                        <c:v>5664.1169791899938</c:v>
                      </c:pt>
                      <c:pt idx="126">
                        <c:v>6962.2381417775587</c:v>
                      </c:pt>
                      <c:pt idx="127">
                        <c:v>6612.1886383774745</c:v>
                      </c:pt>
                      <c:pt idx="128">
                        <c:v>6656.5655769056348</c:v>
                      </c:pt>
                      <c:pt idx="129">
                        <c:v>7637.8147834850261</c:v>
                      </c:pt>
                      <c:pt idx="130">
                        <c:v>7179.975346790784</c:v>
                      </c:pt>
                      <c:pt idx="131">
                        <c:v>6358.8850174216032</c:v>
                      </c:pt>
                      <c:pt idx="132">
                        <c:v>6330.4750804750802</c:v>
                      </c:pt>
                      <c:pt idx="133">
                        <c:v>6917.6598533612896</c:v>
                      </c:pt>
                      <c:pt idx="134">
                        <c:v>5331.1355005633686</c:v>
                      </c:pt>
                      <c:pt idx="135">
                        <c:v>6607.2087502001659</c:v>
                      </c:pt>
                      <c:pt idx="136">
                        <c:v>7742.4231409271388</c:v>
                      </c:pt>
                      <c:pt idx="137">
                        <c:v>6661.8328193630496</c:v>
                      </c:pt>
                      <c:pt idx="138">
                        <c:v>7508.7055646708368</c:v>
                      </c:pt>
                      <c:pt idx="139">
                        <c:v>6241.9431779656361</c:v>
                      </c:pt>
                      <c:pt idx="140">
                        <c:v>7163.0827889764232</c:v>
                      </c:pt>
                      <c:pt idx="141">
                        <c:v>6404.4076361594616</c:v>
                      </c:pt>
                      <c:pt idx="142">
                        <c:v>4800.0522017598023</c:v>
                      </c:pt>
                      <c:pt idx="143">
                        <c:v>5391.2811062500887</c:v>
                      </c:pt>
                      <c:pt idx="144">
                        <c:v>5910.8479373640221</c:v>
                      </c:pt>
                      <c:pt idx="145">
                        <c:v>6138.0860409521265</c:v>
                      </c:pt>
                      <c:pt idx="146">
                        <c:v>5666.9418979668171</c:v>
                      </c:pt>
                      <c:pt idx="147">
                        <c:v>6115.1678163935749</c:v>
                      </c:pt>
                      <c:pt idx="148">
                        <c:v>5274.0708106780867</c:v>
                      </c:pt>
                      <c:pt idx="149">
                        <c:v>5500.9244911252899</c:v>
                      </c:pt>
                      <c:pt idx="150">
                        <c:v>5506.7339402536827</c:v>
                      </c:pt>
                      <c:pt idx="151">
                        <c:v>4883.6063679470008</c:v>
                      </c:pt>
                      <c:pt idx="152">
                        <c:v>5110.3747608157928</c:v>
                      </c:pt>
                      <c:pt idx="153">
                        <c:v>5041.2521479146435</c:v>
                      </c:pt>
                      <c:pt idx="154">
                        <c:v>4600.8839877851915</c:v>
                      </c:pt>
                      <c:pt idx="155">
                        <c:v>5310.5439657487977</c:v>
                      </c:pt>
                      <c:pt idx="156">
                        <c:v>5204.4344633372539</c:v>
                      </c:pt>
                      <c:pt idx="157">
                        <c:v>5172.4225818784244</c:v>
                      </c:pt>
                      <c:pt idx="158">
                        <c:v>5773.5365373272025</c:v>
                      </c:pt>
                      <c:pt idx="159">
                        <c:v>4251.049991980115</c:v>
                      </c:pt>
                      <c:pt idx="160">
                        <c:v>5635.3710919726509</c:v>
                      </c:pt>
                      <c:pt idx="161">
                        <c:v>5081.0574003901902</c:v>
                      </c:pt>
                      <c:pt idx="162">
                        <c:v>5534.7793567688859</c:v>
                      </c:pt>
                      <c:pt idx="163">
                        <c:v>5503.2236757082746</c:v>
                      </c:pt>
                      <c:pt idx="164">
                        <c:v>4347.2680695521822</c:v>
                      </c:pt>
                      <c:pt idx="165">
                        <c:v>4238.3723499254475</c:v>
                      </c:pt>
                      <c:pt idx="166">
                        <c:v>3753.8232432621444</c:v>
                      </c:pt>
                      <c:pt idx="167">
                        <c:v>4695.6595124541755</c:v>
                      </c:pt>
                      <c:pt idx="168">
                        <c:v>2707.1377580820113</c:v>
                      </c:pt>
                      <c:pt idx="169">
                        <c:v>2482.8319744234295</c:v>
                      </c:pt>
                      <c:pt idx="170">
                        <c:v>2521.6513490912052</c:v>
                      </c:pt>
                      <c:pt idx="171">
                        <c:v>1656.8110822710898</c:v>
                      </c:pt>
                      <c:pt idx="172">
                        <c:v>715.66854897298731</c:v>
                      </c:pt>
                      <c:pt idx="173">
                        <c:v>0</c:v>
                      </c:pt>
                    </c:numCache>
                  </c:numRef>
                </c:val>
                <c:smooth val="0"/>
                <c:extLst xmlns:c15="http://schemas.microsoft.com/office/drawing/2012/chart">
                  <c:ext xmlns:c16="http://schemas.microsoft.com/office/drawing/2014/chart" uri="{C3380CC4-5D6E-409C-BE32-E72D297353CC}">
                    <c16:uniqueId val="{00000006-A3D9-42CE-BF58-50DB41C41F00}"/>
                  </c:ext>
                </c:extLst>
              </c15:ser>
            </c15:filteredLineSeries>
            <c15:filteredLineSeries>
              <c15:ser>
                <c:idx val="3"/>
                <c:order val="3"/>
                <c:tx>
                  <c:strRef>
                    <c:extLst>
                      <c:ext xmlns:c15="http://schemas.microsoft.com/office/drawing/2012/chart" uri="{02D57815-91ED-43cb-92C2-25804820EDAC}">
                        <c15:formulaRef>
                          <c15:sqref>'70-90 yr old. no HVE.'!$Q$3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A3D9-42CE-BF58-50DB41C41F00}"/>
                  </c:ext>
                </c:extLst>
              </c15:ser>
            </c15:filteredLineSeries>
            <c15:filteredLineSeries>
              <c15:ser>
                <c:idx val="4"/>
                <c:order val="4"/>
                <c:tx>
                  <c:strRef>
                    <c:extLst>
                      <c:ext xmlns:c15="http://schemas.microsoft.com/office/drawing/2012/chart" uri="{02D57815-91ED-43cb-92C2-25804820EDAC}">
                        <c15:formulaRef>
                          <c15:sqref>'70-90 yr old. no HVE.'!$R$3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HVE.'!$R$4:$R$177</c15:sqref>
                        </c15:formulaRef>
                      </c:ext>
                    </c:extLst>
                    <c:numCache>
                      <c:formatCode>0</c:formatCode>
                      <c:ptCount val="174"/>
                      <c:pt idx="0">
                        <c:v>3125.1447134731534</c:v>
                      </c:pt>
                      <c:pt idx="1">
                        <c:v>3279.1112272661517</c:v>
                      </c:pt>
                      <c:pt idx="2">
                        <c:v>3171.5992555543639</c:v>
                      </c:pt>
                      <c:pt idx="3">
                        <c:v>3252.7155193130297</c:v>
                      </c:pt>
                      <c:pt idx="4">
                        <c:v>3839.8687080507489</c:v>
                      </c:pt>
                      <c:pt idx="5">
                        <c:v>3568.2200560287006</c:v>
                      </c:pt>
                      <c:pt idx="6">
                        <c:v>4113.8926695586497</c:v>
                      </c:pt>
                      <c:pt idx="7">
                        <c:v>3432.986966431436</c:v>
                      </c:pt>
                      <c:pt idx="8">
                        <c:v>3667.5252695003073</c:v>
                      </c:pt>
                      <c:pt idx="9">
                        <c:v>3767.9761908951523</c:v>
                      </c:pt>
                      <c:pt idx="10">
                        <c:v>3819.6711386581205</c:v>
                      </c:pt>
                      <c:pt idx="11">
                        <c:v>3902.1060682066759</c:v>
                      </c:pt>
                      <c:pt idx="12">
                        <c:v>4058.2869638679267</c:v>
                      </c:pt>
                      <c:pt idx="13">
                        <c:v>4092.1235844686389</c:v>
                      </c:pt>
                      <c:pt idx="14">
                        <c:v>4101.4775041982866</c:v>
                      </c:pt>
                      <c:pt idx="15">
                        <c:v>4166.1539010617998</c:v>
                      </c:pt>
                      <c:pt idx="16">
                        <c:v>4261.7305208781745</c:v>
                      </c:pt>
                      <c:pt idx="17">
                        <c:v>4560.6428151559066</c:v>
                      </c:pt>
                      <c:pt idx="18">
                        <c:v>4675.5170730167802</c:v>
                      </c:pt>
                      <c:pt idx="19">
                        <c:v>5388.7607151049833</c:v>
                      </c:pt>
                      <c:pt idx="20">
                        <c:v>5530.1197403495144</c:v>
                      </c:pt>
                      <c:pt idx="21">
                        <c:v>5641.026595913956</c:v>
                      </c:pt>
                      <c:pt idx="22">
                        <c:v>5789.3967141564162</c:v>
                      </c:pt>
                      <c:pt idx="23">
                        <c:v>6037.3247903455731</c:v>
                      </c:pt>
                      <c:pt idx="24">
                        <c:v>6534.0683275597694</c:v>
                      </c:pt>
                      <c:pt idx="25">
                        <c:v>6405.7106532947364</c:v>
                      </c:pt>
                      <c:pt idx="26">
                        <c:v>5574.6026751554609</c:v>
                      </c:pt>
                      <c:pt idx="27">
                        <c:v>5393.9277724512631</c:v>
                      </c:pt>
                      <c:pt idx="28">
                        <c:v>5000.9333187278335</c:v>
                      </c:pt>
                      <c:pt idx="29">
                        <c:v>4706.5122622086246</c:v>
                      </c:pt>
                      <c:pt idx="30">
                        <c:v>4854.2710131797121</c:v>
                      </c:pt>
                      <c:pt idx="31">
                        <c:v>4721.3991247086551</c:v>
                      </c:pt>
                      <c:pt idx="32">
                        <c:v>4838.1942477362327</c:v>
                      </c:pt>
                      <c:pt idx="33">
                        <c:v>5243.1165988771536</c:v>
                      </c:pt>
                      <c:pt idx="34">
                        <c:v>5580.3330131481807</c:v>
                      </c:pt>
                      <c:pt idx="35">
                        <c:v>5479.7264207806684</c:v>
                      </c:pt>
                      <c:pt idx="36">
                        <c:v>5215.6100147828492</c:v>
                      </c:pt>
                      <c:pt idx="37">
                        <c:v>4900.4200901043878</c:v>
                      </c:pt>
                      <c:pt idx="38">
                        <c:v>4747.8173736950494</c:v>
                      </c:pt>
                      <c:pt idx="39">
                        <c:v>4947.2655532603167</c:v>
                      </c:pt>
                      <c:pt idx="40">
                        <c:v>4832.2599676635318</c:v>
                      </c:pt>
                      <c:pt idx="41">
                        <c:v>5353.8386583484362</c:v>
                      </c:pt>
                      <c:pt idx="42">
                        <c:v>5270.9659578007968</c:v>
                      </c:pt>
                      <c:pt idx="43">
                        <c:v>5048.818430892291</c:v>
                      </c:pt>
                      <c:pt idx="44">
                        <c:v>5306.7136117936288</c:v>
                      </c:pt>
                      <c:pt idx="45">
                        <c:v>5160.1641399685959</c:v>
                      </c:pt>
                      <c:pt idx="46">
                        <c:v>4962.4674278115917</c:v>
                      </c:pt>
                      <c:pt idx="47">
                        <c:v>4922.7881431786782</c:v>
                      </c:pt>
                      <c:pt idx="48">
                        <c:v>4476.6047495067169</c:v>
                      </c:pt>
                      <c:pt idx="49">
                        <c:v>4226.2413327011736</c:v>
                      </c:pt>
                      <c:pt idx="50">
                        <c:v>4884.7912776363964</c:v>
                      </c:pt>
                      <c:pt idx="51">
                        <c:v>4742.945190617821</c:v>
                      </c:pt>
                      <c:pt idx="52">
                        <c:v>4556.0983631914387</c:v>
                      </c:pt>
                      <c:pt idx="53">
                        <c:v>4540.9496225077901</c:v>
                      </c:pt>
                      <c:pt idx="54">
                        <c:v>4998.1217366485898</c:v>
                      </c:pt>
                      <c:pt idx="55">
                        <c:v>4236.1866390363557</c:v>
                      </c:pt>
                      <c:pt idx="56">
                        <c:v>4354.7341013180621</c:v>
                      </c:pt>
                      <c:pt idx="57">
                        <c:v>5683.1661189877404</c:v>
                      </c:pt>
                      <c:pt idx="58">
                        <c:v>4862.8711924974505</c:v>
                      </c:pt>
                      <c:pt idx="59">
                        <c:v>5495.8772794436745</c:v>
                      </c:pt>
                      <c:pt idx="60">
                        <c:v>4936.7431688760671</c:v>
                      </c:pt>
                      <c:pt idx="61">
                        <c:v>5326.9681182934273</c:v>
                      </c:pt>
                      <c:pt idx="62">
                        <c:v>5004.3660657562114</c:v>
                      </c:pt>
                      <c:pt idx="63">
                        <c:v>4886.8415746765877</c:v>
                      </c:pt>
                      <c:pt idx="64">
                        <c:v>5026.7617237255026</c:v>
                      </c:pt>
                      <c:pt idx="65">
                        <c:v>5296.0945709839079</c:v>
                      </c:pt>
                      <c:pt idx="66">
                        <c:v>5223.9911019572119</c:v>
                      </c:pt>
                      <c:pt idx="67">
                        <c:v>5423.144653553436</c:v>
                      </c:pt>
                      <c:pt idx="68">
                        <c:v>5454.6730927789913</c:v>
                      </c:pt>
                      <c:pt idx="69">
                        <c:v>5363.2253317721497</c:v>
                      </c:pt>
                      <c:pt idx="70">
                        <c:v>5751.3031052471333</c:v>
                      </c:pt>
                      <c:pt idx="71">
                        <c:v>5653.7952711319531</c:v>
                      </c:pt>
                      <c:pt idx="72">
                        <c:v>5042.6032679715281</c:v>
                      </c:pt>
                      <c:pt idx="73">
                        <c:v>5359.7001020046664</c:v>
                      </c:pt>
                      <c:pt idx="74">
                        <c:v>5456.3715049217408</c:v>
                      </c:pt>
                      <c:pt idx="75">
                        <c:v>5462.0871826758957</c:v>
                      </c:pt>
                      <c:pt idx="76">
                        <c:v>5878.8796869793523</c:v>
                      </c:pt>
                      <c:pt idx="77">
                        <c:v>5630.7594125025662</c:v>
                      </c:pt>
                      <c:pt idx="78">
                        <c:v>6585.039917286359</c:v>
                      </c:pt>
                      <c:pt idx="79">
                        <c:v>7680.2571943046141</c:v>
                      </c:pt>
                      <c:pt idx="80">
                        <c:v>7737.4866767737258</c:v>
                      </c:pt>
                      <c:pt idx="81">
                        <c:v>7236.7643389064742</c:v>
                      </c:pt>
                      <c:pt idx="82">
                        <c:v>6391.9337464302344</c:v>
                      </c:pt>
                      <c:pt idx="83">
                        <c:v>6254.9279542335889</c:v>
                      </c:pt>
                      <c:pt idx="84">
                        <c:v>5781.2211315954055</c:v>
                      </c:pt>
                      <c:pt idx="85">
                        <c:v>5847.032277194784</c:v>
                      </c:pt>
                      <c:pt idx="86">
                        <c:v>5529.8645811725582</c:v>
                      </c:pt>
                      <c:pt idx="87">
                        <c:v>5727.5350217865225</c:v>
                      </c:pt>
                      <c:pt idx="88">
                        <c:v>5892.738553421118</c:v>
                      </c:pt>
                      <c:pt idx="89">
                        <c:v>5746.9490075977665</c:v>
                      </c:pt>
                      <c:pt idx="90">
                        <c:v>5766.5617413076607</c:v>
                      </c:pt>
                      <c:pt idx="91">
                        <c:v>5513.8610951097808</c:v>
                      </c:pt>
                      <c:pt idx="92">
                        <c:v>5493.0969613876214</c:v>
                      </c:pt>
                      <c:pt idx="93">
                        <c:v>5465.6036221285585</c:v>
                      </c:pt>
                      <c:pt idx="94">
                        <c:v>5331.3896888002109</c:v>
                      </c:pt>
                      <c:pt idx="95">
                        <c:v>5590.3465952747711</c:v>
                      </c:pt>
                      <c:pt idx="96">
                        <c:v>5315.8614077683224</c:v>
                      </c:pt>
                      <c:pt idx="97">
                        <c:v>5194.2707251594238</c:v>
                      </c:pt>
                      <c:pt idx="98">
                        <c:v>4965.2407480842949</c:v>
                      </c:pt>
                      <c:pt idx="99">
                        <c:v>5170.9156638666254</c:v>
                      </c:pt>
                      <c:pt idx="100">
                        <c:v>5068.7730406080473</c:v>
                      </c:pt>
                      <c:pt idx="101">
                        <c:v>4959.6139026949622</c:v>
                      </c:pt>
                      <c:pt idx="102">
                        <c:v>4971.0534142542047</c:v>
                      </c:pt>
                      <c:pt idx="103">
                        <c:v>4854.7642013781169</c:v>
                      </c:pt>
                      <c:pt idx="104">
                        <c:v>4919.8612927886779</c:v>
                      </c:pt>
                      <c:pt idx="105">
                        <c:v>5288.2880638156703</c:v>
                      </c:pt>
                      <c:pt idx="106">
                        <c:v>4612.5621465429804</c:v>
                      </c:pt>
                      <c:pt idx="107">
                        <c:v>4859.6274063754317</c:v>
                      </c:pt>
                      <c:pt idx="108">
                        <c:v>5269.5074500507335</c:v>
                      </c:pt>
                      <c:pt idx="109">
                        <c:v>5180.1615690151521</c:v>
                      </c:pt>
                      <c:pt idx="110">
                        <c:v>4603.1498749990724</c:v>
                      </c:pt>
                      <c:pt idx="111">
                        <c:v>4952.758390258391</c:v>
                      </c:pt>
                      <c:pt idx="112">
                        <c:v>4787.9231888471431</c:v>
                      </c:pt>
                      <c:pt idx="113">
                        <c:v>5396.4551050455993</c:v>
                      </c:pt>
                      <c:pt idx="114">
                        <c:v>5660.2568780558995</c:v>
                      </c:pt>
                      <c:pt idx="115">
                        <c:v>5149.4247303962447</c:v>
                      </c:pt>
                      <c:pt idx="116">
                        <c:v>4875.3405966593073</c:v>
                      </c:pt>
                      <c:pt idx="117">
                        <c:v>5186.6011232703086</c:v>
                      </c:pt>
                      <c:pt idx="118">
                        <c:v>4952.9850524484837</c:v>
                      </c:pt>
                      <c:pt idx="119">
                        <c:v>5169.3864855636775</c:v>
                      </c:pt>
                      <c:pt idx="120">
                        <c:v>5140.3386615717727</c:v>
                      </c:pt>
                      <c:pt idx="121">
                        <c:v>5857.0105101507888</c:v>
                      </c:pt>
                      <c:pt idx="122">
                        <c:v>5603.2970064577648</c:v>
                      </c:pt>
                      <c:pt idx="123">
                        <c:v>5595.6100838214279</c:v>
                      </c:pt>
                      <c:pt idx="124">
                        <c:v>5498.6503748707928</c:v>
                      </c:pt>
                      <c:pt idx="125">
                        <c:v>5662.5105315428536</c:v>
                      </c:pt>
                      <c:pt idx="126">
                        <c:v>5943.8444663874816</c:v>
                      </c:pt>
                      <c:pt idx="127">
                        <c:v>6095.2609900088855</c:v>
                      </c:pt>
                      <c:pt idx="128">
                        <c:v>6123.0804920982937</c:v>
                      </c:pt>
                      <c:pt idx="129">
                        <c:v>6157.8930843898797</c:v>
                      </c:pt>
                      <c:pt idx="130">
                        <c:v>6669.7229326367933</c:v>
                      </c:pt>
                      <c:pt idx="131">
                        <c:v>6491.4122504668485</c:v>
                      </c:pt>
                      <c:pt idx="132">
                        <c:v>6672.7313766923398</c:v>
                      </c:pt>
                      <c:pt idx="133">
                        <c:v>6126.2424699081457</c:v>
                      </c:pt>
                      <c:pt idx="134">
                        <c:v>5987.5795262574875</c:v>
                      </c:pt>
                      <c:pt idx="135">
                        <c:v>5785.8389838048706</c:v>
                      </c:pt>
                      <c:pt idx="136">
                        <c:v>6161.2446505747921</c:v>
                      </c:pt>
                      <c:pt idx="137">
                        <c:v>6119.742782515109</c:v>
                      </c:pt>
                      <c:pt idx="138">
                        <c:v>6936.4146378021878</c:v>
                      </c:pt>
                      <c:pt idx="139">
                        <c:v>6044.2564583423464</c:v>
                      </c:pt>
                      <c:pt idx="140">
                        <c:v>5729.4692342058906</c:v>
                      </c:pt>
                      <c:pt idx="141">
                        <c:v>5420.6194215166224</c:v>
                      </c:pt>
                      <c:pt idx="142">
                        <c:v>5307.0789735914686</c:v>
                      </c:pt>
                      <c:pt idx="143">
                        <c:v>5558.1095275203133</c:v>
                      </c:pt>
                      <c:pt idx="144">
                        <c:v>5156.5728451805944</c:v>
                      </c:pt>
                      <c:pt idx="145">
                        <c:v>5639.870937835417</c:v>
                      </c:pt>
                      <c:pt idx="146">
                        <c:v>5610.7783726630751</c:v>
                      </c:pt>
                      <c:pt idx="147">
                        <c:v>5257.40204905261</c:v>
                      </c:pt>
                      <c:pt idx="148">
                        <c:v>5107.5077619583626</c:v>
                      </c:pt>
                      <c:pt idx="149">
                        <c:v>4992.4703282178516</c:v>
                      </c:pt>
                      <c:pt idx="150">
                        <c:v>5138.6200639628505</c:v>
                      </c:pt>
                      <c:pt idx="151">
                        <c:v>4733.3260190360397</c:v>
                      </c:pt>
                      <c:pt idx="152">
                        <c:v>5084.6277077383857</c:v>
                      </c:pt>
                      <c:pt idx="153">
                        <c:v>5153.3878395544734</c:v>
                      </c:pt>
                      <c:pt idx="154">
                        <c:v>5385.5446138916277</c:v>
                      </c:pt>
                      <c:pt idx="155">
                        <c:v>4950.7320381377913</c:v>
                      </c:pt>
                      <c:pt idx="156">
                        <c:v>4756.3663647753274</c:v>
                      </c:pt>
                      <c:pt idx="157">
                        <c:v>5479.4408377334903</c:v>
                      </c:pt>
                      <c:pt idx="158">
                        <c:v>5527.9468314719797</c:v>
                      </c:pt>
                      <c:pt idx="159">
                        <c:v>4371.4274382511085</c:v>
                      </c:pt>
                      <c:pt idx="160">
                        <c:v>4946.0702455583232</c:v>
                      </c:pt>
                      <c:pt idx="161">
                        <c:v>4286.3777935097187</c:v>
                      </c:pt>
                      <c:pt idx="162">
                        <c:v>4668.8458335724772</c:v>
                      </c:pt>
                      <c:pt idx="163">
                        <c:v>4243.6551527535476</c:v>
                      </c:pt>
                      <c:pt idx="164">
                        <c:v>4433.3256741623854</c:v>
                      </c:pt>
                      <c:pt idx="165">
                        <c:v>3956.8307176380622</c:v>
                      </c:pt>
                      <c:pt idx="166">
                        <c:v>4067.439844814066</c:v>
                      </c:pt>
                      <c:pt idx="167">
                        <c:v>4106.5112337019509</c:v>
                      </c:pt>
                      <c:pt idx="168">
                        <c:v>2557.8151054395007</c:v>
                      </c:pt>
                      <c:pt idx="169">
                        <c:v>2738.7804337657867</c:v>
                      </c:pt>
                      <c:pt idx="170">
                        <c:v>2028.1941249563049</c:v>
                      </c:pt>
                      <c:pt idx="171">
                        <c:v>1777.1591631276583</c:v>
                      </c:pt>
                      <c:pt idx="172">
                        <c:v>705.34808444852411</c:v>
                      </c:pt>
                      <c:pt idx="173">
                        <c:v>143.96806354474222</c:v>
                      </c:pt>
                    </c:numCache>
                  </c:numRef>
                </c:val>
                <c:smooth val="0"/>
                <c:extLst xmlns:c15="http://schemas.microsoft.com/office/drawing/2012/chart">
                  <c:ext xmlns:c16="http://schemas.microsoft.com/office/drawing/2014/chart" uri="{C3380CC4-5D6E-409C-BE32-E72D297353CC}">
                    <c16:uniqueId val="{00000008-A3D9-42CE-BF58-50DB41C41F00}"/>
                  </c:ext>
                </c:extLst>
              </c15:ser>
            </c15:filteredLineSeries>
            <c15:filteredLineSeries>
              <c15:ser>
                <c:idx val="5"/>
                <c:order val="5"/>
                <c:tx>
                  <c:strRef>
                    <c:extLst>
                      <c:ext xmlns:c15="http://schemas.microsoft.com/office/drawing/2012/chart" uri="{02D57815-91ED-43cb-92C2-25804820EDAC}">
                        <c15:formulaRef>
                          <c15:sqref>'70-90 yr old. no HVE.'!$S$3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A3D9-42CE-BF58-50DB41C41F00}"/>
                  </c:ext>
                </c:extLst>
              </c15:ser>
            </c15:filteredLineSeries>
            <c15:filteredLineSeries>
              <c15:ser>
                <c:idx val="6"/>
                <c:order val="6"/>
                <c:tx>
                  <c:strRef>
                    <c:extLst>
                      <c:ext xmlns:c15="http://schemas.microsoft.com/office/drawing/2012/chart" uri="{02D57815-91ED-43cb-92C2-25804820EDAC}">
                        <c15:formulaRef>
                          <c15:sqref>'70-90 yr old.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86904.761904761908</c:v>
                      </c:pt>
                      <c:pt idx="20">
                        <c:v>88377.723970944309</c:v>
                      </c:pt>
                      <c:pt idx="21">
                        <c:v>0</c:v>
                      </c:pt>
                      <c:pt idx="22">
                        <c:v>0</c:v>
                      </c:pt>
                      <c:pt idx="23">
                        <c:v>89901.477832512319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91478.696741854626</c:v>
                      </c:pt>
                      <c:pt idx="49">
                        <c:v>0</c:v>
                      </c:pt>
                      <c:pt idx="50">
                        <c:v>93112.244897959172</c:v>
                      </c:pt>
                      <c:pt idx="51">
                        <c:v>0</c:v>
                      </c:pt>
                      <c:pt idx="52">
                        <c:v>94805.194805194784</c:v>
                      </c:pt>
                      <c:pt idx="53">
                        <c:v>0</c:v>
                      </c:pt>
                      <c:pt idx="54">
                        <c:v>0</c:v>
                      </c:pt>
                      <c:pt idx="55">
                        <c:v>0</c:v>
                      </c:pt>
                      <c:pt idx="56">
                        <c:v>0</c:v>
                      </c:pt>
                      <c:pt idx="57">
                        <c:v>0</c:v>
                      </c:pt>
                      <c:pt idx="58">
                        <c:v>0</c:v>
                      </c:pt>
                      <c:pt idx="59">
                        <c:v>96560.846560846549</c:v>
                      </c:pt>
                      <c:pt idx="60">
                        <c:v>0</c:v>
                      </c:pt>
                      <c:pt idx="61">
                        <c:v>0</c:v>
                      </c:pt>
                      <c:pt idx="62">
                        <c:v>0</c:v>
                      </c:pt>
                      <c:pt idx="63">
                        <c:v>0</c:v>
                      </c:pt>
                      <c:pt idx="64">
                        <c:v>0</c:v>
                      </c:pt>
                      <c:pt idx="65">
                        <c:v>0</c:v>
                      </c:pt>
                      <c:pt idx="66">
                        <c:v>0</c:v>
                      </c:pt>
                      <c:pt idx="67">
                        <c:v>0</c:v>
                      </c:pt>
                      <c:pt idx="68">
                        <c:v>98382.749326145538</c:v>
                      </c:pt>
                      <c:pt idx="69">
                        <c:v>0</c:v>
                      </c:pt>
                      <c:pt idx="70">
                        <c:v>100274.72527472526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102240.89635854341</c:v>
                      </c:pt>
                      <c:pt idx="99">
                        <c:v>0</c:v>
                      </c:pt>
                      <c:pt idx="100">
                        <c:v>0</c:v>
                      </c:pt>
                      <c:pt idx="101">
                        <c:v>0</c:v>
                      </c:pt>
                      <c:pt idx="102">
                        <c:v>104285.71428571429</c:v>
                      </c:pt>
                      <c:pt idx="103">
                        <c:v>0</c:v>
                      </c:pt>
                      <c:pt idx="104">
                        <c:v>106413.9941690962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108630.95238095235</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110942.24924012157</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A3D9-42CE-BF58-50DB41C41F00}"/>
                  </c:ext>
                </c:extLst>
              </c15:ser>
            </c15:filteredLineSeries>
            <c15:filteredLineSeries>
              <c15:ser>
                <c:idx val="7"/>
                <c:order val="7"/>
                <c:tx>
                  <c:strRef>
                    <c:extLst>
                      <c:ext xmlns:c15="http://schemas.microsoft.com/office/drawing/2012/chart" uri="{02D57815-91ED-43cb-92C2-25804820EDAC}">
                        <c15:formulaRef>
                          <c15:sqref>'70-90 yr old. no HVE.'!$U$3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B-A3D9-42CE-BF58-50DB41C41F00}"/>
                  </c:ext>
                </c:extLst>
              </c15:ser>
            </c15:filteredLineSeries>
            <c15:filteredLineSeries>
              <c15:ser>
                <c:idx val="8"/>
                <c:order val="8"/>
                <c:tx>
                  <c:strRef>
                    <c:extLst>
                      <c:ext xmlns:c15="http://schemas.microsoft.com/office/drawing/2012/chart" uri="{02D57815-91ED-43cb-92C2-25804820EDAC}">
                        <c15:formulaRef>
                          <c15:sqref>'70-90 yr old.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C-A3D9-42CE-BF58-50DB41C41F00}"/>
                  </c:ext>
                </c:extLst>
              </c15:ser>
            </c15:filteredLineSeries>
            <c15:filteredLineSeries>
              <c15:ser>
                <c:idx val="10"/>
                <c:order val="10"/>
                <c:tx>
                  <c:strRef>
                    <c:extLst>
                      <c:ext xmlns:c15="http://schemas.microsoft.com/office/drawing/2012/chart" uri="{02D57815-91ED-43cb-92C2-25804820EDAC}">
                        <c15:formulaRef>
                          <c15:sqref>'70-90 yr old. no HVE.'!$X$3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A3D9-42CE-BF58-50DB41C41F00}"/>
                  </c:ext>
                </c:extLst>
              </c15:ser>
            </c15:filteredLineSeries>
            <c15:filteredLineSeries>
              <c15:ser>
                <c:idx val="12"/>
                <c:order val="12"/>
                <c:tx>
                  <c:strRef>
                    <c:extLst>
                      <c:ext xmlns:c15="http://schemas.microsoft.com/office/drawing/2012/chart" uri="{02D57815-91ED-43cb-92C2-25804820EDAC}">
                        <c15:formulaRef>
                          <c15:sqref>'70-90 yr old.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A3D9-42CE-BF58-50DB41C41F00}"/>
                  </c:ext>
                </c:extLst>
              </c15:ser>
            </c15:filteredLineSeries>
            <c15:filteredLineSeries>
              <c15:ser>
                <c:idx val="14"/>
                <c:order val="14"/>
                <c:tx>
                  <c:strRef>
                    <c:extLst>
                      <c:ext xmlns:c15="http://schemas.microsoft.com/office/drawing/2012/chart" uri="{02D57815-91ED-43cb-92C2-25804820EDAC}">
                        <c15:formulaRef>
                          <c15:sqref>'70-90 yr old.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A3D9-42CE-BF58-50DB41C41F00}"/>
                  </c:ext>
                </c:extLst>
              </c15:ser>
            </c15:filteredLineSeries>
            <c15:filteredLineSeries>
              <c15:ser>
                <c:idx val="15"/>
                <c:order val="15"/>
                <c:tx>
                  <c:strRef>
                    <c:extLst>
                      <c:ext xmlns:c15="http://schemas.microsoft.com/office/drawing/2012/chart" uri="{02D57815-91ED-43cb-92C2-25804820EDAC}">
                        <c15:formulaRef>
                          <c15:sqref>'70-90 yr old.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1</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0-A3D9-42CE-BF58-50DB41C41F00}"/>
                  </c:ext>
                </c:extLst>
              </c15:ser>
            </c15:filteredLineSeries>
            <c15:filteredLineSeries>
              <c15:ser>
                <c:idx val="16"/>
                <c:order val="16"/>
                <c:tx>
                  <c:strRef>
                    <c:extLst>
                      <c:ext xmlns:c15="http://schemas.microsoft.com/office/drawing/2012/chart" uri="{02D57815-91ED-43cb-92C2-25804820EDAC}">
                        <c15:formulaRef>
                          <c15:sqref>'70-90 yr old.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A3D9-42CE-BF58-50DB41C41F00}"/>
                  </c:ext>
                </c:extLst>
              </c15:ser>
            </c15:filteredLineSeries>
            <c15:filteredLineSeries>
              <c15:ser>
                <c:idx val="17"/>
                <c:order val="17"/>
                <c:tx>
                  <c:strRef>
                    <c:extLst>
                      <c:ext xmlns:c15="http://schemas.microsoft.com/office/drawing/2012/chart" uri="{02D57815-91ED-43cb-92C2-25804820EDAC}">
                        <c15:formulaRef>
                          <c15:sqref>'70-90 yr old.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A3D9-42CE-BF58-50DB41C41F00}"/>
                  </c:ext>
                </c:extLst>
              </c15:ser>
            </c15:filteredLineSeries>
            <c15:filteredLineSeries>
              <c15:ser>
                <c:idx val="18"/>
                <c:order val="18"/>
                <c:tx>
                  <c:strRef>
                    <c:extLst>
                      <c:ext xmlns:c15="http://schemas.microsoft.com/office/drawing/2012/chart" uri="{02D57815-91ED-43cb-92C2-25804820EDAC}">
                        <c15:formulaRef>
                          <c15:sqref>'70-90 yr old. no HVE.'!$AF$3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HVE.'!$AF$4:$AF$177</c15:sqref>
                        </c15:formulaRef>
                      </c:ext>
                    </c:extLst>
                    <c:numCache>
                      <c:formatCode>General</c:formatCode>
                      <c:ptCount val="174"/>
                    </c:numCache>
                  </c:numRef>
                </c:val>
                <c:smooth val="0"/>
                <c:extLst>
                  <c:ext xmlns:c16="http://schemas.microsoft.com/office/drawing/2014/chart" uri="{C3380CC4-5D6E-409C-BE32-E72D297353CC}">
                    <c16:uniqueId val="{00000003-A3D9-42CE-BF58-50DB41C41F00}"/>
                  </c:ext>
                </c:extLst>
              </c15:ser>
            </c15:filteredLineSeries>
            <c15:filteredLineSeries>
              <c15:ser>
                <c:idx val="19"/>
                <c:order val="19"/>
                <c:tx>
                  <c:strRef>
                    <c:extLst>
                      <c:ext xmlns:c15="http://schemas.microsoft.com/office/drawing/2012/chart" uri="{02D57815-91ED-43cb-92C2-25804820EDAC}">
                        <c15:formulaRef>
                          <c15:sqref>'70-90 yr old. no HVE.'!$AG$3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HVE.'!$AG$4:$AG$177</c15:sqref>
                        </c15:formulaRef>
                      </c:ext>
                    </c:extLst>
                    <c:numCache>
                      <c:formatCode>General</c:formatCode>
                      <c:ptCount val="174"/>
                      <c:pt idx="0">
                        <c:v>2.9412757859225001</c:v>
                      </c:pt>
                      <c:pt idx="1">
                        <c:v>3.191197546303481</c:v>
                      </c:pt>
                      <c:pt idx="2">
                        <c:v>2.8974436292920269</c:v>
                      </c:pt>
                      <c:pt idx="3">
                        <c:v>3.0193654973883572</c:v>
                      </c:pt>
                      <c:pt idx="4">
                        <c:v>3.0041257243437283</c:v>
                      </c:pt>
                      <c:pt idx="5">
                        <c:v>2.7234751180611734</c:v>
                      </c:pt>
                      <c:pt idx="6">
                        <c:v>2.5024521942019762</c:v>
                      </c:pt>
                      <c:pt idx="7">
                        <c:v>2.2540825022598159</c:v>
                      </c:pt>
                      <c:pt idx="8">
                        <c:v>2.538954422958684</c:v>
                      </c:pt>
                      <c:pt idx="9">
                        <c:v>2.5465193285061072</c:v>
                      </c:pt>
                      <c:pt idx="10">
                        <c:v>2.6096632115956471</c:v>
                      </c:pt>
                      <c:pt idx="11">
                        <c:v>2.5239182918312575</c:v>
                      </c:pt>
                      <c:pt idx="12">
                        <c:v>2.5309467689227958</c:v>
                      </c:pt>
                      <c:pt idx="13">
                        <c:v>2.5049103684597571</c:v>
                      </c:pt>
                      <c:pt idx="14">
                        <c:v>2.2220792143692094</c:v>
                      </c:pt>
                      <c:pt idx="15">
                        <c:v>2.5947734618402691</c:v>
                      </c:pt>
                      <c:pt idx="16">
                        <c:v>2.0916146598836454</c:v>
                      </c:pt>
                      <c:pt idx="17">
                        <c:v>2.0995702711522299</c:v>
                      </c:pt>
                      <c:pt idx="18">
                        <c:v>1.9908415063910856</c:v>
                      </c:pt>
                      <c:pt idx="19">
                        <c:v>1.8634227891340214</c:v>
                      </c:pt>
                      <c:pt idx="20">
                        <c:v>1.7279869070918752</c:v>
                      </c:pt>
                      <c:pt idx="21">
                        <c:v>1.9314770599949915</c:v>
                      </c:pt>
                      <c:pt idx="22">
                        <c:v>1.807124128553393</c:v>
                      </c:pt>
                      <c:pt idx="23">
                        <c:v>1.7271698992326363</c:v>
                      </c:pt>
                      <c:pt idx="24">
                        <c:v>1.8011503210581201</c:v>
                      </c:pt>
                      <c:pt idx="25">
                        <c:v>1.6036551283020772</c:v>
                      </c:pt>
                      <c:pt idx="26">
                        <c:v>1.8206203887481778</c:v>
                      </c:pt>
                      <c:pt idx="27">
                        <c:v>1.6495490763497278</c:v>
                      </c:pt>
                      <c:pt idx="28">
                        <c:v>1.7853837495001552</c:v>
                      </c:pt>
                      <c:pt idx="29">
                        <c:v>1.6351865864351003</c:v>
                      </c:pt>
                      <c:pt idx="30">
                        <c:v>1.7884955326417347</c:v>
                      </c:pt>
                      <c:pt idx="31">
                        <c:v>1.9372866370485551</c:v>
                      </c:pt>
                      <c:pt idx="32">
                        <c:v>1.5663401854121624</c:v>
                      </c:pt>
                      <c:pt idx="33">
                        <c:v>1.8117944200765832</c:v>
                      </c:pt>
                      <c:pt idx="34">
                        <c:v>1.7077086195759337</c:v>
                      </c:pt>
                      <c:pt idx="35">
                        <c:v>1.6773036736568712</c:v>
                      </c:pt>
                      <c:pt idx="36">
                        <c:v>1.6523291225351244</c:v>
                      </c:pt>
                      <c:pt idx="37">
                        <c:v>1.7189784940667607</c:v>
                      </c:pt>
                      <c:pt idx="38">
                        <c:v>1.4995672544037246</c:v>
                      </c:pt>
                      <c:pt idx="39">
                        <c:v>1.866291485341584</c:v>
                      </c:pt>
                      <c:pt idx="40">
                        <c:v>1.4440659586272984</c:v>
                      </c:pt>
                      <c:pt idx="41">
                        <c:v>1.703622590525445</c:v>
                      </c:pt>
                      <c:pt idx="42">
                        <c:v>1.8530857418215567</c:v>
                      </c:pt>
                      <c:pt idx="43">
                        <c:v>1.9253273910944584</c:v>
                      </c:pt>
                      <c:pt idx="44">
                        <c:v>1.9621077933807971</c:v>
                      </c:pt>
                      <c:pt idx="45">
                        <c:v>1.5924220548092107</c:v>
                      </c:pt>
                      <c:pt idx="46">
                        <c:v>1.5649529982832664</c:v>
                      </c:pt>
                      <c:pt idx="47">
                        <c:v>1.7089441164917993</c:v>
                      </c:pt>
                      <c:pt idx="48">
                        <c:v>1.6155957203207658</c:v>
                      </c:pt>
                      <c:pt idx="49">
                        <c:v>1.4040734646510991</c:v>
                      </c:pt>
                      <c:pt idx="50">
                        <c:v>1.6103515601973744</c:v>
                      </c:pt>
                      <c:pt idx="51">
                        <c:v>1.6201022235586156</c:v>
                      </c:pt>
                      <c:pt idx="52">
                        <c:v>1.6555192982708582</c:v>
                      </c:pt>
                      <c:pt idx="53">
                        <c:v>1.5980250248681869</c:v>
                      </c:pt>
                      <c:pt idx="54">
                        <c:v>1.5490216070920062</c:v>
                      </c:pt>
                      <c:pt idx="55">
                        <c:v>1.6805286816870157</c:v>
                      </c:pt>
                      <c:pt idx="56">
                        <c:v>1.6096713532664852</c:v>
                      </c:pt>
                      <c:pt idx="57">
                        <c:v>1.6438538286663371</c:v>
                      </c:pt>
                      <c:pt idx="58">
                        <c:v>1.612003420979534</c:v>
                      </c:pt>
                      <c:pt idx="59">
                        <c:v>1.4723144514556823</c:v>
                      </c:pt>
                      <c:pt idx="60">
                        <c:v>1.5011496638912019</c:v>
                      </c:pt>
                      <c:pt idx="61">
                        <c:v>1.5443539701899391</c:v>
                      </c:pt>
                      <c:pt idx="62">
                        <c:v>1.5473648058655174</c:v>
                      </c:pt>
                      <c:pt idx="63">
                        <c:v>1.4588694377930109</c:v>
                      </c:pt>
                      <c:pt idx="64">
                        <c:v>1.513038280246042</c:v>
                      </c:pt>
                      <c:pt idx="65">
                        <c:v>1.4957468444754889</c:v>
                      </c:pt>
                      <c:pt idx="66">
                        <c:v>1.561768377814353</c:v>
                      </c:pt>
                      <c:pt idx="67">
                        <c:v>1.4930390560987543</c:v>
                      </c:pt>
                      <c:pt idx="68">
                        <c:v>1.5184606826579479</c:v>
                      </c:pt>
                      <c:pt idx="69">
                        <c:v>1.4687047928920036</c:v>
                      </c:pt>
                      <c:pt idx="70">
                        <c:v>1.3163747792193379</c:v>
                      </c:pt>
                      <c:pt idx="71">
                        <c:v>1.4398276592887058</c:v>
                      </c:pt>
                      <c:pt idx="72">
                        <c:v>1.3988960367704446</c:v>
                      </c:pt>
                      <c:pt idx="73">
                        <c:v>1.5344276438876567</c:v>
                      </c:pt>
                      <c:pt idx="74">
                        <c:v>1.3539702515872625</c:v>
                      </c:pt>
                      <c:pt idx="75">
                        <c:v>1.5355362512346846</c:v>
                      </c:pt>
                      <c:pt idx="76">
                        <c:v>1.5312312004108253</c:v>
                      </c:pt>
                      <c:pt idx="77">
                        <c:v>1.3451887994442417</c:v>
                      </c:pt>
                      <c:pt idx="78">
                        <c:v>1.5330795418649059</c:v>
                      </c:pt>
                      <c:pt idx="79">
                        <c:v>1.4272182038843437</c:v>
                      </c:pt>
                      <c:pt idx="80">
                        <c:v>1.3731692636905504</c:v>
                      </c:pt>
                      <c:pt idx="81">
                        <c:v>1.5765298290857943</c:v>
                      </c:pt>
                      <c:pt idx="82">
                        <c:v>1.462790416285664</c:v>
                      </c:pt>
                      <c:pt idx="83">
                        <c:v>1.3343774638892811</c:v>
                      </c:pt>
                      <c:pt idx="84">
                        <c:v>1.2865095773048556</c:v>
                      </c:pt>
                      <c:pt idx="85">
                        <c:v>1.3487845223218873</c:v>
                      </c:pt>
                      <c:pt idx="86">
                        <c:v>1.3371774482197027</c:v>
                      </c:pt>
                      <c:pt idx="87">
                        <c:v>1.4092696582875808</c:v>
                      </c:pt>
                      <c:pt idx="88">
                        <c:v>1.6081381087845321</c:v>
                      </c:pt>
                      <c:pt idx="89">
                        <c:v>1.2626093435013219</c:v>
                      </c:pt>
                      <c:pt idx="90">
                        <c:v>1.2139191602467447</c:v>
                      </c:pt>
                      <c:pt idx="91">
                        <c:v>1.2597083077900679</c:v>
                      </c:pt>
                      <c:pt idx="92">
                        <c:v>1.3266381934507863</c:v>
                      </c:pt>
                      <c:pt idx="93">
                        <c:v>1.5094339644560717</c:v>
                      </c:pt>
                      <c:pt idx="94">
                        <c:v>1.3574473304573664</c:v>
                      </c:pt>
                      <c:pt idx="95">
                        <c:v>1.5614204157475315</c:v>
                      </c:pt>
                      <c:pt idx="96">
                        <c:v>1.3976124032022368</c:v>
                      </c:pt>
                      <c:pt idx="97">
                        <c:v>1.5421416228797362</c:v>
                      </c:pt>
                      <c:pt idx="98">
                        <c:v>1.4201212448812011</c:v>
                      </c:pt>
                      <c:pt idx="99">
                        <c:v>1.4473685155631117</c:v>
                      </c:pt>
                      <c:pt idx="100">
                        <c:v>1.4024006028692897</c:v>
                      </c:pt>
                      <c:pt idx="101">
                        <c:v>1.4528935132487726</c:v>
                      </c:pt>
                      <c:pt idx="102">
                        <c:v>1.4191515616477535</c:v>
                      </c:pt>
                      <c:pt idx="103">
                        <c:v>1.4685411839970897</c:v>
                      </c:pt>
                      <c:pt idx="104">
                        <c:v>1.7146277882235936</c:v>
                      </c:pt>
                      <c:pt idx="105">
                        <c:v>1.4428697229214116</c:v>
                      </c:pt>
                      <c:pt idx="106">
                        <c:v>1.5867210115121158</c:v>
                      </c:pt>
                      <c:pt idx="107">
                        <c:v>1.6365820988954822</c:v>
                      </c:pt>
                      <c:pt idx="108">
                        <c:v>1.5262187157993292</c:v>
                      </c:pt>
                      <c:pt idx="109">
                        <c:v>1.3732239628226728</c:v>
                      </c:pt>
                      <c:pt idx="110">
                        <c:v>1.5797620460152677</c:v>
                      </c:pt>
                      <c:pt idx="111">
                        <c:v>1.3684000868718844</c:v>
                      </c:pt>
                      <c:pt idx="112">
                        <c:v>1.4491541347020642</c:v>
                      </c:pt>
                      <c:pt idx="113">
                        <c:v>1.3856183344082662</c:v>
                      </c:pt>
                      <c:pt idx="114">
                        <c:v>1.3468293352112899</c:v>
                      </c:pt>
                      <c:pt idx="115">
                        <c:v>1.3964987996225964</c:v>
                      </c:pt>
                      <c:pt idx="116">
                        <c:v>1.3546723359563597</c:v>
                      </c:pt>
                      <c:pt idx="117">
                        <c:v>1.3971045207184429</c:v>
                      </c:pt>
                      <c:pt idx="118">
                        <c:v>1.3359042750132251</c:v>
                      </c:pt>
                      <c:pt idx="119">
                        <c:v>1.2639604521826537</c:v>
                      </c:pt>
                      <c:pt idx="120">
                        <c:v>1.2277148465921177</c:v>
                      </c:pt>
                      <c:pt idx="121">
                        <c:v>1.2029148668551994</c:v>
                      </c:pt>
                      <c:pt idx="122">
                        <c:v>1.5016190426627167</c:v>
                      </c:pt>
                      <c:pt idx="123">
                        <c:v>1.5058677861383496</c:v>
                      </c:pt>
                      <c:pt idx="124">
                        <c:v>1.2466163458730142</c:v>
                      </c:pt>
                      <c:pt idx="125">
                        <c:v>1.3266653387492919</c:v>
                      </c:pt>
                      <c:pt idx="126">
                        <c:v>1.5008773678583511</c:v>
                      </c:pt>
                      <c:pt idx="127">
                        <c:v>1.4112524839101939</c:v>
                      </c:pt>
                      <c:pt idx="128">
                        <c:v>1.3763111195803934</c:v>
                      </c:pt>
                      <c:pt idx="129">
                        <c:v>1.2208754006743692</c:v>
                      </c:pt>
                      <c:pt idx="130">
                        <c:v>1.3360517273754038</c:v>
                      </c:pt>
                      <c:pt idx="131">
                        <c:v>1.2159115853444125</c:v>
                      </c:pt>
                      <c:pt idx="132">
                        <c:v>1.369074584713371</c:v>
                      </c:pt>
                      <c:pt idx="133">
                        <c:v>1.0714238720020435</c:v>
                      </c:pt>
                      <c:pt idx="134">
                        <c:v>1.2279207327900048</c:v>
                      </c:pt>
                      <c:pt idx="135">
                        <c:v>1.2505969855439629</c:v>
                      </c:pt>
                      <c:pt idx="136">
                        <c:v>1.4155957379592754</c:v>
                      </c:pt>
                      <c:pt idx="137">
                        <c:v>1.3346800874711024</c:v>
                      </c:pt>
                      <c:pt idx="138">
                        <c:v>1.4110624712560182</c:v>
                      </c:pt>
                      <c:pt idx="139">
                        <c:v>1.2460487092343846</c:v>
                      </c:pt>
                      <c:pt idx="140">
                        <c:v>1.516694913877664</c:v>
                      </c:pt>
                      <c:pt idx="141">
                        <c:v>1.2838060433091836</c:v>
                      </c:pt>
                      <c:pt idx="142">
                        <c:v>1.2268587718329562</c:v>
                      </c:pt>
                      <c:pt idx="143">
                        <c:v>1.318505842445334</c:v>
                      </c:pt>
                      <c:pt idx="144">
                        <c:v>1.209150876215717</c:v>
                      </c:pt>
                      <c:pt idx="145">
                        <c:v>1.2292547407344547</c:v>
                      </c:pt>
                      <c:pt idx="146">
                        <c:v>1.385799187694567</c:v>
                      </c:pt>
                      <c:pt idx="147">
                        <c:v>1.5674790689784692</c:v>
                      </c:pt>
                      <c:pt idx="148">
                        <c:v>2.1946391890008545</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A3D9-42CE-BF58-50DB41C41F00}"/>
                  </c:ext>
                </c:extLst>
              </c15:ser>
            </c15:filteredLineSeries>
            <c15:filteredLineSeries>
              <c15:ser>
                <c:idx val="20"/>
                <c:order val="20"/>
                <c:tx>
                  <c:strRef>
                    <c:extLst>
                      <c:ext xmlns:c15="http://schemas.microsoft.com/office/drawing/2012/chart" uri="{02D57815-91ED-43cb-92C2-25804820EDAC}">
                        <c15:formulaRef>
                          <c15:sqref>'70-90 yr old. no HVE.'!$AH$3</c15:sqref>
                        </c15:formulaRef>
                      </c:ext>
                    </c:extLst>
                    <c:strCache>
                      <c:ptCount val="1"/>
                      <c:pt idx="0">
                        <c:v>death ratio d2/d1</c:v>
                      </c:pt>
                    </c:strCache>
                  </c:strRef>
                </c:tx>
                <c:spPr>
                  <a:ln w="28575" cap="rnd">
                    <a:solidFill>
                      <a:schemeClr val="accent3">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HVE.'!$AH$4:$AH$177</c15:sqref>
                        </c15:formulaRef>
                      </c:ext>
                    </c:extLst>
                    <c:numCache>
                      <c:formatCode>General</c:formatCode>
                      <c:ptCount val="174"/>
                      <c:pt idx="0">
                        <c:v>2.9540229885057472</c:v>
                      </c:pt>
                      <c:pt idx="1">
                        <c:v>3.0451977401129944</c:v>
                      </c:pt>
                      <c:pt idx="2">
                        <c:v>3.6690140845070425</c:v>
                      </c:pt>
                      <c:pt idx="3">
                        <c:v>3.8142857142857145</c:v>
                      </c:pt>
                      <c:pt idx="4">
                        <c:v>3.8181818181818183</c:v>
                      </c:pt>
                      <c:pt idx="5">
                        <c:v>3.5670731707317072</c:v>
                      </c:pt>
                      <c:pt idx="6">
                        <c:v>4.0359281437125745</c:v>
                      </c:pt>
                      <c:pt idx="7">
                        <c:v>3.5796178343949046</c:v>
                      </c:pt>
                      <c:pt idx="8">
                        <c:v>3.6809815950920246</c:v>
                      </c:pt>
                      <c:pt idx="9">
                        <c:v>4.5294117647058822</c:v>
                      </c:pt>
                      <c:pt idx="10">
                        <c:v>4</c:v>
                      </c:pt>
                      <c:pt idx="11">
                        <c:v>3.7916666666666665</c:v>
                      </c:pt>
                      <c:pt idx="12">
                        <c:v>3.7613636363636362</c:v>
                      </c:pt>
                      <c:pt idx="13">
                        <c:v>3.6648351648351647</c:v>
                      </c:pt>
                      <c:pt idx="14">
                        <c:v>3.9294117647058822</c:v>
                      </c:pt>
                      <c:pt idx="15">
                        <c:v>4.0598802395209583</c:v>
                      </c:pt>
                      <c:pt idx="16">
                        <c:v>3.609375</c:v>
                      </c:pt>
                      <c:pt idx="17">
                        <c:v>4.6898734177215191</c:v>
                      </c:pt>
                      <c:pt idx="18">
                        <c:v>4.4385964912280702</c:v>
                      </c:pt>
                      <c:pt idx="19">
                        <c:v>4.6243386243386242</c:v>
                      </c:pt>
                      <c:pt idx="20">
                        <c:v>5.12</c:v>
                      </c:pt>
                      <c:pt idx="21">
                        <c:v>4.5650000000000004</c:v>
                      </c:pt>
                      <c:pt idx="22">
                        <c:v>4.5436893203883493</c:v>
                      </c:pt>
                      <c:pt idx="23">
                        <c:v>4.0966386554621845</c:v>
                      </c:pt>
                      <c:pt idx="24">
                        <c:v>4.663716814159292</c:v>
                      </c:pt>
                      <c:pt idx="25">
                        <c:v>4.2295081967213113</c:v>
                      </c:pt>
                      <c:pt idx="26">
                        <c:v>4.2511848341232223</c:v>
                      </c:pt>
                      <c:pt idx="27">
                        <c:v>4.4922279792746114</c:v>
                      </c:pt>
                      <c:pt idx="28">
                        <c:v>4.2941176470588234</c:v>
                      </c:pt>
                      <c:pt idx="29">
                        <c:v>4.2415730337078648</c:v>
                      </c:pt>
                      <c:pt idx="30">
                        <c:v>4.6035502958579881</c:v>
                      </c:pt>
                      <c:pt idx="31">
                        <c:v>4.447058823529412</c:v>
                      </c:pt>
                      <c:pt idx="32">
                        <c:v>4.3483146067415728</c:v>
                      </c:pt>
                      <c:pt idx="33">
                        <c:v>4.6815642458100557</c:v>
                      </c:pt>
                      <c:pt idx="34">
                        <c:v>4.569230769230769</c:v>
                      </c:pt>
                      <c:pt idx="35">
                        <c:v>4.4141414141414144</c:v>
                      </c:pt>
                      <c:pt idx="36">
                        <c:v>4.3736842105263154</c:v>
                      </c:pt>
                      <c:pt idx="37">
                        <c:v>4.615384615384615</c:v>
                      </c:pt>
                      <c:pt idx="38">
                        <c:v>4.5481927710843371</c:v>
                      </c:pt>
                      <c:pt idx="39">
                        <c:v>5.3469387755102042</c:v>
                      </c:pt>
                      <c:pt idx="40">
                        <c:v>3.7233009708737863</c:v>
                      </c:pt>
                      <c:pt idx="41">
                        <c:v>4.421875</c:v>
                      </c:pt>
                      <c:pt idx="42">
                        <c:v>4.6648044692737427</c:v>
                      </c:pt>
                      <c:pt idx="43">
                        <c:v>4.0558375634517763</c:v>
                      </c:pt>
                      <c:pt idx="44">
                        <c:v>4.4157894736842103</c:v>
                      </c:pt>
                      <c:pt idx="45">
                        <c:v>4.6839080459770113</c:v>
                      </c:pt>
                      <c:pt idx="46">
                        <c:v>4.0994764397905756</c:v>
                      </c:pt>
                      <c:pt idx="47">
                        <c:v>5.243243243243243</c:v>
                      </c:pt>
                      <c:pt idx="48">
                        <c:v>4.1228070175438596</c:v>
                      </c:pt>
                      <c:pt idx="49">
                        <c:v>3.9117647058823528</c:v>
                      </c:pt>
                      <c:pt idx="50">
                        <c:v>4.6545454545454543</c:v>
                      </c:pt>
                      <c:pt idx="51">
                        <c:v>4.65625</c:v>
                      </c:pt>
                      <c:pt idx="52">
                        <c:v>5.1071428571428568</c:v>
                      </c:pt>
                      <c:pt idx="53">
                        <c:v>5.0140845070422539</c:v>
                      </c:pt>
                      <c:pt idx="54">
                        <c:v>4.3988764044943824</c:v>
                      </c:pt>
                      <c:pt idx="55">
                        <c:v>4.5410958904109586</c:v>
                      </c:pt>
                      <c:pt idx="56">
                        <c:v>4.6965517241379313</c:v>
                      </c:pt>
                      <c:pt idx="57">
                        <c:v>5.0169491525423728</c:v>
                      </c:pt>
                      <c:pt idx="58">
                        <c:v>4.6851851851851851</c:v>
                      </c:pt>
                      <c:pt idx="59">
                        <c:v>5.6381578947368425</c:v>
                      </c:pt>
                      <c:pt idx="60">
                        <c:v>4.7469135802469138</c:v>
                      </c:pt>
                      <c:pt idx="61">
                        <c:v>4.5549450549450547</c:v>
                      </c:pt>
                      <c:pt idx="62">
                        <c:v>5.0519480519480515</c:v>
                      </c:pt>
                      <c:pt idx="63">
                        <c:v>4.9934210526315788</c:v>
                      </c:pt>
                      <c:pt idx="64">
                        <c:v>4.8148148148148149</c:v>
                      </c:pt>
                      <c:pt idx="65">
                        <c:v>5.0993788819875778</c:v>
                      </c:pt>
                      <c:pt idx="66">
                        <c:v>3.9852216748768474</c:v>
                      </c:pt>
                      <c:pt idx="67">
                        <c:v>4.6353591160220997</c:v>
                      </c:pt>
                      <c:pt idx="68">
                        <c:v>4.9011627906976747</c:v>
                      </c:pt>
                      <c:pt idx="69">
                        <c:v>4.9879518072289155</c:v>
                      </c:pt>
                      <c:pt idx="70">
                        <c:v>5.2176470588235295</c:v>
                      </c:pt>
                      <c:pt idx="71">
                        <c:v>5.547770700636943</c:v>
                      </c:pt>
                      <c:pt idx="72">
                        <c:v>5.1390728476821188</c:v>
                      </c:pt>
                      <c:pt idx="73">
                        <c:v>4.8757396449704142</c:v>
                      </c:pt>
                      <c:pt idx="74">
                        <c:v>4.364583333333333</c:v>
                      </c:pt>
                      <c:pt idx="75">
                        <c:v>4.7613636363636367</c:v>
                      </c:pt>
                      <c:pt idx="76">
                        <c:v>5.0055555555555555</c:v>
                      </c:pt>
                      <c:pt idx="77">
                        <c:v>4.1047619047619044</c:v>
                      </c:pt>
                      <c:pt idx="78">
                        <c:v>4.6837209302325578</c:v>
                      </c:pt>
                      <c:pt idx="79">
                        <c:v>5.1447368421052628</c:v>
                      </c:pt>
                      <c:pt idx="80">
                        <c:v>4.5210727969348659</c:v>
                      </c:pt>
                      <c:pt idx="81">
                        <c:v>5.0550458715596331</c:v>
                      </c:pt>
                      <c:pt idx="82">
                        <c:v>4.6956521739130439</c:v>
                      </c:pt>
                      <c:pt idx="83">
                        <c:v>4.3378995433789953</c:v>
                      </c:pt>
                      <c:pt idx="84">
                        <c:v>4.71505376344086</c:v>
                      </c:pt>
                      <c:pt idx="85">
                        <c:v>5.0340909090909092</c:v>
                      </c:pt>
                      <c:pt idx="86">
                        <c:v>4.9821428571428568</c:v>
                      </c:pt>
                      <c:pt idx="87">
                        <c:v>4.5578947368421057</c:v>
                      </c:pt>
                      <c:pt idx="88">
                        <c:v>4.8108108108108105</c:v>
                      </c:pt>
                      <c:pt idx="89">
                        <c:v>4.9261363636363633</c:v>
                      </c:pt>
                      <c:pt idx="90">
                        <c:v>4.526041666666667</c:v>
                      </c:pt>
                      <c:pt idx="91">
                        <c:v>4.9112426035502956</c:v>
                      </c:pt>
                      <c:pt idx="92">
                        <c:v>4.72</c:v>
                      </c:pt>
                      <c:pt idx="93">
                        <c:v>5.2628205128205128</c:v>
                      </c:pt>
                      <c:pt idx="94">
                        <c:v>5.0632911392405067</c:v>
                      </c:pt>
                      <c:pt idx="95">
                        <c:v>4.3419689119170988</c:v>
                      </c:pt>
                      <c:pt idx="96">
                        <c:v>4.5227272727272725</c:v>
                      </c:pt>
                      <c:pt idx="97">
                        <c:v>4.5976331360946743</c:v>
                      </c:pt>
                      <c:pt idx="98">
                        <c:v>5.0135135135135132</c:v>
                      </c:pt>
                      <c:pt idx="99">
                        <c:v>4.9806451612903224</c:v>
                      </c:pt>
                      <c:pt idx="100">
                        <c:v>4.8461538461538458</c:v>
                      </c:pt>
                      <c:pt idx="101">
                        <c:v>4.8618421052631575</c:v>
                      </c:pt>
                      <c:pt idx="102">
                        <c:v>4.3786982248520712</c:v>
                      </c:pt>
                      <c:pt idx="103">
                        <c:v>4.6282051282051286</c:v>
                      </c:pt>
                      <c:pt idx="104">
                        <c:v>4.9391891891891895</c:v>
                      </c:pt>
                      <c:pt idx="105">
                        <c:v>5.0974025974025974</c:v>
                      </c:pt>
                      <c:pt idx="106">
                        <c:v>5.34375</c:v>
                      </c:pt>
                      <c:pt idx="107">
                        <c:v>5.333333333333333</c:v>
                      </c:pt>
                      <c:pt idx="108">
                        <c:v>4.9056603773584904</c:v>
                      </c:pt>
                      <c:pt idx="109">
                        <c:v>5.7164179104477615</c:v>
                      </c:pt>
                      <c:pt idx="110">
                        <c:v>4.6258503401360542</c:v>
                      </c:pt>
                      <c:pt idx="111">
                        <c:v>5.8015873015873014</c:v>
                      </c:pt>
                      <c:pt idx="112">
                        <c:v>4.4124999999999996</c:v>
                      </c:pt>
                      <c:pt idx="113">
                        <c:v>5.2302631578947372</c:v>
                      </c:pt>
                      <c:pt idx="114">
                        <c:v>4.6022099447513813</c:v>
                      </c:pt>
                      <c:pt idx="115">
                        <c:v>5.4071428571428575</c:v>
                      </c:pt>
                      <c:pt idx="116">
                        <c:v>4.9722222222222223</c:v>
                      </c:pt>
                      <c:pt idx="117">
                        <c:v>5.8992248062015502</c:v>
                      </c:pt>
                      <c:pt idx="118">
                        <c:v>4.3734939759036147</c:v>
                      </c:pt>
                      <c:pt idx="119">
                        <c:v>5.4071428571428575</c:v>
                      </c:pt>
                      <c:pt idx="120">
                        <c:v>5.295774647887324</c:v>
                      </c:pt>
                      <c:pt idx="121">
                        <c:v>4.8636363636363633</c:v>
                      </c:pt>
                      <c:pt idx="122">
                        <c:v>4.2383419689119171</c:v>
                      </c:pt>
                      <c:pt idx="123">
                        <c:v>4.7719298245614032</c:v>
                      </c:pt>
                      <c:pt idx="124">
                        <c:v>4.2380952380952381</c:v>
                      </c:pt>
                      <c:pt idx="125">
                        <c:v>5.2151898734177218</c:v>
                      </c:pt>
                      <c:pt idx="126">
                        <c:v>4.4536082474226806</c:v>
                      </c:pt>
                      <c:pt idx="127">
                        <c:v>4.8097826086956523</c:v>
                      </c:pt>
                      <c:pt idx="128">
                        <c:v>4.8</c:v>
                      </c:pt>
                      <c:pt idx="129">
                        <c:v>4.2075471698113205</c:v>
                      </c:pt>
                      <c:pt idx="130">
                        <c:v>4.8492462311557789</c:v>
                      </c:pt>
                      <c:pt idx="131">
                        <c:v>5.3295454545454541</c:v>
                      </c:pt>
                      <c:pt idx="132">
                        <c:v>5.5028571428571427</c:v>
                      </c:pt>
                      <c:pt idx="133">
                        <c:v>4.6230366492146597</c:v>
                      </c:pt>
                      <c:pt idx="134">
                        <c:v>5.8639455782312924</c:v>
                      </c:pt>
                      <c:pt idx="135">
                        <c:v>4.5714285714285712</c:v>
                      </c:pt>
                      <c:pt idx="136">
                        <c:v>4.154929577464789</c:v>
                      </c:pt>
                      <c:pt idx="137">
                        <c:v>4.7978142076502737</c:v>
                      </c:pt>
                      <c:pt idx="138">
                        <c:v>4.825242718446602</c:v>
                      </c:pt>
                      <c:pt idx="139">
                        <c:v>5.0584795321637426</c:v>
                      </c:pt>
                      <c:pt idx="140">
                        <c:v>4.1785714285714288</c:v>
                      </c:pt>
                      <c:pt idx="141">
                        <c:v>4.4228571428571426</c:v>
                      </c:pt>
                      <c:pt idx="142">
                        <c:v>5.778625954198473</c:v>
                      </c:pt>
                      <c:pt idx="143">
                        <c:v>5.3877551020408161</c:v>
                      </c:pt>
                      <c:pt idx="144">
                        <c:v>4.5590062111801242</c:v>
                      </c:pt>
                      <c:pt idx="145">
                        <c:v>4.8023952095808387</c:v>
                      </c:pt>
                      <c:pt idx="146">
                        <c:v>5.1753246753246751</c:v>
                      </c:pt>
                      <c:pt idx="147">
                        <c:v>4.4939759036144578</c:v>
                      </c:pt>
                      <c:pt idx="148">
                        <c:v>5.0629370629370634</c:v>
                      </c:pt>
                      <c:pt idx="149">
                        <c:v>4.7449664429530198</c:v>
                      </c:pt>
                      <c:pt idx="150">
                        <c:v>4.8791946308724832</c:v>
                      </c:pt>
                      <c:pt idx="151">
                        <c:v>5.0681818181818183</c:v>
                      </c:pt>
                      <c:pt idx="152">
                        <c:v>5.2028985507246377</c:v>
                      </c:pt>
                      <c:pt idx="153">
                        <c:v>5.3455882352941178</c:v>
                      </c:pt>
                      <c:pt idx="154">
                        <c:v>6.120967741935484</c:v>
                      </c:pt>
                      <c:pt idx="155">
                        <c:v>4.8741258741258742</c:v>
                      </c:pt>
                      <c:pt idx="156">
                        <c:v>4.7785714285714285</c:v>
                      </c:pt>
                      <c:pt idx="157">
                        <c:v>5.5395683453237412</c:v>
                      </c:pt>
                      <c:pt idx="158">
                        <c:v>5.0064516129032262</c:v>
                      </c:pt>
                      <c:pt idx="159">
                        <c:v>5.3771929824561404</c:v>
                      </c:pt>
                      <c:pt idx="160">
                        <c:v>4.5894039735099339</c:v>
                      </c:pt>
                      <c:pt idx="161">
                        <c:v>4.4117647058823533</c:v>
                      </c:pt>
                      <c:pt idx="162">
                        <c:v>4.4121621621621623</c:v>
                      </c:pt>
                      <c:pt idx="163">
                        <c:v>4.0340136054421771</c:v>
                      </c:pt>
                      <c:pt idx="164">
                        <c:v>5.3362068965517242</c:v>
                      </c:pt>
                      <c:pt idx="165">
                        <c:v>4.884955752212389</c:v>
                      </c:pt>
                      <c:pt idx="166">
                        <c:v>5.67</c:v>
                      </c:pt>
                      <c:pt idx="167">
                        <c:v>4.5759999999999996</c:v>
                      </c:pt>
                      <c:pt idx="168">
                        <c:v>4.9444444444444446</c:v>
                      </c:pt>
                      <c:pt idx="169">
                        <c:v>5.7727272727272725</c:v>
                      </c:pt>
                      <c:pt idx="170">
                        <c:v>4.2089552238805972</c:v>
                      </c:pt>
                      <c:pt idx="171">
                        <c:v>5.6136363636363633</c:v>
                      </c:pt>
                      <c:pt idx="172">
                        <c:v>5.1578947368421053</c:v>
                      </c:pt>
                      <c:pt idx="173">
                        <c:v>0</c:v>
                      </c:pt>
                    </c:numCache>
                  </c:numRef>
                </c:val>
                <c:smooth val="0"/>
                <c:extLst>
                  <c:ext xmlns:c16="http://schemas.microsoft.com/office/drawing/2014/chart" uri="{C3380CC4-5D6E-409C-BE32-E72D297353CC}">
                    <c16:uniqueId val="{00000014-A3D9-42CE-BF58-50DB41C41F00}"/>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all ages.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'ASMR 2021_24'!$AG$3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'ASMR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'ASMR 2021_24'!$AG$4:$AG$177</c:f>
              <c:numCache>
                <c:formatCode>General</c:formatCode>
                <c:ptCount val="174"/>
                <c:pt idx="0">
                  <c:v>3.5762711864406778</c:v>
                </c:pt>
                <c:pt idx="1">
                  <c:v>3.2105263157894735</c:v>
                </c:pt>
                <c:pt idx="2">
                  <c:v>2.870967741935484</c:v>
                </c:pt>
                <c:pt idx="3">
                  <c:v>3.2982456140350869</c:v>
                </c:pt>
                <c:pt idx="4">
                  <c:v>2.4520547945205475</c:v>
                </c:pt>
                <c:pt idx="5">
                  <c:v>2.6666666666666661</c:v>
                </c:pt>
                <c:pt idx="6">
                  <c:v>2.3157894736842102</c:v>
                </c:pt>
                <c:pt idx="7">
                  <c:v>2.3913043478260869</c:v>
                </c:pt>
                <c:pt idx="8">
                  <c:v>2.3333333333333339</c:v>
                </c:pt>
                <c:pt idx="9">
                  <c:v>2.2972972972972974</c:v>
                </c:pt>
                <c:pt idx="10">
                  <c:v>2.1917808219178081</c:v>
                </c:pt>
                <c:pt idx="11">
                  <c:v>2</c:v>
                </c:pt>
                <c:pt idx="12">
                  <c:v>2.1153846153846154</c:v>
                </c:pt>
                <c:pt idx="13">
                  <c:v>2.4054054054054053</c:v>
                </c:pt>
                <c:pt idx="14">
                  <c:v>2.3466666666666667</c:v>
                </c:pt>
                <c:pt idx="15">
                  <c:v>2.1538461538461537</c:v>
                </c:pt>
                <c:pt idx="16">
                  <c:v>2.0119047619047614</c:v>
                </c:pt>
                <c:pt idx="17">
                  <c:v>2.2592592592592591</c:v>
                </c:pt>
                <c:pt idx="18">
                  <c:v>2.2558139534883717</c:v>
                </c:pt>
                <c:pt idx="19">
                  <c:v>2.1262135922330101</c:v>
                </c:pt>
                <c:pt idx="20">
                  <c:v>2.2222222222222223</c:v>
                </c:pt>
                <c:pt idx="21">
                  <c:v>2.5769230769230771</c:v>
                </c:pt>
                <c:pt idx="22">
                  <c:v>2.9811320754716983</c:v>
                </c:pt>
                <c:pt idx="23">
                  <c:v>2.9908256880733943</c:v>
                </c:pt>
                <c:pt idx="24">
                  <c:v>2.9568965517241375</c:v>
                </c:pt>
                <c:pt idx="25">
                  <c:v>3.098214285714286</c:v>
                </c:pt>
                <c:pt idx="26">
                  <c:v>3.0181818181818176</c:v>
                </c:pt>
                <c:pt idx="27">
                  <c:v>2.9411764705882351</c:v>
                </c:pt>
                <c:pt idx="28">
                  <c:v>3.0531914893617027</c:v>
                </c:pt>
                <c:pt idx="29">
                  <c:v>2.9</c:v>
                </c:pt>
                <c:pt idx="30">
                  <c:v>2.67741935483871</c:v>
                </c:pt>
                <c:pt idx="31">
                  <c:v>2.3586956521739131</c:v>
                </c:pt>
                <c:pt idx="32">
                  <c:v>2.301075268817204</c:v>
                </c:pt>
                <c:pt idx="33">
                  <c:v>2.4554455445544554</c:v>
                </c:pt>
                <c:pt idx="34">
                  <c:v>2.5918367346938775</c:v>
                </c:pt>
                <c:pt idx="35">
                  <c:v>2.6288659793814442</c:v>
                </c:pt>
                <c:pt idx="36">
                  <c:v>2.5806451612903225</c:v>
                </c:pt>
                <c:pt idx="37">
                  <c:v>2.40625</c:v>
                </c:pt>
                <c:pt idx="38">
                  <c:v>2.4130434782608701</c:v>
                </c:pt>
                <c:pt idx="39">
                  <c:v>2.2608695652173911</c:v>
                </c:pt>
                <c:pt idx="40">
                  <c:v>2.3958333333333335</c:v>
                </c:pt>
                <c:pt idx="41">
                  <c:v>2.1900000000000004</c:v>
                </c:pt>
                <c:pt idx="42">
                  <c:v>2.1770833333333339</c:v>
                </c:pt>
                <c:pt idx="43">
                  <c:v>2.0537634408602155</c:v>
                </c:pt>
                <c:pt idx="44">
                  <c:v>1.7333333333333334</c:v>
                </c:pt>
                <c:pt idx="45">
                  <c:v>1.7878787878787881</c:v>
                </c:pt>
                <c:pt idx="46">
                  <c:v>2.0769230769230771</c:v>
                </c:pt>
                <c:pt idx="47">
                  <c:v>1.9462365591397854</c:v>
                </c:pt>
                <c:pt idx="48">
                  <c:v>1.8068181818181819</c:v>
                </c:pt>
                <c:pt idx="49">
                  <c:v>1.8499999999999999</c:v>
                </c:pt>
                <c:pt idx="50">
                  <c:v>1.7727272727272732</c:v>
                </c:pt>
                <c:pt idx="51">
                  <c:v>1.9642857142857144</c:v>
                </c:pt>
                <c:pt idx="52">
                  <c:v>1.7906976744186045</c:v>
                </c:pt>
                <c:pt idx="53">
                  <c:v>1.786516853932584</c:v>
                </c:pt>
                <c:pt idx="54">
                  <c:v>1.9213483146067418</c:v>
                </c:pt>
                <c:pt idx="55">
                  <c:v>1.8860759493670882</c:v>
                </c:pt>
                <c:pt idx="56">
                  <c:v>1.7555555555555558</c:v>
                </c:pt>
                <c:pt idx="57">
                  <c:v>1.650485436893204</c:v>
                </c:pt>
                <c:pt idx="58">
                  <c:v>1.8723404255319149</c:v>
                </c:pt>
                <c:pt idx="59">
                  <c:v>1.7029702970297032</c:v>
                </c:pt>
                <c:pt idx="60">
                  <c:v>1.6826923076923079</c:v>
                </c:pt>
                <c:pt idx="61">
                  <c:v>1.8105263157894738</c:v>
                </c:pt>
                <c:pt idx="62">
                  <c:v>1.847826086956522</c:v>
                </c:pt>
                <c:pt idx="63">
                  <c:v>1.6021505376344085</c:v>
                </c:pt>
                <c:pt idx="64">
                  <c:v>1.9569892473118282</c:v>
                </c:pt>
                <c:pt idx="65">
                  <c:v>1.5420560747663554</c:v>
                </c:pt>
                <c:pt idx="66">
                  <c:v>1.8499999999999999</c:v>
                </c:pt>
                <c:pt idx="67">
                  <c:v>1.8834951456310678</c:v>
                </c:pt>
                <c:pt idx="68">
                  <c:v>1.9519230769230771</c:v>
                </c:pt>
                <c:pt idx="69">
                  <c:v>2.1249999999999996</c:v>
                </c:pt>
                <c:pt idx="70">
                  <c:v>1.7500000000000002</c:v>
                </c:pt>
                <c:pt idx="71">
                  <c:v>1.7623762376237624</c:v>
                </c:pt>
                <c:pt idx="72">
                  <c:v>1.7100000000000002</c:v>
                </c:pt>
                <c:pt idx="73">
                  <c:v>1.6346153846153848</c:v>
                </c:pt>
                <c:pt idx="74">
                  <c:v>1.6237623762376237</c:v>
                </c:pt>
                <c:pt idx="75">
                  <c:v>1.7878787878787881</c:v>
                </c:pt>
                <c:pt idx="76">
                  <c:v>1.7247706422018345</c:v>
                </c:pt>
                <c:pt idx="77">
                  <c:v>1.6521739130434783</c:v>
                </c:pt>
                <c:pt idx="78">
                  <c:v>1.6451612903225805</c:v>
                </c:pt>
                <c:pt idx="79">
                  <c:v>1.6099290780141839</c:v>
                </c:pt>
                <c:pt idx="80">
                  <c:v>1.8592592592592592</c:v>
                </c:pt>
                <c:pt idx="81">
                  <c:v>1.6370370370370371</c:v>
                </c:pt>
                <c:pt idx="82">
                  <c:v>1.7094017094017095</c:v>
                </c:pt>
                <c:pt idx="83">
                  <c:v>1.6902654867256641</c:v>
                </c:pt>
                <c:pt idx="84">
                  <c:v>1.6285714285714288</c:v>
                </c:pt>
                <c:pt idx="85">
                  <c:v>1.5945945945945945</c:v>
                </c:pt>
                <c:pt idx="86">
                  <c:v>1.73</c:v>
                </c:pt>
                <c:pt idx="87">
                  <c:v>1.6603773584905659</c:v>
                </c:pt>
                <c:pt idx="88">
                  <c:v>1.6037735849056605</c:v>
                </c:pt>
                <c:pt idx="89">
                  <c:v>1.6320754716981134</c:v>
                </c:pt>
                <c:pt idx="90">
                  <c:v>1.5089285714285714</c:v>
                </c:pt>
                <c:pt idx="91">
                  <c:v>1.5849056603773586</c:v>
                </c:pt>
                <c:pt idx="92">
                  <c:v>1.6568627450980391</c:v>
                </c:pt>
                <c:pt idx="93">
                  <c:v>1.5</c:v>
                </c:pt>
                <c:pt idx="94">
                  <c:v>1.6979166666666667</c:v>
                </c:pt>
                <c:pt idx="95">
                  <c:v>1.4090909090909089</c:v>
                </c:pt>
                <c:pt idx="96">
                  <c:v>1.5445544554455446</c:v>
                </c:pt>
                <c:pt idx="97">
                  <c:v>1.5151515151515149</c:v>
                </c:pt>
                <c:pt idx="98">
                  <c:v>1.6907216494845361</c:v>
                </c:pt>
                <c:pt idx="99">
                  <c:v>1.4583333333333333</c:v>
                </c:pt>
                <c:pt idx="100">
                  <c:v>1.617021276595745</c:v>
                </c:pt>
                <c:pt idx="101">
                  <c:v>1.6555555555555554</c:v>
                </c:pt>
                <c:pt idx="102">
                  <c:v>1.4782608695652175</c:v>
                </c:pt>
                <c:pt idx="103">
                  <c:v>1.5578947368421052</c:v>
                </c:pt>
                <c:pt idx="104">
                  <c:v>1.6086956521739131</c:v>
                </c:pt>
                <c:pt idx="105">
                  <c:v>1.4803921568627456</c:v>
                </c:pt>
                <c:pt idx="106">
                  <c:v>1.6129032258064515</c:v>
                </c:pt>
                <c:pt idx="107">
                  <c:v>1.4948453608247425</c:v>
                </c:pt>
                <c:pt idx="108">
                  <c:v>1.4752475247524752</c:v>
                </c:pt>
                <c:pt idx="109">
                  <c:v>1.478723404255319</c:v>
                </c:pt>
                <c:pt idx="110">
                  <c:v>1.3978494623655913</c:v>
                </c:pt>
                <c:pt idx="111">
                  <c:v>1.3978494623655913</c:v>
                </c:pt>
                <c:pt idx="112">
                  <c:v>1.4693877551020411</c:v>
                </c:pt>
                <c:pt idx="113">
                  <c:v>1.650485436893204</c:v>
                </c:pt>
                <c:pt idx="114">
                  <c:v>1.3703703703703705</c:v>
                </c:pt>
                <c:pt idx="115">
                  <c:v>1.3402061855670102</c:v>
                </c:pt>
                <c:pt idx="116">
                  <c:v>1.478723404255319</c:v>
                </c:pt>
                <c:pt idx="117">
                  <c:v>1.4693877551020411</c:v>
                </c:pt>
                <c:pt idx="118">
                  <c:v>1.5684210526315789</c:v>
                </c:pt>
                <c:pt idx="119">
                  <c:v>1.5578947368421052</c:v>
                </c:pt>
                <c:pt idx="120">
                  <c:v>1.7553191489361706</c:v>
                </c:pt>
                <c:pt idx="121">
                  <c:v>1.537735849056604</c:v>
                </c:pt>
                <c:pt idx="122">
                  <c:v>1.6633663366336635</c:v>
                </c:pt>
                <c:pt idx="123">
                  <c:v>1.4727272727272727</c:v>
                </c:pt>
                <c:pt idx="124">
                  <c:v>1.58</c:v>
                </c:pt>
                <c:pt idx="125">
                  <c:v>1.5714285714285714</c:v>
                </c:pt>
                <c:pt idx="126">
                  <c:v>1.4912280701754386</c:v>
                </c:pt>
                <c:pt idx="127">
                  <c:v>1.4999999999999996</c:v>
                </c:pt>
                <c:pt idx="128">
                  <c:v>1.4789915966386551</c:v>
                </c:pt>
                <c:pt idx="129">
                  <c:v>1.6302521008403359</c:v>
                </c:pt>
                <c:pt idx="130">
                  <c:v>1.4508196721311477</c:v>
                </c:pt>
                <c:pt idx="131">
                  <c:v>1.6638655462184873</c:v>
                </c:pt>
                <c:pt idx="132">
                  <c:v>1.639344262295082</c:v>
                </c:pt>
                <c:pt idx="133">
                  <c:v>1.6140350877192979</c:v>
                </c:pt>
                <c:pt idx="134">
                  <c:v>1.4690265486725662</c:v>
                </c:pt>
                <c:pt idx="135">
                  <c:v>1.5892857142857146</c:v>
                </c:pt>
                <c:pt idx="136">
                  <c:v>1.4913793103448274</c:v>
                </c:pt>
                <c:pt idx="137">
                  <c:v>1.5304347826086955</c:v>
                </c:pt>
                <c:pt idx="138">
                  <c:v>1.4920634920634919</c:v>
                </c:pt>
                <c:pt idx="139">
                  <c:v>1.4778761061946906</c:v>
                </c:pt>
                <c:pt idx="140">
                  <c:v>1.4504504504504505</c:v>
                </c:pt>
                <c:pt idx="141">
                  <c:v>1.36697247706422</c:v>
                </c:pt>
                <c:pt idx="142">
                  <c:v>1.5555555555555558</c:v>
                </c:pt>
                <c:pt idx="143">
                  <c:v>1.4752475247524752</c:v>
                </c:pt>
                <c:pt idx="144">
                  <c:v>1.4742268041237114</c:v>
                </c:pt>
                <c:pt idx="145">
                  <c:v>1.3942307692307694</c:v>
                </c:pt>
                <c:pt idx="146">
                  <c:v>1.358490566037736</c:v>
                </c:pt>
                <c:pt idx="147">
                  <c:v>1.5670103092783507</c:v>
                </c:pt>
                <c:pt idx="148">
                  <c:v>1.4607843137254903</c:v>
                </c:pt>
                <c:pt idx="149">
                  <c:v>1.4130434782608696</c:v>
                </c:pt>
                <c:pt idx="150">
                  <c:v>1.4285714285714286</c:v>
                </c:pt>
                <c:pt idx="151">
                  <c:v>1.5333333333333332</c:v>
                </c:pt>
                <c:pt idx="152">
                  <c:v>1.5326086956521745</c:v>
                </c:pt>
                <c:pt idx="153">
                  <c:v>1.4455445544554457</c:v>
                </c:pt>
                <c:pt idx="154">
                  <c:v>1.521276595744681</c:v>
                </c:pt>
                <c:pt idx="155">
                  <c:v>1.4421052631578948</c:v>
                </c:pt>
                <c:pt idx="156">
                  <c:v>1.3723404255319149</c:v>
                </c:pt>
                <c:pt idx="157">
                  <c:v>1.4368932038834952</c:v>
                </c:pt>
                <c:pt idx="158">
                  <c:v>1.2843137254901964</c:v>
                </c:pt>
                <c:pt idx="159">
                  <c:v>1.4999999999999998</c:v>
                </c:pt>
                <c:pt idx="160">
                  <c:v>1.5</c:v>
                </c:pt>
                <c:pt idx="161">
                  <c:v>1.5443037974683542</c:v>
                </c:pt>
                <c:pt idx="162">
                  <c:v>1.4942528735632186</c:v>
                </c:pt>
                <c:pt idx="163">
                  <c:v>1.641025641025641</c:v>
                </c:pt>
                <c:pt idx="164">
                  <c:v>1.3146067415730338</c:v>
                </c:pt>
                <c:pt idx="165">
                  <c:v>1.5540540540540542</c:v>
                </c:pt>
                <c:pt idx="166">
                  <c:v>1.4025974025974026</c:v>
                </c:pt>
                <c:pt idx="167">
                  <c:v>1.3589743589743588</c:v>
                </c:pt>
                <c:pt idx="168">
                  <c:v>1.3269230769230771</c:v>
                </c:pt>
                <c:pt idx="169">
                  <c:v>1.25</c:v>
                </c:pt>
                <c:pt idx="170">
                  <c:v>1.4857142857142858</c:v>
                </c:pt>
                <c:pt idx="171">
                  <c:v>1.7</c:v>
                </c:pt>
                <c:pt idx="172">
                  <c:v>1.9166666666666665</c:v>
                </c:pt>
                <c:pt idx="173">
                  <c:v>3</c:v>
                </c:pt>
              </c:numCache>
            </c:numRef>
          </c:val>
          <c:smooth val="0"/>
          <c:extLst>
            <c:ext xmlns:c16="http://schemas.microsoft.com/office/drawing/2014/chart" uri="{C3380CC4-5D6E-409C-BE32-E72D297353CC}">
              <c16:uniqueId val="{00000001-D00A-4CED-87AB-6E4B2282D736}"/>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'ASMR 2021_24'!$N$3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'ASMR 2021_24'!$N$4:$N$177</c15:sqref>
                        </c15:formulaRef>
                      </c:ext>
                    </c:extLst>
                    <c:numCache>
                      <c:formatCode>0</c:formatCode>
                      <c:ptCount val="174"/>
                      <c:pt idx="0">
                        <c:v>1100.2142857142858</c:v>
                      </c:pt>
                      <c:pt idx="1">
                        <c:v>954.21428571428567</c:v>
                      </c:pt>
                      <c:pt idx="2">
                        <c:v>928.14285714285711</c:v>
                      </c:pt>
                      <c:pt idx="3">
                        <c:v>980.28571428571411</c:v>
                      </c:pt>
                      <c:pt idx="4">
                        <c:v>933.35714285714278</c:v>
                      </c:pt>
                      <c:pt idx="5">
                        <c:v>917.71428571428555</c:v>
                      </c:pt>
                      <c:pt idx="6">
                        <c:v>917.71428571428555</c:v>
                      </c:pt>
                      <c:pt idx="7">
                        <c:v>860.35714285714289</c:v>
                      </c:pt>
                      <c:pt idx="8">
                        <c:v>912.5</c:v>
                      </c:pt>
                      <c:pt idx="9">
                        <c:v>886.42857142857144</c:v>
                      </c:pt>
                      <c:pt idx="10">
                        <c:v>834.28571428571433</c:v>
                      </c:pt>
                      <c:pt idx="11">
                        <c:v>823.85714285714289</c:v>
                      </c:pt>
                      <c:pt idx="12">
                        <c:v>860.35714285714289</c:v>
                      </c:pt>
                      <c:pt idx="13">
                        <c:v>928.14285714285711</c:v>
                      </c:pt>
                      <c:pt idx="14">
                        <c:v>917.71428571428555</c:v>
                      </c:pt>
                      <c:pt idx="15">
                        <c:v>876</c:v>
                      </c:pt>
                      <c:pt idx="16">
                        <c:v>881.21428571428555</c:v>
                      </c:pt>
                      <c:pt idx="17">
                        <c:v>954.21428571428567</c:v>
                      </c:pt>
                      <c:pt idx="18">
                        <c:v>1011.5714285714284</c:v>
                      </c:pt>
                      <c:pt idx="19">
                        <c:v>1141.9285714285716</c:v>
                      </c:pt>
                      <c:pt idx="20">
                        <c:v>1251.4285714285713</c:v>
                      </c:pt>
                      <c:pt idx="21">
                        <c:v>1397.4285714285713</c:v>
                      </c:pt>
                      <c:pt idx="22">
                        <c:v>1647.7142857142858</c:v>
                      </c:pt>
                      <c:pt idx="23">
                        <c:v>1699.8571428571429</c:v>
                      </c:pt>
                      <c:pt idx="24">
                        <c:v>1788.4999999999998</c:v>
                      </c:pt>
                      <c:pt idx="25">
                        <c:v>1809.3571428571427</c:v>
                      </c:pt>
                      <c:pt idx="26">
                        <c:v>1731.1428571428569</c:v>
                      </c:pt>
                      <c:pt idx="27">
                        <c:v>1564.285714285714</c:v>
                      </c:pt>
                      <c:pt idx="28">
                        <c:v>1496.5</c:v>
                      </c:pt>
                      <c:pt idx="29">
                        <c:v>1360.9285714285713</c:v>
                      </c:pt>
                      <c:pt idx="30">
                        <c:v>1298.3571428571429</c:v>
                      </c:pt>
                      <c:pt idx="31">
                        <c:v>1131.5</c:v>
                      </c:pt>
                      <c:pt idx="32">
                        <c:v>1115.8571428571427</c:v>
                      </c:pt>
                      <c:pt idx="33">
                        <c:v>1293.1428571428571</c:v>
                      </c:pt>
                      <c:pt idx="34">
                        <c:v>1324.4285714285713</c:v>
                      </c:pt>
                      <c:pt idx="35">
                        <c:v>1329.6428571428573</c:v>
                      </c:pt>
                      <c:pt idx="36">
                        <c:v>1251.4285714285713</c:v>
                      </c:pt>
                      <c:pt idx="37">
                        <c:v>1204.5</c:v>
                      </c:pt>
                      <c:pt idx="38">
                        <c:v>1157.5714285714287</c:v>
                      </c:pt>
                      <c:pt idx="39">
                        <c:v>1084.5714285714284</c:v>
                      </c:pt>
                      <c:pt idx="40">
                        <c:v>1199.2857142857142</c:v>
                      </c:pt>
                      <c:pt idx="41">
                        <c:v>1141.9285714285716</c:v>
                      </c:pt>
                      <c:pt idx="42">
                        <c:v>1089.7857142857144</c:v>
                      </c:pt>
                      <c:pt idx="43">
                        <c:v>995.92857142857156</c:v>
                      </c:pt>
                      <c:pt idx="44">
                        <c:v>949</c:v>
                      </c:pt>
                      <c:pt idx="45">
                        <c:v>922.92857142857144</c:v>
                      </c:pt>
                      <c:pt idx="46">
                        <c:v>985.50000000000011</c:v>
                      </c:pt>
                      <c:pt idx="47">
                        <c:v>943.78571428571445</c:v>
                      </c:pt>
                      <c:pt idx="48">
                        <c:v>829.07142857142844</c:v>
                      </c:pt>
                      <c:pt idx="49">
                        <c:v>771.71428571428567</c:v>
                      </c:pt>
                      <c:pt idx="50">
                        <c:v>813.42857142857144</c:v>
                      </c:pt>
                      <c:pt idx="51">
                        <c:v>860.35714285714289</c:v>
                      </c:pt>
                      <c:pt idx="52">
                        <c:v>803</c:v>
                      </c:pt>
                      <c:pt idx="53">
                        <c:v>829.07142857142844</c:v>
                      </c:pt>
                      <c:pt idx="54">
                        <c:v>891.64285714285722</c:v>
                      </c:pt>
                      <c:pt idx="55">
                        <c:v>776.92857142857133</c:v>
                      </c:pt>
                      <c:pt idx="56">
                        <c:v>823.85714285714289</c:v>
                      </c:pt>
                      <c:pt idx="57">
                        <c:v>886.42857142857144</c:v>
                      </c:pt>
                      <c:pt idx="58">
                        <c:v>917.71428571428555</c:v>
                      </c:pt>
                      <c:pt idx="59">
                        <c:v>896.85714285714289</c:v>
                      </c:pt>
                      <c:pt idx="60">
                        <c:v>912.5</c:v>
                      </c:pt>
                      <c:pt idx="61">
                        <c:v>896.85714285714289</c:v>
                      </c:pt>
                      <c:pt idx="62">
                        <c:v>886.42857142857144</c:v>
                      </c:pt>
                      <c:pt idx="63">
                        <c:v>776.92857142857133</c:v>
                      </c:pt>
                      <c:pt idx="64">
                        <c:v>949</c:v>
                      </c:pt>
                      <c:pt idx="65">
                        <c:v>860.35714285714289</c:v>
                      </c:pt>
                      <c:pt idx="66">
                        <c:v>964.64285714285711</c:v>
                      </c:pt>
                      <c:pt idx="67">
                        <c:v>1011.5714285714284</c:v>
                      </c:pt>
                      <c:pt idx="68">
                        <c:v>1058.5</c:v>
                      </c:pt>
                      <c:pt idx="69">
                        <c:v>1063.7142857142856</c:v>
                      </c:pt>
                      <c:pt idx="70">
                        <c:v>949</c:v>
                      </c:pt>
                      <c:pt idx="71">
                        <c:v>928.14285714285711</c:v>
                      </c:pt>
                      <c:pt idx="72">
                        <c:v>891.64285714285722</c:v>
                      </c:pt>
                      <c:pt idx="73">
                        <c:v>886.42857142857144</c:v>
                      </c:pt>
                      <c:pt idx="74">
                        <c:v>855.142857142857</c:v>
                      </c:pt>
                      <c:pt idx="75">
                        <c:v>922.92857142857144</c:v>
                      </c:pt>
                      <c:pt idx="76">
                        <c:v>980.28571428571411</c:v>
                      </c:pt>
                      <c:pt idx="77">
                        <c:v>990.71428571428567</c:v>
                      </c:pt>
                      <c:pt idx="78">
                        <c:v>1063.7142857142856</c:v>
                      </c:pt>
                      <c:pt idx="79">
                        <c:v>1183.6428571428571</c:v>
                      </c:pt>
                      <c:pt idx="80">
                        <c:v>1308.7857142857142</c:v>
                      </c:pt>
                      <c:pt idx="81">
                        <c:v>1152.3571428571429</c:v>
                      </c:pt>
                      <c:pt idx="82">
                        <c:v>1042.8571428571429</c:v>
                      </c:pt>
                      <c:pt idx="83">
                        <c:v>995.92857142857156</c:v>
                      </c:pt>
                      <c:pt idx="84">
                        <c:v>891.64285714285722</c:v>
                      </c:pt>
                      <c:pt idx="85">
                        <c:v>922.92857142857144</c:v>
                      </c:pt>
                      <c:pt idx="86">
                        <c:v>902.07142857142856</c:v>
                      </c:pt>
                      <c:pt idx="87">
                        <c:v>917.71428571428555</c:v>
                      </c:pt>
                      <c:pt idx="88">
                        <c:v>886.42857142857144</c:v>
                      </c:pt>
                      <c:pt idx="89">
                        <c:v>902.07142857142856</c:v>
                      </c:pt>
                      <c:pt idx="90">
                        <c:v>881.21428571428555</c:v>
                      </c:pt>
                      <c:pt idx="91">
                        <c:v>876</c:v>
                      </c:pt>
                      <c:pt idx="92">
                        <c:v>881.21428571428555</c:v>
                      </c:pt>
                      <c:pt idx="93">
                        <c:v>844.71428571428567</c:v>
                      </c:pt>
                      <c:pt idx="94">
                        <c:v>849.92857142857144</c:v>
                      </c:pt>
                      <c:pt idx="95">
                        <c:v>808.21428571428567</c:v>
                      </c:pt>
                      <c:pt idx="96">
                        <c:v>813.42857142857144</c:v>
                      </c:pt>
                      <c:pt idx="97">
                        <c:v>782.142857142857</c:v>
                      </c:pt>
                      <c:pt idx="98">
                        <c:v>855.142857142857</c:v>
                      </c:pt>
                      <c:pt idx="99">
                        <c:v>729.99999999999989</c:v>
                      </c:pt>
                      <c:pt idx="100">
                        <c:v>792.57142857142856</c:v>
                      </c:pt>
                      <c:pt idx="101">
                        <c:v>776.92857142857133</c:v>
                      </c:pt>
                      <c:pt idx="102">
                        <c:v>709.14285714285711</c:v>
                      </c:pt>
                      <c:pt idx="103">
                        <c:v>771.71428571428567</c:v>
                      </c:pt>
                      <c:pt idx="104">
                        <c:v>771.71428571428567</c:v>
                      </c:pt>
                      <c:pt idx="105">
                        <c:v>787.357142857143</c:v>
                      </c:pt>
                      <c:pt idx="106">
                        <c:v>782.142857142857</c:v>
                      </c:pt>
                      <c:pt idx="107">
                        <c:v>756.07142857142856</c:v>
                      </c:pt>
                      <c:pt idx="108">
                        <c:v>776.92857142857133</c:v>
                      </c:pt>
                      <c:pt idx="109">
                        <c:v>724.78571428571411</c:v>
                      </c:pt>
                      <c:pt idx="110">
                        <c:v>677.85714285714278</c:v>
                      </c:pt>
                      <c:pt idx="111">
                        <c:v>677.85714285714278</c:v>
                      </c:pt>
                      <c:pt idx="112">
                        <c:v>750.85714285714289</c:v>
                      </c:pt>
                      <c:pt idx="113">
                        <c:v>886.42857142857144</c:v>
                      </c:pt>
                      <c:pt idx="114">
                        <c:v>771.71428571428567</c:v>
                      </c:pt>
                      <c:pt idx="115">
                        <c:v>677.85714285714278</c:v>
                      </c:pt>
                      <c:pt idx="116">
                        <c:v>724.78571428571411</c:v>
                      </c:pt>
                      <c:pt idx="117">
                        <c:v>750.85714285714289</c:v>
                      </c:pt>
                      <c:pt idx="118">
                        <c:v>776.92857142857133</c:v>
                      </c:pt>
                      <c:pt idx="119">
                        <c:v>771.71428571428567</c:v>
                      </c:pt>
                      <c:pt idx="120">
                        <c:v>860.35714285714289</c:v>
                      </c:pt>
                      <c:pt idx="121">
                        <c:v>849.92857142857144</c:v>
                      </c:pt>
                      <c:pt idx="122">
                        <c:v>876</c:v>
                      </c:pt>
                      <c:pt idx="123">
                        <c:v>844.71428571428567</c:v>
                      </c:pt>
                      <c:pt idx="124">
                        <c:v>823.85714285714289</c:v>
                      </c:pt>
                      <c:pt idx="125">
                        <c:v>860.35714285714289</c:v>
                      </c:pt>
                      <c:pt idx="126">
                        <c:v>886.42857142857144</c:v>
                      </c:pt>
                      <c:pt idx="127">
                        <c:v>907.28571428571411</c:v>
                      </c:pt>
                      <c:pt idx="128">
                        <c:v>917.71428571428555</c:v>
                      </c:pt>
                      <c:pt idx="129">
                        <c:v>1011.5714285714284</c:v>
                      </c:pt>
                      <c:pt idx="130">
                        <c:v>922.92857142857144</c:v>
                      </c:pt>
                      <c:pt idx="131">
                        <c:v>1032.4285714285713</c:v>
                      </c:pt>
                      <c:pt idx="132">
                        <c:v>1042.8571428571429</c:v>
                      </c:pt>
                      <c:pt idx="133">
                        <c:v>959.42857142857133</c:v>
                      </c:pt>
                      <c:pt idx="134">
                        <c:v>865.57142857142844</c:v>
                      </c:pt>
                      <c:pt idx="135">
                        <c:v>928.14285714285711</c:v>
                      </c:pt>
                      <c:pt idx="136">
                        <c:v>902.07142857142856</c:v>
                      </c:pt>
                      <c:pt idx="137">
                        <c:v>917.71428571428555</c:v>
                      </c:pt>
                      <c:pt idx="138">
                        <c:v>980.28571428571411</c:v>
                      </c:pt>
                      <c:pt idx="139">
                        <c:v>870.78571428571433</c:v>
                      </c:pt>
                      <c:pt idx="140">
                        <c:v>839.50000000000011</c:v>
                      </c:pt>
                      <c:pt idx="141">
                        <c:v>776.92857142857133</c:v>
                      </c:pt>
                      <c:pt idx="142">
                        <c:v>803</c:v>
                      </c:pt>
                      <c:pt idx="143">
                        <c:v>776.92857142857133</c:v>
                      </c:pt>
                      <c:pt idx="144">
                        <c:v>745.64285714285711</c:v>
                      </c:pt>
                      <c:pt idx="145">
                        <c:v>756.07142857142856</c:v>
                      </c:pt>
                      <c:pt idx="146">
                        <c:v>750.85714285714289</c:v>
                      </c:pt>
                      <c:pt idx="147">
                        <c:v>792.57142857142856</c:v>
                      </c:pt>
                      <c:pt idx="148">
                        <c:v>776.92857142857133</c:v>
                      </c:pt>
                      <c:pt idx="149">
                        <c:v>677.85714285714278</c:v>
                      </c:pt>
                      <c:pt idx="150">
                        <c:v>729.99999999999989</c:v>
                      </c:pt>
                      <c:pt idx="151">
                        <c:v>719.57142857142856</c:v>
                      </c:pt>
                      <c:pt idx="152">
                        <c:v>735.21428571428589</c:v>
                      </c:pt>
                      <c:pt idx="153">
                        <c:v>761.28571428571433</c:v>
                      </c:pt>
                      <c:pt idx="154">
                        <c:v>745.64285714285711</c:v>
                      </c:pt>
                      <c:pt idx="155">
                        <c:v>714.35714285714289</c:v>
                      </c:pt>
                      <c:pt idx="156">
                        <c:v>672.642857142857</c:v>
                      </c:pt>
                      <c:pt idx="157">
                        <c:v>771.71428571428567</c:v>
                      </c:pt>
                      <c:pt idx="158">
                        <c:v>683.07142857142867</c:v>
                      </c:pt>
                      <c:pt idx="159">
                        <c:v>625.71428571428567</c:v>
                      </c:pt>
                      <c:pt idx="160">
                        <c:v>703.92857142857144</c:v>
                      </c:pt>
                      <c:pt idx="161">
                        <c:v>636.14285714285711</c:v>
                      </c:pt>
                      <c:pt idx="162">
                        <c:v>677.85714285714278</c:v>
                      </c:pt>
                      <c:pt idx="163">
                        <c:v>667.42857142857144</c:v>
                      </c:pt>
                      <c:pt idx="164">
                        <c:v>610.07142857142856</c:v>
                      </c:pt>
                      <c:pt idx="165">
                        <c:v>599.64285714285711</c:v>
                      </c:pt>
                      <c:pt idx="166">
                        <c:v>563.14285714285711</c:v>
                      </c:pt>
                      <c:pt idx="167">
                        <c:v>552.71428571428567</c:v>
                      </c:pt>
                      <c:pt idx="168">
                        <c:v>359.78571428571428</c:v>
                      </c:pt>
                      <c:pt idx="169">
                        <c:v>364.99999999999994</c:v>
                      </c:pt>
                      <c:pt idx="170">
                        <c:v>271.14285714285711</c:v>
                      </c:pt>
                      <c:pt idx="171">
                        <c:v>265.92857142857139</c:v>
                      </c:pt>
                      <c:pt idx="172">
                        <c:v>119.92857142857142</c:v>
                      </c:pt>
                      <c:pt idx="173">
                        <c:v>31.285714285714285</c:v>
                      </c:pt>
                    </c:numCache>
                  </c:numRef>
                </c:val>
                <c:smooth val="0"/>
                <c:extLst>
                  <c:ext xmlns:c16="http://schemas.microsoft.com/office/drawing/2014/chart" uri="{C3380CC4-5D6E-409C-BE32-E72D297353CC}">
                    <c16:uniqueId val="{00000002-D00A-4CED-87AB-6E4B2282D73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'ASMR 2021_24'!$O$3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3-D00A-4CED-87AB-6E4B2282D73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'ASMR 2021_24'!$P$3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2021_24'!$P$4:$P$177</c15:sqref>
                        </c15:formulaRef>
                      </c:ext>
                    </c:extLst>
                    <c:numCache>
                      <c:formatCode>0</c:formatCode>
                      <c:ptCount val="174"/>
                      <c:pt idx="0">
                        <c:v>547.5</c:v>
                      </c:pt>
                      <c:pt idx="1">
                        <c:v>583.99999999999989</c:v>
                      </c:pt>
                      <c:pt idx="2">
                        <c:v>453.64285714285705</c:v>
                      </c:pt>
                      <c:pt idx="3">
                        <c:v>479.71428571428567</c:v>
                      </c:pt>
                      <c:pt idx="4">
                        <c:v>490.14285714285705</c:v>
                      </c:pt>
                      <c:pt idx="5">
                        <c:v>516.21428571428567</c:v>
                      </c:pt>
                      <c:pt idx="6">
                        <c:v>526.64285714285711</c:v>
                      </c:pt>
                      <c:pt idx="7">
                        <c:v>516.21428571428567</c:v>
                      </c:pt>
                      <c:pt idx="8">
                        <c:v>521.42857142857144</c:v>
                      </c:pt>
                      <c:pt idx="9">
                        <c:v>484.92857142857139</c:v>
                      </c:pt>
                      <c:pt idx="10">
                        <c:v>531.85714285714278</c:v>
                      </c:pt>
                      <c:pt idx="11">
                        <c:v>537.07142857142856</c:v>
                      </c:pt>
                      <c:pt idx="12">
                        <c:v>563.14285714285711</c:v>
                      </c:pt>
                      <c:pt idx="13">
                        <c:v>583.99999999999989</c:v>
                      </c:pt>
                      <c:pt idx="14">
                        <c:v>547.5</c:v>
                      </c:pt>
                      <c:pt idx="15">
                        <c:v>547.5</c:v>
                      </c:pt>
                      <c:pt idx="16">
                        <c:v>589.21428571428567</c:v>
                      </c:pt>
                      <c:pt idx="17">
                        <c:v>568.35714285714289</c:v>
                      </c:pt>
                      <c:pt idx="18">
                        <c:v>573.57142857142856</c:v>
                      </c:pt>
                      <c:pt idx="19">
                        <c:v>610.07142857142856</c:v>
                      </c:pt>
                      <c:pt idx="20">
                        <c:v>615.28571428571433</c:v>
                      </c:pt>
                      <c:pt idx="21">
                        <c:v>646.57142857142856</c:v>
                      </c:pt>
                      <c:pt idx="22">
                        <c:v>651.78571428571433</c:v>
                      </c:pt>
                      <c:pt idx="23">
                        <c:v>792.57142857142856</c:v>
                      </c:pt>
                      <c:pt idx="24">
                        <c:v>735.21428571428589</c:v>
                      </c:pt>
                      <c:pt idx="25">
                        <c:v>776.92857142857133</c:v>
                      </c:pt>
                      <c:pt idx="26">
                        <c:v>709.14285714285711</c:v>
                      </c:pt>
                      <c:pt idx="27">
                        <c:v>688.28571428571433</c:v>
                      </c:pt>
                      <c:pt idx="28">
                        <c:v>667.42857142857144</c:v>
                      </c:pt>
                      <c:pt idx="29">
                        <c:v>604.85714285714289</c:v>
                      </c:pt>
                      <c:pt idx="30">
                        <c:v>599.64285714285711</c:v>
                      </c:pt>
                      <c:pt idx="31">
                        <c:v>589.21428571428567</c:v>
                      </c:pt>
                      <c:pt idx="32">
                        <c:v>599.64285714285711</c:v>
                      </c:pt>
                      <c:pt idx="33">
                        <c:v>630.92857142857144</c:v>
                      </c:pt>
                      <c:pt idx="34">
                        <c:v>651.78571428571433</c:v>
                      </c:pt>
                      <c:pt idx="35">
                        <c:v>625.71428571428567</c:v>
                      </c:pt>
                      <c:pt idx="36">
                        <c:v>625.71428571428567</c:v>
                      </c:pt>
                      <c:pt idx="37">
                        <c:v>568.35714285714289</c:v>
                      </c:pt>
                      <c:pt idx="38">
                        <c:v>604.85714285714289</c:v>
                      </c:pt>
                      <c:pt idx="39">
                        <c:v>573.57142857142856</c:v>
                      </c:pt>
                      <c:pt idx="40">
                        <c:v>672.642857142857</c:v>
                      </c:pt>
                      <c:pt idx="41">
                        <c:v>667.42857142857144</c:v>
                      </c:pt>
                      <c:pt idx="42">
                        <c:v>630.92857142857144</c:v>
                      </c:pt>
                      <c:pt idx="43">
                        <c:v>667.42857142857144</c:v>
                      </c:pt>
                      <c:pt idx="44">
                        <c:v>636.14285714285711</c:v>
                      </c:pt>
                      <c:pt idx="45">
                        <c:v>615.28571428571433</c:v>
                      </c:pt>
                      <c:pt idx="46">
                        <c:v>651.78571428571433</c:v>
                      </c:pt>
                      <c:pt idx="47">
                        <c:v>578.78571428571433</c:v>
                      </c:pt>
                      <c:pt idx="48">
                        <c:v>583.99999999999989</c:v>
                      </c:pt>
                      <c:pt idx="49">
                        <c:v>599.64285714285711</c:v>
                      </c:pt>
                      <c:pt idx="50">
                        <c:v>563.14285714285711</c:v>
                      </c:pt>
                      <c:pt idx="51">
                        <c:v>589.21428571428567</c:v>
                      </c:pt>
                      <c:pt idx="52">
                        <c:v>516.21428571428567</c:v>
                      </c:pt>
                      <c:pt idx="53">
                        <c:v>526.64285714285711</c:v>
                      </c:pt>
                      <c:pt idx="54">
                        <c:v>651.78571428571433</c:v>
                      </c:pt>
                      <c:pt idx="55">
                        <c:v>531.85714285714278</c:v>
                      </c:pt>
                      <c:pt idx="56">
                        <c:v>547.5</c:v>
                      </c:pt>
                      <c:pt idx="57">
                        <c:v>625.71428571428567</c:v>
                      </c:pt>
                      <c:pt idx="58">
                        <c:v>583.99999999999989</c:v>
                      </c:pt>
                      <c:pt idx="59">
                        <c:v>563.14285714285711</c:v>
                      </c:pt>
                      <c:pt idx="60">
                        <c:v>578.78571428571433</c:v>
                      </c:pt>
                      <c:pt idx="61">
                        <c:v>636.14285714285711</c:v>
                      </c:pt>
                      <c:pt idx="62">
                        <c:v>557.92857142857133</c:v>
                      </c:pt>
                      <c:pt idx="63">
                        <c:v>552.71428571428567</c:v>
                      </c:pt>
                      <c:pt idx="64">
                        <c:v>552.71428571428567</c:v>
                      </c:pt>
                      <c:pt idx="65">
                        <c:v>610.07142857142856</c:v>
                      </c:pt>
                      <c:pt idx="66">
                        <c:v>672.642857142857</c:v>
                      </c:pt>
                      <c:pt idx="67">
                        <c:v>636.14285714285711</c:v>
                      </c:pt>
                      <c:pt idx="68">
                        <c:v>630.92857142857144</c:v>
                      </c:pt>
                      <c:pt idx="69">
                        <c:v>599.64285714285711</c:v>
                      </c:pt>
                      <c:pt idx="70">
                        <c:v>651.78571428571433</c:v>
                      </c:pt>
                      <c:pt idx="71">
                        <c:v>599.64285714285711</c:v>
                      </c:pt>
                      <c:pt idx="72">
                        <c:v>573.57142857142856</c:v>
                      </c:pt>
                      <c:pt idx="73">
                        <c:v>662.21428571428567</c:v>
                      </c:pt>
                      <c:pt idx="74">
                        <c:v>657</c:v>
                      </c:pt>
                      <c:pt idx="75">
                        <c:v>636.14285714285711</c:v>
                      </c:pt>
                      <c:pt idx="76">
                        <c:v>683.07142857142867</c:v>
                      </c:pt>
                      <c:pt idx="77">
                        <c:v>745.64285714285711</c:v>
                      </c:pt>
                      <c:pt idx="78">
                        <c:v>808.21428571428567</c:v>
                      </c:pt>
                      <c:pt idx="79">
                        <c:v>782.142857142857</c:v>
                      </c:pt>
                      <c:pt idx="80">
                        <c:v>943.78571428571445</c:v>
                      </c:pt>
                      <c:pt idx="81">
                        <c:v>844.71428571428567</c:v>
                      </c:pt>
                      <c:pt idx="82">
                        <c:v>729.99999999999989</c:v>
                      </c:pt>
                      <c:pt idx="83">
                        <c:v>766.5</c:v>
                      </c:pt>
                      <c:pt idx="84">
                        <c:v>657</c:v>
                      </c:pt>
                      <c:pt idx="85">
                        <c:v>667.42857142857144</c:v>
                      </c:pt>
                      <c:pt idx="86">
                        <c:v>625.71428571428567</c:v>
                      </c:pt>
                      <c:pt idx="87">
                        <c:v>724.78571428571411</c:v>
                      </c:pt>
                      <c:pt idx="88">
                        <c:v>662.21428571428567</c:v>
                      </c:pt>
                      <c:pt idx="89">
                        <c:v>683.07142857142867</c:v>
                      </c:pt>
                      <c:pt idx="90">
                        <c:v>724.78571428571411</c:v>
                      </c:pt>
                      <c:pt idx="91">
                        <c:v>615.28571428571433</c:v>
                      </c:pt>
                      <c:pt idx="92">
                        <c:v>698.71428571428567</c:v>
                      </c:pt>
                      <c:pt idx="93">
                        <c:v>583.99999999999989</c:v>
                      </c:pt>
                      <c:pt idx="94">
                        <c:v>583.99999999999989</c:v>
                      </c:pt>
                      <c:pt idx="95">
                        <c:v>719.57142857142856</c:v>
                      </c:pt>
                      <c:pt idx="96">
                        <c:v>651.78571428571433</c:v>
                      </c:pt>
                      <c:pt idx="97">
                        <c:v>610.07142857142856</c:v>
                      </c:pt>
                      <c:pt idx="98">
                        <c:v>578.78571428571433</c:v>
                      </c:pt>
                      <c:pt idx="99">
                        <c:v>610.07142857142856</c:v>
                      </c:pt>
                      <c:pt idx="100">
                        <c:v>573.57142857142856</c:v>
                      </c:pt>
                      <c:pt idx="101">
                        <c:v>610.07142857142856</c:v>
                      </c:pt>
                      <c:pt idx="102">
                        <c:v>625.71428571428567</c:v>
                      </c:pt>
                      <c:pt idx="103">
                        <c:v>563.14285714285711</c:v>
                      </c:pt>
                      <c:pt idx="104">
                        <c:v>568.35714285714289</c:v>
                      </c:pt>
                      <c:pt idx="105">
                        <c:v>636.14285714285711</c:v>
                      </c:pt>
                      <c:pt idx="106">
                        <c:v>563.14285714285711</c:v>
                      </c:pt>
                      <c:pt idx="107">
                        <c:v>578.78571428571433</c:v>
                      </c:pt>
                      <c:pt idx="108">
                        <c:v>610.07142857142856</c:v>
                      </c:pt>
                      <c:pt idx="109">
                        <c:v>547.5</c:v>
                      </c:pt>
                      <c:pt idx="110">
                        <c:v>610.07142857142856</c:v>
                      </c:pt>
                      <c:pt idx="111">
                        <c:v>542.28571428571422</c:v>
                      </c:pt>
                      <c:pt idx="112">
                        <c:v>657</c:v>
                      </c:pt>
                      <c:pt idx="113">
                        <c:v>615.28571428571433</c:v>
                      </c:pt>
                      <c:pt idx="114">
                        <c:v>709.14285714285711</c:v>
                      </c:pt>
                      <c:pt idx="115">
                        <c:v>547.5</c:v>
                      </c:pt>
                      <c:pt idx="116">
                        <c:v>563.14285714285711</c:v>
                      </c:pt>
                      <c:pt idx="117">
                        <c:v>547.5</c:v>
                      </c:pt>
                      <c:pt idx="118">
                        <c:v>672.642857142857</c:v>
                      </c:pt>
                      <c:pt idx="119">
                        <c:v>578.78571428571433</c:v>
                      </c:pt>
                      <c:pt idx="120">
                        <c:v>578.78571428571433</c:v>
                      </c:pt>
                      <c:pt idx="121">
                        <c:v>724.78571428571411</c:v>
                      </c:pt>
                      <c:pt idx="122">
                        <c:v>771.71428571428567</c:v>
                      </c:pt>
                      <c:pt idx="123">
                        <c:v>740.42857142857144</c:v>
                      </c:pt>
                      <c:pt idx="124">
                        <c:v>724.78571428571411</c:v>
                      </c:pt>
                      <c:pt idx="125">
                        <c:v>610.07142857142856</c:v>
                      </c:pt>
                      <c:pt idx="126">
                        <c:v>782.142857142857</c:v>
                      </c:pt>
                      <c:pt idx="127">
                        <c:v>703.92857142857144</c:v>
                      </c:pt>
                      <c:pt idx="128">
                        <c:v>683.07142857142867</c:v>
                      </c:pt>
                      <c:pt idx="129">
                        <c:v>823.85714285714289</c:v>
                      </c:pt>
                      <c:pt idx="130">
                        <c:v>776.92857142857133</c:v>
                      </c:pt>
                      <c:pt idx="131">
                        <c:v>703.92857142857144</c:v>
                      </c:pt>
                      <c:pt idx="132">
                        <c:v>714.35714285714289</c:v>
                      </c:pt>
                      <c:pt idx="133">
                        <c:v>709.14285714285711</c:v>
                      </c:pt>
                      <c:pt idx="134">
                        <c:v>615.28571428571433</c:v>
                      </c:pt>
                      <c:pt idx="135">
                        <c:v>782.142857142857</c:v>
                      </c:pt>
                      <c:pt idx="136">
                        <c:v>797.78571428571433</c:v>
                      </c:pt>
                      <c:pt idx="137">
                        <c:v>740.42857142857144</c:v>
                      </c:pt>
                      <c:pt idx="138">
                        <c:v>803</c:v>
                      </c:pt>
                      <c:pt idx="139">
                        <c:v>703.92857142857144</c:v>
                      </c:pt>
                      <c:pt idx="140">
                        <c:v>771.71428571428567</c:v>
                      </c:pt>
                      <c:pt idx="141">
                        <c:v>651.78571428571433</c:v>
                      </c:pt>
                      <c:pt idx="142">
                        <c:v>583.99999999999989</c:v>
                      </c:pt>
                      <c:pt idx="143">
                        <c:v>599.64285714285711</c:v>
                      </c:pt>
                      <c:pt idx="144">
                        <c:v>657</c:v>
                      </c:pt>
                      <c:pt idx="145">
                        <c:v>641.35714285714289</c:v>
                      </c:pt>
                      <c:pt idx="146">
                        <c:v>625.71428571428567</c:v>
                      </c:pt>
                      <c:pt idx="147">
                        <c:v>583.99999999999989</c:v>
                      </c:pt>
                      <c:pt idx="148">
                        <c:v>594.42857142857144</c:v>
                      </c:pt>
                      <c:pt idx="149">
                        <c:v>646.57142857142856</c:v>
                      </c:pt>
                      <c:pt idx="150">
                        <c:v>583.99999999999989</c:v>
                      </c:pt>
                      <c:pt idx="151">
                        <c:v>568.35714285714289</c:v>
                      </c:pt>
                      <c:pt idx="152">
                        <c:v>568.35714285714289</c:v>
                      </c:pt>
                      <c:pt idx="153">
                        <c:v>594.42857142857144</c:v>
                      </c:pt>
                      <c:pt idx="154">
                        <c:v>531.85714285714278</c:v>
                      </c:pt>
                      <c:pt idx="155">
                        <c:v>589.21428571428567</c:v>
                      </c:pt>
                      <c:pt idx="156">
                        <c:v>563.14285714285711</c:v>
                      </c:pt>
                      <c:pt idx="157">
                        <c:v>589.21428571428567</c:v>
                      </c:pt>
                      <c:pt idx="158">
                        <c:v>625.71428571428567</c:v>
                      </c:pt>
                      <c:pt idx="159">
                        <c:v>526.64285714285711</c:v>
                      </c:pt>
                      <c:pt idx="160">
                        <c:v>651.78571428571433</c:v>
                      </c:pt>
                      <c:pt idx="161">
                        <c:v>552.71428571428567</c:v>
                      </c:pt>
                      <c:pt idx="162">
                        <c:v>573.57142857142856</c:v>
                      </c:pt>
                      <c:pt idx="163">
                        <c:v>604.85714285714289</c:v>
                      </c:pt>
                      <c:pt idx="164">
                        <c:v>479.71428571428567</c:v>
                      </c:pt>
                      <c:pt idx="165">
                        <c:v>458.85714285714278</c:v>
                      </c:pt>
                      <c:pt idx="166">
                        <c:v>427.5714285714285</c:v>
                      </c:pt>
                      <c:pt idx="167">
                        <c:v>500.57142857142856</c:v>
                      </c:pt>
                      <c:pt idx="168">
                        <c:v>307.64285714285717</c:v>
                      </c:pt>
                      <c:pt idx="169">
                        <c:v>291.99999999999994</c:v>
                      </c:pt>
                      <c:pt idx="170">
                        <c:v>255.49999999999997</c:v>
                      </c:pt>
                      <c:pt idx="171">
                        <c:v>187.71428571428572</c:v>
                      </c:pt>
                      <c:pt idx="172">
                        <c:v>83.428571428571431</c:v>
                      </c:pt>
                      <c:pt idx="173">
                        <c:v>10.428571428571429</c:v>
                      </c:pt>
                    </c:numCache>
                  </c:numRef>
                </c:val>
                <c:smooth val="0"/>
                <c:extLst xmlns:c15="http://schemas.microsoft.com/office/drawing/2012/chart">
                  <c:ext xmlns:c16="http://schemas.microsoft.com/office/drawing/2014/chart" uri="{C3380CC4-5D6E-409C-BE32-E72D297353CC}">
                    <c16:uniqueId val="{00000004-D00A-4CED-87AB-6E4B2282D73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'ASMR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D00A-4CED-87AB-6E4B2282D73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'ASMR 2021_24'!$R$3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2021_24'!$R$4:$R$177</c15:sqref>
                        </c15:formulaRef>
                      </c:ext>
                    </c:extLst>
                    <c:numCache>
                      <c:formatCode>0</c:formatCode>
                      <c:ptCount val="174"/>
                      <c:pt idx="0">
                        <c:v>307.64285714285717</c:v>
                      </c:pt>
                      <c:pt idx="1">
                        <c:v>297.21428571428572</c:v>
                      </c:pt>
                      <c:pt idx="2">
                        <c:v>323.28571428571428</c:v>
                      </c:pt>
                      <c:pt idx="3">
                        <c:v>297.21428571428572</c:v>
                      </c:pt>
                      <c:pt idx="4">
                        <c:v>380.64285714285717</c:v>
                      </c:pt>
                      <c:pt idx="5">
                        <c:v>344.14285714285717</c:v>
                      </c:pt>
                      <c:pt idx="6">
                        <c:v>396.28571428571428</c:v>
                      </c:pt>
                      <c:pt idx="7">
                        <c:v>359.78571428571428</c:v>
                      </c:pt>
                      <c:pt idx="8">
                        <c:v>391.0714285714285</c:v>
                      </c:pt>
                      <c:pt idx="9">
                        <c:v>385.85714285714283</c:v>
                      </c:pt>
                      <c:pt idx="10">
                        <c:v>380.64285714285717</c:v>
                      </c:pt>
                      <c:pt idx="11">
                        <c:v>411.92857142857144</c:v>
                      </c:pt>
                      <c:pt idx="12">
                        <c:v>406.71428571428572</c:v>
                      </c:pt>
                      <c:pt idx="13">
                        <c:v>385.85714285714283</c:v>
                      </c:pt>
                      <c:pt idx="14">
                        <c:v>391.0714285714285</c:v>
                      </c:pt>
                      <c:pt idx="15">
                        <c:v>406.71428571428572</c:v>
                      </c:pt>
                      <c:pt idx="16">
                        <c:v>438</c:v>
                      </c:pt>
                      <c:pt idx="17">
                        <c:v>422.35714285714283</c:v>
                      </c:pt>
                      <c:pt idx="18">
                        <c:v>448.42857142857144</c:v>
                      </c:pt>
                      <c:pt idx="19">
                        <c:v>537.07142857142856</c:v>
                      </c:pt>
                      <c:pt idx="20">
                        <c:v>563.14285714285711</c:v>
                      </c:pt>
                      <c:pt idx="21">
                        <c:v>542.28571428571422</c:v>
                      </c:pt>
                      <c:pt idx="22">
                        <c:v>552.71428571428567</c:v>
                      </c:pt>
                      <c:pt idx="23">
                        <c:v>568.35714285714289</c:v>
                      </c:pt>
                      <c:pt idx="24">
                        <c:v>604.85714285714289</c:v>
                      </c:pt>
                      <c:pt idx="25">
                        <c:v>583.99999999999989</c:v>
                      </c:pt>
                      <c:pt idx="26">
                        <c:v>573.57142857142856</c:v>
                      </c:pt>
                      <c:pt idx="27">
                        <c:v>531.85714285714278</c:v>
                      </c:pt>
                      <c:pt idx="28">
                        <c:v>490.14285714285705</c:v>
                      </c:pt>
                      <c:pt idx="29">
                        <c:v>469.28571428571428</c:v>
                      </c:pt>
                      <c:pt idx="30">
                        <c:v>484.92857142857139</c:v>
                      </c:pt>
                      <c:pt idx="31">
                        <c:v>479.71428571428567</c:v>
                      </c:pt>
                      <c:pt idx="32">
                        <c:v>484.92857142857139</c:v>
                      </c:pt>
                      <c:pt idx="33">
                        <c:v>526.64285714285711</c:v>
                      </c:pt>
                      <c:pt idx="34">
                        <c:v>510.99999999999994</c:v>
                      </c:pt>
                      <c:pt idx="35">
                        <c:v>505.78571428571422</c:v>
                      </c:pt>
                      <c:pt idx="36">
                        <c:v>484.92857142857139</c:v>
                      </c:pt>
                      <c:pt idx="37">
                        <c:v>500.57142857142856</c:v>
                      </c:pt>
                      <c:pt idx="38">
                        <c:v>479.71428571428567</c:v>
                      </c:pt>
                      <c:pt idx="39">
                        <c:v>479.71428571428567</c:v>
                      </c:pt>
                      <c:pt idx="40">
                        <c:v>500.57142857142856</c:v>
                      </c:pt>
                      <c:pt idx="41">
                        <c:v>521.42857142857144</c:v>
                      </c:pt>
                      <c:pt idx="42">
                        <c:v>500.57142857142856</c:v>
                      </c:pt>
                      <c:pt idx="43">
                        <c:v>484.92857142857139</c:v>
                      </c:pt>
                      <c:pt idx="44">
                        <c:v>547.5</c:v>
                      </c:pt>
                      <c:pt idx="45">
                        <c:v>516.21428571428567</c:v>
                      </c:pt>
                      <c:pt idx="46">
                        <c:v>474.5</c:v>
                      </c:pt>
                      <c:pt idx="47">
                        <c:v>484.92857142857139</c:v>
                      </c:pt>
                      <c:pt idx="48">
                        <c:v>458.85714285714278</c:v>
                      </c:pt>
                      <c:pt idx="49">
                        <c:v>417.14285714285717</c:v>
                      </c:pt>
                      <c:pt idx="50">
                        <c:v>458.85714285714278</c:v>
                      </c:pt>
                      <c:pt idx="51">
                        <c:v>438</c:v>
                      </c:pt>
                      <c:pt idx="52">
                        <c:v>448.42857142857144</c:v>
                      </c:pt>
                      <c:pt idx="53">
                        <c:v>464.07142857142856</c:v>
                      </c:pt>
                      <c:pt idx="54">
                        <c:v>464.07142857142856</c:v>
                      </c:pt>
                      <c:pt idx="55">
                        <c:v>411.92857142857144</c:v>
                      </c:pt>
                      <c:pt idx="56">
                        <c:v>469.28571428571428</c:v>
                      </c:pt>
                      <c:pt idx="57">
                        <c:v>537.07142857142856</c:v>
                      </c:pt>
                      <c:pt idx="58">
                        <c:v>490.14285714285705</c:v>
                      </c:pt>
                      <c:pt idx="59">
                        <c:v>526.64285714285711</c:v>
                      </c:pt>
                      <c:pt idx="60">
                        <c:v>542.28571428571422</c:v>
                      </c:pt>
                      <c:pt idx="61">
                        <c:v>495.35714285714283</c:v>
                      </c:pt>
                      <c:pt idx="62">
                        <c:v>479.71428571428567</c:v>
                      </c:pt>
                      <c:pt idx="63">
                        <c:v>484.92857142857139</c:v>
                      </c:pt>
                      <c:pt idx="64">
                        <c:v>484.92857142857139</c:v>
                      </c:pt>
                      <c:pt idx="65">
                        <c:v>557.92857142857133</c:v>
                      </c:pt>
                      <c:pt idx="66">
                        <c:v>521.42857142857144</c:v>
                      </c:pt>
                      <c:pt idx="67">
                        <c:v>537.07142857142856</c:v>
                      </c:pt>
                      <c:pt idx="68">
                        <c:v>542.28571428571422</c:v>
                      </c:pt>
                      <c:pt idx="69">
                        <c:v>500.57142857142856</c:v>
                      </c:pt>
                      <c:pt idx="70">
                        <c:v>542.28571428571422</c:v>
                      </c:pt>
                      <c:pt idx="71">
                        <c:v>526.64285714285711</c:v>
                      </c:pt>
                      <c:pt idx="72">
                        <c:v>521.42857142857144</c:v>
                      </c:pt>
                      <c:pt idx="73">
                        <c:v>542.28571428571422</c:v>
                      </c:pt>
                      <c:pt idx="74">
                        <c:v>526.64285714285711</c:v>
                      </c:pt>
                      <c:pt idx="75">
                        <c:v>516.21428571428567</c:v>
                      </c:pt>
                      <c:pt idx="76">
                        <c:v>568.35714285714289</c:v>
                      </c:pt>
                      <c:pt idx="77">
                        <c:v>599.64285714285711</c:v>
                      </c:pt>
                      <c:pt idx="78">
                        <c:v>646.57142857142856</c:v>
                      </c:pt>
                      <c:pt idx="79">
                        <c:v>735.21428571428589</c:v>
                      </c:pt>
                      <c:pt idx="80">
                        <c:v>703.92857142857144</c:v>
                      </c:pt>
                      <c:pt idx="81">
                        <c:v>703.92857142857144</c:v>
                      </c:pt>
                      <c:pt idx="82">
                        <c:v>610.07142857142856</c:v>
                      </c:pt>
                      <c:pt idx="83">
                        <c:v>589.21428571428567</c:v>
                      </c:pt>
                      <c:pt idx="84">
                        <c:v>547.5</c:v>
                      </c:pt>
                      <c:pt idx="85">
                        <c:v>578.78571428571433</c:v>
                      </c:pt>
                      <c:pt idx="86">
                        <c:v>521.42857142857144</c:v>
                      </c:pt>
                      <c:pt idx="87">
                        <c:v>552.71428571428567</c:v>
                      </c:pt>
                      <c:pt idx="88">
                        <c:v>552.71428571428567</c:v>
                      </c:pt>
                      <c:pt idx="89">
                        <c:v>552.71428571428567</c:v>
                      </c:pt>
                      <c:pt idx="90">
                        <c:v>583.99999999999989</c:v>
                      </c:pt>
                      <c:pt idx="91">
                        <c:v>552.71428571428567</c:v>
                      </c:pt>
                      <c:pt idx="92">
                        <c:v>531.85714285714278</c:v>
                      </c:pt>
                      <c:pt idx="93">
                        <c:v>563.14285714285711</c:v>
                      </c:pt>
                      <c:pt idx="94">
                        <c:v>500.57142857142856</c:v>
                      </c:pt>
                      <c:pt idx="95">
                        <c:v>573.57142857142856</c:v>
                      </c:pt>
                      <c:pt idx="96">
                        <c:v>526.64285714285711</c:v>
                      </c:pt>
                      <c:pt idx="97">
                        <c:v>516.21428571428567</c:v>
                      </c:pt>
                      <c:pt idx="98">
                        <c:v>505.78571428571422</c:v>
                      </c:pt>
                      <c:pt idx="99">
                        <c:v>500.57142857142856</c:v>
                      </c:pt>
                      <c:pt idx="100">
                        <c:v>490.14285714285705</c:v>
                      </c:pt>
                      <c:pt idx="101">
                        <c:v>469.28571428571428</c:v>
                      </c:pt>
                      <c:pt idx="102">
                        <c:v>479.71428571428567</c:v>
                      </c:pt>
                      <c:pt idx="103">
                        <c:v>495.35714285714283</c:v>
                      </c:pt>
                      <c:pt idx="104">
                        <c:v>479.71428571428567</c:v>
                      </c:pt>
                      <c:pt idx="105">
                        <c:v>531.85714285714278</c:v>
                      </c:pt>
                      <c:pt idx="106">
                        <c:v>484.92857142857139</c:v>
                      </c:pt>
                      <c:pt idx="107">
                        <c:v>505.78571428571422</c:v>
                      </c:pt>
                      <c:pt idx="108">
                        <c:v>526.64285714285711</c:v>
                      </c:pt>
                      <c:pt idx="109">
                        <c:v>490.14285714285705</c:v>
                      </c:pt>
                      <c:pt idx="110">
                        <c:v>484.92857142857139</c:v>
                      </c:pt>
                      <c:pt idx="111">
                        <c:v>484.92857142857139</c:v>
                      </c:pt>
                      <c:pt idx="112">
                        <c:v>510.99999999999994</c:v>
                      </c:pt>
                      <c:pt idx="113">
                        <c:v>537.07142857142856</c:v>
                      </c:pt>
                      <c:pt idx="114">
                        <c:v>563.14285714285711</c:v>
                      </c:pt>
                      <c:pt idx="115">
                        <c:v>505.78571428571422</c:v>
                      </c:pt>
                      <c:pt idx="116">
                        <c:v>490.14285714285705</c:v>
                      </c:pt>
                      <c:pt idx="117">
                        <c:v>510.99999999999994</c:v>
                      </c:pt>
                      <c:pt idx="118">
                        <c:v>495.35714285714283</c:v>
                      </c:pt>
                      <c:pt idx="119">
                        <c:v>495.35714285714283</c:v>
                      </c:pt>
                      <c:pt idx="120">
                        <c:v>490.14285714285705</c:v>
                      </c:pt>
                      <c:pt idx="121">
                        <c:v>552.71428571428567</c:v>
                      </c:pt>
                      <c:pt idx="122">
                        <c:v>526.64285714285711</c:v>
                      </c:pt>
                      <c:pt idx="123">
                        <c:v>573.57142857142856</c:v>
                      </c:pt>
                      <c:pt idx="124">
                        <c:v>521.42857142857144</c:v>
                      </c:pt>
                      <c:pt idx="125">
                        <c:v>547.5</c:v>
                      </c:pt>
                      <c:pt idx="126">
                        <c:v>594.42857142857144</c:v>
                      </c:pt>
                      <c:pt idx="127">
                        <c:v>604.85714285714289</c:v>
                      </c:pt>
                      <c:pt idx="128">
                        <c:v>620.5</c:v>
                      </c:pt>
                      <c:pt idx="129">
                        <c:v>620.5</c:v>
                      </c:pt>
                      <c:pt idx="130">
                        <c:v>636.14285714285711</c:v>
                      </c:pt>
                      <c:pt idx="131">
                        <c:v>620.5</c:v>
                      </c:pt>
                      <c:pt idx="132">
                        <c:v>636.14285714285711</c:v>
                      </c:pt>
                      <c:pt idx="133">
                        <c:v>594.42857142857144</c:v>
                      </c:pt>
                      <c:pt idx="134">
                        <c:v>589.21428571428567</c:v>
                      </c:pt>
                      <c:pt idx="135">
                        <c:v>583.99999999999989</c:v>
                      </c:pt>
                      <c:pt idx="136">
                        <c:v>604.85714285714289</c:v>
                      </c:pt>
                      <c:pt idx="137">
                        <c:v>599.64285714285711</c:v>
                      </c:pt>
                      <c:pt idx="138">
                        <c:v>657</c:v>
                      </c:pt>
                      <c:pt idx="139">
                        <c:v>589.21428571428567</c:v>
                      </c:pt>
                      <c:pt idx="140">
                        <c:v>578.78571428571433</c:v>
                      </c:pt>
                      <c:pt idx="141">
                        <c:v>568.35714285714289</c:v>
                      </c:pt>
                      <c:pt idx="142">
                        <c:v>516.21428571428567</c:v>
                      </c:pt>
                      <c:pt idx="143">
                        <c:v>526.64285714285711</c:v>
                      </c:pt>
                      <c:pt idx="144">
                        <c:v>505.78571428571422</c:v>
                      </c:pt>
                      <c:pt idx="145">
                        <c:v>542.28571428571422</c:v>
                      </c:pt>
                      <c:pt idx="146">
                        <c:v>552.71428571428567</c:v>
                      </c:pt>
                      <c:pt idx="147">
                        <c:v>505.78571428571422</c:v>
                      </c:pt>
                      <c:pt idx="148">
                        <c:v>531.85714285714278</c:v>
                      </c:pt>
                      <c:pt idx="149">
                        <c:v>479.71428571428567</c:v>
                      </c:pt>
                      <c:pt idx="150">
                        <c:v>510.99999999999994</c:v>
                      </c:pt>
                      <c:pt idx="151">
                        <c:v>469.28571428571428</c:v>
                      </c:pt>
                      <c:pt idx="152">
                        <c:v>479.71428571428567</c:v>
                      </c:pt>
                      <c:pt idx="153">
                        <c:v>526.64285714285711</c:v>
                      </c:pt>
                      <c:pt idx="154">
                        <c:v>490.14285714285705</c:v>
                      </c:pt>
                      <c:pt idx="155">
                        <c:v>495.35714285714283</c:v>
                      </c:pt>
                      <c:pt idx="156">
                        <c:v>490.14285714285705</c:v>
                      </c:pt>
                      <c:pt idx="157">
                        <c:v>537.07142857142856</c:v>
                      </c:pt>
                      <c:pt idx="158">
                        <c:v>531.85714285714278</c:v>
                      </c:pt>
                      <c:pt idx="159">
                        <c:v>417.14285714285717</c:v>
                      </c:pt>
                      <c:pt idx="160">
                        <c:v>469.28571428571428</c:v>
                      </c:pt>
                      <c:pt idx="161">
                        <c:v>411.92857142857144</c:v>
                      </c:pt>
                      <c:pt idx="162">
                        <c:v>453.64285714285705</c:v>
                      </c:pt>
                      <c:pt idx="163">
                        <c:v>406.71428571428572</c:v>
                      </c:pt>
                      <c:pt idx="164">
                        <c:v>464.07142857142856</c:v>
                      </c:pt>
                      <c:pt idx="165">
                        <c:v>385.85714285714283</c:v>
                      </c:pt>
                      <c:pt idx="166">
                        <c:v>401.5</c:v>
                      </c:pt>
                      <c:pt idx="167">
                        <c:v>406.71428571428572</c:v>
                      </c:pt>
                      <c:pt idx="168">
                        <c:v>271.14285714285711</c:v>
                      </c:pt>
                      <c:pt idx="169">
                        <c:v>291.99999999999994</c:v>
                      </c:pt>
                      <c:pt idx="170">
                        <c:v>182.49999999999997</c:v>
                      </c:pt>
                      <c:pt idx="171">
                        <c:v>156.42857142857142</c:v>
                      </c:pt>
                      <c:pt idx="172">
                        <c:v>62.571428571428569</c:v>
                      </c:pt>
                      <c:pt idx="173">
                        <c:v>10.428571428571429</c:v>
                      </c:pt>
                    </c:numCache>
                  </c:numRef>
                </c:val>
                <c:smooth val="0"/>
                <c:extLst xmlns:c15="http://schemas.microsoft.com/office/drawing/2012/chart">
                  <c:ext xmlns:c16="http://schemas.microsoft.com/office/drawing/2014/chart" uri="{C3380CC4-5D6E-409C-BE32-E72D297353CC}">
                    <c16:uniqueId val="{00000006-D00A-4CED-87AB-6E4B2282D73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'ASMR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D00A-4CED-87AB-6E4B2282D73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'ASMR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5.2142857142857144</c:v>
                      </c:pt>
                      <c:pt idx="20">
                        <c:v>5.2142857142857144</c:v>
                      </c:pt>
                      <c:pt idx="21">
                        <c:v>0</c:v>
                      </c:pt>
                      <c:pt idx="22">
                        <c:v>0</c:v>
                      </c:pt>
                      <c:pt idx="23">
                        <c:v>5.2142857142857144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5.2142857142857144</c:v>
                      </c:pt>
                      <c:pt idx="41">
                        <c:v>0</c:v>
                      </c:pt>
                      <c:pt idx="42">
                        <c:v>0</c:v>
                      </c:pt>
                      <c:pt idx="43">
                        <c:v>0</c:v>
                      </c:pt>
                      <c:pt idx="44">
                        <c:v>0</c:v>
                      </c:pt>
                      <c:pt idx="45">
                        <c:v>0</c:v>
                      </c:pt>
                      <c:pt idx="46">
                        <c:v>0</c:v>
                      </c:pt>
                      <c:pt idx="47">
                        <c:v>0</c:v>
                      </c:pt>
                      <c:pt idx="48">
                        <c:v>5.2142857142857144</c:v>
                      </c:pt>
                      <c:pt idx="49">
                        <c:v>0</c:v>
                      </c:pt>
                      <c:pt idx="50">
                        <c:v>5.2142857142857144</c:v>
                      </c:pt>
                      <c:pt idx="51">
                        <c:v>0</c:v>
                      </c:pt>
                      <c:pt idx="52">
                        <c:v>5.2142857142857144</c:v>
                      </c:pt>
                      <c:pt idx="53">
                        <c:v>0</c:v>
                      </c:pt>
                      <c:pt idx="54">
                        <c:v>0</c:v>
                      </c:pt>
                      <c:pt idx="55">
                        <c:v>0</c:v>
                      </c:pt>
                      <c:pt idx="56">
                        <c:v>0</c:v>
                      </c:pt>
                      <c:pt idx="57">
                        <c:v>0</c:v>
                      </c:pt>
                      <c:pt idx="58">
                        <c:v>0</c:v>
                      </c:pt>
                      <c:pt idx="59">
                        <c:v>5.2142857142857144</c:v>
                      </c:pt>
                      <c:pt idx="60">
                        <c:v>0</c:v>
                      </c:pt>
                      <c:pt idx="61">
                        <c:v>0</c:v>
                      </c:pt>
                      <c:pt idx="62">
                        <c:v>0</c:v>
                      </c:pt>
                      <c:pt idx="63">
                        <c:v>0</c:v>
                      </c:pt>
                      <c:pt idx="64">
                        <c:v>0</c:v>
                      </c:pt>
                      <c:pt idx="65">
                        <c:v>0</c:v>
                      </c:pt>
                      <c:pt idx="66">
                        <c:v>0</c:v>
                      </c:pt>
                      <c:pt idx="67">
                        <c:v>0</c:v>
                      </c:pt>
                      <c:pt idx="68">
                        <c:v>5.2142857142857144</c:v>
                      </c:pt>
                      <c:pt idx="69">
                        <c:v>0</c:v>
                      </c:pt>
                      <c:pt idx="70">
                        <c:v>5.2142857142857144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5.2142857142857144</c:v>
                      </c:pt>
                      <c:pt idx="99">
                        <c:v>0</c:v>
                      </c:pt>
                      <c:pt idx="100">
                        <c:v>5.2142857142857144</c:v>
                      </c:pt>
                      <c:pt idx="101">
                        <c:v>0</c:v>
                      </c:pt>
                      <c:pt idx="102">
                        <c:v>5.2142857142857144</c:v>
                      </c:pt>
                      <c:pt idx="103">
                        <c:v>0</c:v>
                      </c:pt>
                      <c:pt idx="104">
                        <c:v>10.428571428571429</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5.2142857142857144</c:v>
                      </c:pt>
                      <c:pt idx="125">
                        <c:v>0</c:v>
                      </c:pt>
                      <c:pt idx="126">
                        <c:v>0</c:v>
                      </c:pt>
                      <c:pt idx="127">
                        <c:v>0</c:v>
                      </c:pt>
                      <c:pt idx="128">
                        <c:v>0</c:v>
                      </c:pt>
                      <c:pt idx="129">
                        <c:v>5.2142857142857144</c:v>
                      </c:pt>
                      <c:pt idx="130">
                        <c:v>0</c:v>
                      </c:pt>
                      <c:pt idx="131">
                        <c:v>0</c:v>
                      </c:pt>
                      <c:pt idx="132">
                        <c:v>0</c:v>
                      </c:pt>
                      <c:pt idx="133">
                        <c:v>0</c:v>
                      </c:pt>
                      <c:pt idx="134">
                        <c:v>0</c:v>
                      </c:pt>
                      <c:pt idx="135">
                        <c:v>0</c:v>
                      </c:pt>
                      <c:pt idx="136">
                        <c:v>0</c:v>
                      </c:pt>
                      <c:pt idx="137">
                        <c:v>0</c:v>
                      </c:pt>
                      <c:pt idx="138">
                        <c:v>5.2142857142857144</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D00A-4CED-87AB-6E4B2282D73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'ASMR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D00A-4CED-87AB-6E4B2282D73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'ASMR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5.2142857142857144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5.2142857142857144</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D00A-4CED-87AB-6E4B2282D73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'ASMR 2021_24'!$W$3</c15:sqref>
                        </c15:formulaRef>
                      </c:ext>
                    </c:extLst>
                    <c:strCache>
                      <c:ptCount val="1"/>
                      <c:pt idx="0">
                        <c:v>deaths0</c:v>
                      </c:pt>
                    </c:strCache>
                  </c:strRef>
                </c:tx>
                <c:spPr>
                  <a:ln w="28575" cap="rnd">
                    <a:solidFill>
                      <a:srgbClr val="FF0000"/>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2021_24'!$W$4:$W$177</c15:sqref>
                        </c15:formulaRef>
                      </c:ext>
                    </c:extLst>
                    <c:numCache>
                      <c:formatCode>General</c:formatCode>
                      <c:ptCount val="174"/>
                      <c:pt idx="0">
                        <c:v>211</c:v>
                      </c:pt>
                      <c:pt idx="1">
                        <c:v>183</c:v>
                      </c:pt>
                      <c:pt idx="2">
                        <c:v>178</c:v>
                      </c:pt>
                      <c:pt idx="3">
                        <c:v>188</c:v>
                      </c:pt>
                      <c:pt idx="4">
                        <c:v>179</c:v>
                      </c:pt>
                      <c:pt idx="5">
                        <c:v>176</c:v>
                      </c:pt>
                      <c:pt idx="6">
                        <c:v>176</c:v>
                      </c:pt>
                      <c:pt idx="7">
                        <c:v>165</c:v>
                      </c:pt>
                      <c:pt idx="8">
                        <c:v>175</c:v>
                      </c:pt>
                      <c:pt idx="9">
                        <c:v>170</c:v>
                      </c:pt>
                      <c:pt idx="10">
                        <c:v>160</c:v>
                      </c:pt>
                      <c:pt idx="11">
                        <c:v>158</c:v>
                      </c:pt>
                      <c:pt idx="12">
                        <c:v>165</c:v>
                      </c:pt>
                      <c:pt idx="13">
                        <c:v>178</c:v>
                      </c:pt>
                      <c:pt idx="14">
                        <c:v>176</c:v>
                      </c:pt>
                      <c:pt idx="15">
                        <c:v>168</c:v>
                      </c:pt>
                      <c:pt idx="16">
                        <c:v>169</c:v>
                      </c:pt>
                      <c:pt idx="17">
                        <c:v>183</c:v>
                      </c:pt>
                      <c:pt idx="18">
                        <c:v>194</c:v>
                      </c:pt>
                      <c:pt idx="19">
                        <c:v>219</c:v>
                      </c:pt>
                      <c:pt idx="20">
                        <c:v>240</c:v>
                      </c:pt>
                      <c:pt idx="21">
                        <c:v>268</c:v>
                      </c:pt>
                      <c:pt idx="22">
                        <c:v>316</c:v>
                      </c:pt>
                      <c:pt idx="23">
                        <c:v>326</c:v>
                      </c:pt>
                      <c:pt idx="24">
                        <c:v>343</c:v>
                      </c:pt>
                      <c:pt idx="25">
                        <c:v>347</c:v>
                      </c:pt>
                      <c:pt idx="26">
                        <c:v>332</c:v>
                      </c:pt>
                      <c:pt idx="27">
                        <c:v>300</c:v>
                      </c:pt>
                      <c:pt idx="28">
                        <c:v>287</c:v>
                      </c:pt>
                      <c:pt idx="29">
                        <c:v>261</c:v>
                      </c:pt>
                      <c:pt idx="30">
                        <c:v>249</c:v>
                      </c:pt>
                      <c:pt idx="31">
                        <c:v>217</c:v>
                      </c:pt>
                      <c:pt idx="32">
                        <c:v>214</c:v>
                      </c:pt>
                      <c:pt idx="33">
                        <c:v>248</c:v>
                      </c:pt>
                      <c:pt idx="34">
                        <c:v>254</c:v>
                      </c:pt>
                      <c:pt idx="35">
                        <c:v>255</c:v>
                      </c:pt>
                      <c:pt idx="36">
                        <c:v>240</c:v>
                      </c:pt>
                      <c:pt idx="37">
                        <c:v>231</c:v>
                      </c:pt>
                      <c:pt idx="38">
                        <c:v>222</c:v>
                      </c:pt>
                      <c:pt idx="39">
                        <c:v>208</c:v>
                      </c:pt>
                      <c:pt idx="40">
                        <c:v>230</c:v>
                      </c:pt>
                      <c:pt idx="41">
                        <c:v>219</c:v>
                      </c:pt>
                      <c:pt idx="42">
                        <c:v>209</c:v>
                      </c:pt>
                      <c:pt idx="43">
                        <c:v>191</c:v>
                      </c:pt>
                      <c:pt idx="44">
                        <c:v>182</c:v>
                      </c:pt>
                      <c:pt idx="45">
                        <c:v>177</c:v>
                      </c:pt>
                      <c:pt idx="46">
                        <c:v>189</c:v>
                      </c:pt>
                      <c:pt idx="47">
                        <c:v>181</c:v>
                      </c:pt>
                      <c:pt idx="48">
                        <c:v>159</c:v>
                      </c:pt>
                      <c:pt idx="49">
                        <c:v>148</c:v>
                      </c:pt>
                      <c:pt idx="50">
                        <c:v>156</c:v>
                      </c:pt>
                      <c:pt idx="51">
                        <c:v>165</c:v>
                      </c:pt>
                      <c:pt idx="52">
                        <c:v>154</c:v>
                      </c:pt>
                      <c:pt idx="53">
                        <c:v>159</c:v>
                      </c:pt>
                      <c:pt idx="54">
                        <c:v>171</c:v>
                      </c:pt>
                      <c:pt idx="55">
                        <c:v>149</c:v>
                      </c:pt>
                      <c:pt idx="56">
                        <c:v>158</c:v>
                      </c:pt>
                      <c:pt idx="57">
                        <c:v>170</c:v>
                      </c:pt>
                      <c:pt idx="58">
                        <c:v>176</c:v>
                      </c:pt>
                      <c:pt idx="59">
                        <c:v>172</c:v>
                      </c:pt>
                      <c:pt idx="60">
                        <c:v>175</c:v>
                      </c:pt>
                      <c:pt idx="61">
                        <c:v>172</c:v>
                      </c:pt>
                      <c:pt idx="62">
                        <c:v>170</c:v>
                      </c:pt>
                      <c:pt idx="63">
                        <c:v>149</c:v>
                      </c:pt>
                      <c:pt idx="64">
                        <c:v>182</c:v>
                      </c:pt>
                      <c:pt idx="65">
                        <c:v>165</c:v>
                      </c:pt>
                      <c:pt idx="66">
                        <c:v>185</c:v>
                      </c:pt>
                      <c:pt idx="67">
                        <c:v>194</c:v>
                      </c:pt>
                      <c:pt idx="68">
                        <c:v>203</c:v>
                      </c:pt>
                      <c:pt idx="69">
                        <c:v>204</c:v>
                      </c:pt>
                      <c:pt idx="70">
                        <c:v>182</c:v>
                      </c:pt>
                      <c:pt idx="71">
                        <c:v>178</c:v>
                      </c:pt>
                      <c:pt idx="72">
                        <c:v>171</c:v>
                      </c:pt>
                      <c:pt idx="73">
                        <c:v>170</c:v>
                      </c:pt>
                      <c:pt idx="74">
                        <c:v>164</c:v>
                      </c:pt>
                      <c:pt idx="75">
                        <c:v>177</c:v>
                      </c:pt>
                      <c:pt idx="76">
                        <c:v>188</c:v>
                      </c:pt>
                      <c:pt idx="77">
                        <c:v>190</c:v>
                      </c:pt>
                      <c:pt idx="78">
                        <c:v>204</c:v>
                      </c:pt>
                      <c:pt idx="79">
                        <c:v>227</c:v>
                      </c:pt>
                      <c:pt idx="80">
                        <c:v>251</c:v>
                      </c:pt>
                      <c:pt idx="81">
                        <c:v>221</c:v>
                      </c:pt>
                      <c:pt idx="82">
                        <c:v>200</c:v>
                      </c:pt>
                      <c:pt idx="83">
                        <c:v>191</c:v>
                      </c:pt>
                      <c:pt idx="84">
                        <c:v>171</c:v>
                      </c:pt>
                      <c:pt idx="85">
                        <c:v>177</c:v>
                      </c:pt>
                      <c:pt idx="86">
                        <c:v>173</c:v>
                      </c:pt>
                      <c:pt idx="87">
                        <c:v>176</c:v>
                      </c:pt>
                      <c:pt idx="88">
                        <c:v>170</c:v>
                      </c:pt>
                      <c:pt idx="89">
                        <c:v>173</c:v>
                      </c:pt>
                      <c:pt idx="90">
                        <c:v>169</c:v>
                      </c:pt>
                      <c:pt idx="91">
                        <c:v>168</c:v>
                      </c:pt>
                      <c:pt idx="92">
                        <c:v>169</c:v>
                      </c:pt>
                      <c:pt idx="93">
                        <c:v>162</c:v>
                      </c:pt>
                      <c:pt idx="94">
                        <c:v>163</c:v>
                      </c:pt>
                      <c:pt idx="95">
                        <c:v>155</c:v>
                      </c:pt>
                      <c:pt idx="96">
                        <c:v>156</c:v>
                      </c:pt>
                      <c:pt idx="97">
                        <c:v>150</c:v>
                      </c:pt>
                      <c:pt idx="98">
                        <c:v>164</c:v>
                      </c:pt>
                      <c:pt idx="99">
                        <c:v>140</c:v>
                      </c:pt>
                      <c:pt idx="100">
                        <c:v>152</c:v>
                      </c:pt>
                      <c:pt idx="101">
                        <c:v>149</c:v>
                      </c:pt>
                      <c:pt idx="102">
                        <c:v>136</c:v>
                      </c:pt>
                      <c:pt idx="103">
                        <c:v>148</c:v>
                      </c:pt>
                      <c:pt idx="104">
                        <c:v>148</c:v>
                      </c:pt>
                      <c:pt idx="105">
                        <c:v>151</c:v>
                      </c:pt>
                      <c:pt idx="106">
                        <c:v>150</c:v>
                      </c:pt>
                      <c:pt idx="107">
                        <c:v>145</c:v>
                      </c:pt>
                      <c:pt idx="108">
                        <c:v>149</c:v>
                      </c:pt>
                      <c:pt idx="109">
                        <c:v>139</c:v>
                      </c:pt>
                      <c:pt idx="110">
                        <c:v>130</c:v>
                      </c:pt>
                      <c:pt idx="111">
                        <c:v>130</c:v>
                      </c:pt>
                      <c:pt idx="112">
                        <c:v>144</c:v>
                      </c:pt>
                      <c:pt idx="113">
                        <c:v>170</c:v>
                      </c:pt>
                      <c:pt idx="114">
                        <c:v>148</c:v>
                      </c:pt>
                      <c:pt idx="115">
                        <c:v>130</c:v>
                      </c:pt>
                      <c:pt idx="116">
                        <c:v>139</c:v>
                      </c:pt>
                      <c:pt idx="117">
                        <c:v>144</c:v>
                      </c:pt>
                      <c:pt idx="118">
                        <c:v>149</c:v>
                      </c:pt>
                      <c:pt idx="119">
                        <c:v>148</c:v>
                      </c:pt>
                      <c:pt idx="120">
                        <c:v>165</c:v>
                      </c:pt>
                      <c:pt idx="121">
                        <c:v>163</c:v>
                      </c:pt>
                      <c:pt idx="122">
                        <c:v>168</c:v>
                      </c:pt>
                      <c:pt idx="123">
                        <c:v>162</c:v>
                      </c:pt>
                      <c:pt idx="124">
                        <c:v>158</c:v>
                      </c:pt>
                      <c:pt idx="125">
                        <c:v>165</c:v>
                      </c:pt>
                      <c:pt idx="126">
                        <c:v>170</c:v>
                      </c:pt>
                      <c:pt idx="127">
                        <c:v>174</c:v>
                      </c:pt>
                      <c:pt idx="128">
                        <c:v>176</c:v>
                      </c:pt>
                      <c:pt idx="129">
                        <c:v>194</c:v>
                      </c:pt>
                      <c:pt idx="130">
                        <c:v>177</c:v>
                      </c:pt>
                      <c:pt idx="131">
                        <c:v>198</c:v>
                      </c:pt>
                      <c:pt idx="132">
                        <c:v>200</c:v>
                      </c:pt>
                      <c:pt idx="133">
                        <c:v>184</c:v>
                      </c:pt>
                      <c:pt idx="134">
                        <c:v>166</c:v>
                      </c:pt>
                      <c:pt idx="135">
                        <c:v>178</c:v>
                      </c:pt>
                      <c:pt idx="136">
                        <c:v>173</c:v>
                      </c:pt>
                      <c:pt idx="137">
                        <c:v>176</c:v>
                      </c:pt>
                      <c:pt idx="138">
                        <c:v>188</c:v>
                      </c:pt>
                      <c:pt idx="139">
                        <c:v>167</c:v>
                      </c:pt>
                      <c:pt idx="140">
                        <c:v>161</c:v>
                      </c:pt>
                      <c:pt idx="141">
                        <c:v>149</c:v>
                      </c:pt>
                      <c:pt idx="142">
                        <c:v>154</c:v>
                      </c:pt>
                      <c:pt idx="143">
                        <c:v>149</c:v>
                      </c:pt>
                      <c:pt idx="144">
                        <c:v>143</c:v>
                      </c:pt>
                      <c:pt idx="145">
                        <c:v>145</c:v>
                      </c:pt>
                      <c:pt idx="146">
                        <c:v>144</c:v>
                      </c:pt>
                      <c:pt idx="147">
                        <c:v>152</c:v>
                      </c:pt>
                      <c:pt idx="148">
                        <c:v>149</c:v>
                      </c:pt>
                      <c:pt idx="149">
                        <c:v>130</c:v>
                      </c:pt>
                      <c:pt idx="150">
                        <c:v>140</c:v>
                      </c:pt>
                      <c:pt idx="151">
                        <c:v>138</c:v>
                      </c:pt>
                      <c:pt idx="152">
                        <c:v>141</c:v>
                      </c:pt>
                      <c:pt idx="153">
                        <c:v>146</c:v>
                      </c:pt>
                      <c:pt idx="154">
                        <c:v>143</c:v>
                      </c:pt>
                      <c:pt idx="155">
                        <c:v>137</c:v>
                      </c:pt>
                      <c:pt idx="156">
                        <c:v>129</c:v>
                      </c:pt>
                      <c:pt idx="157">
                        <c:v>148</c:v>
                      </c:pt>
                      <c:pt idx="158">
                        <c:v>131</c:v>
                      </c:pt>
                      <c:pt idx="159">
                        <c:v>120</c:v>
                      </c:pt>
                      <c:pt idx="160">
                        <c:v>135</c:v>
                      </c:pt>
                      <c:pt idx="161">
                        <c:v>122</c:v>
                      </c:pt>
                      <c:pt idx="162">
                        <c:v>130</c:v>
                      </c:pt>
                      <c:pt idx="163">
                        <c:v>128</c:v>
                      </c:pt>
                      <c:pt idx="164">
                        <c:v>117</c:v>
                      </c:pt>
                      <c:pt idx="165">
                        <c:v>115</c:v>
                      </c:pt>
                      <c:pt idx="166">
                        <c:v>108</c:v>
                      </c:pt>
                      <c:pt idx="167">
                        <c:v>106</c:v>
                      </c:pt>
                      <c:pt idx="168">
                        <c:v>69</c:v>
                      </c:pt>
                      <c:pt idx="169">
                        <c:v>70</c:v>
                      </c:pt>
                      <c:pt idx="170">
                        <c:v>52</c:v>
                      </c:pt>
                      <c:pt idx="171">
                        <c:v>51</c:v>
                      </c:pt>
                      <c:pt idx="172">
                        <c:v>23</c:v>
                      </c:pt>
                      <c:pt idx="173">
                        <c:v>6</c:v>
                      </c:pt>
                    </c:numCache>
                  </c:numRef>
                </c:val>
                <c:smooth val="0"/>
                <c:extLst xmlns:c15="http://schemas.microsoft.com/office/drawing/2012/chart">
                  <c:ext xmlns:c16="http://schemas.microsoft.com/office/drawing/2014/chart" uri="{C3380CC4-5D6E-409C-BE32-E72D297353CC}">
                    <c16:uniqueId val="{0000000B-D00A-4CED-87AB-6E4B2282D73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'ASMR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D00A-4CED-87AB-6E4B2282D73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'ASMR 2021_24'!$Y$3</c15:sqref>
                        </c15:formulaRef>
                      </c:ext>
                    </c:extLst>
                    <c:strCache>
                      <c:ptCount val="1"/>
                      <c:pt idx="0">
                        <c:v>deaths1</c:v>
                      </c:pt>
                    </c:strCache>
                  </c:strRef>
                </c:tx>
                <c:spPr>
                  <a:ln w="28575" cap="rnd">
                    <a:solidFill>
                      <a:srgbClr val="00B050"/>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2021_24'!$Y$4:$Y$177</c15:sqref>
                        </c15:formulaRef>
                      </c:ext>
                    </c:extLst>
                    <c:numCache>
                      <c:formatCode>General</c:formatCode>
                      <c:ptCount val="174"/>
                      <c:pt idx="0">
                        <c:v>105</c:v>
                      </c:pt>
                      <c:pt idx="1">
                        <c:v>112</c:v>
                      </c:pt>
                      <c:pt idx="2">
                        <c:v>87</c:v>
                      </c:pt>
                      <c:pt idx="3">
                        <c:v>92</c:v>
                      </c:pt>
                      <c:pt idx="4">
                        <c:v>94</c:v>
                      </c:pt>
                      <c:pt idx="5">
                        <c:v>99</c:v>
                      </c:pt>
                      <c:pt idx="6">
                        <c:v>101</c:v>
                      </c:pt>
                      <c:pt idx="7">
                        <c:v>99</c:v>
                      </c:pt>
                      <c:pt idx="8">
                        <c:v>100</c:v>
                      </c:pt>
                      <c:pt idx="9">
                        <c:v>93</c:v>
                      </c:pt>
                      <c:pt idx="10">
                        <c:v>102</c:v>
                      </c:pt>
                      <c:pt idx="11">
                        <c:v>103</c:v>
                      </c:pt>
                      <c:pt idx="12">
                        <c:v>108</c:v>
                      </c:pt>
                      <c:pt idx="13">
                        <c:v>112</c:v>
                      </c:pt>
                      <c:pt idx="14">
                        <c:v>105</c:v>
                      </c:pt>
                      <c:pt idx="15">
                        <c:v>105</c:v>
                      </c:pt>
                      <c:pt idx="16">
                        <c:v>113</c:v>
                      </c:pt>
                      <c:pt idx="17">
                        <c:v>109</c:v>
                      </c:pt>
                      <c:pt idx="18">
                        <c:v>110</c:v>
                      </c:pt>
                      <c:pt idx="19">
                        <c:v>117</c:v>
                      </c:pt>
                      <c:pt idx="20">
                        <c:v>118</c:v>
                      </c:pt>
                      <c:pt idx="21">
                        <c:v>124</c:v>
                      </c:pt>
                      <c:pt idx="22">
                        <c:v>125</c:v>
                      </c:pt>
                      <c:pt idx="23">
                        <c:v>152</c:v>
                      </c:pt>
                      <c:pt idx="24">
                        <c:v>141</c:v>
                      </c:pt>
                      <c:pt idx="25">
                        <c:v>149</c:v>
                      </c:pt>
                      <c:pt idx="26">
                        <c:v>136</c:v>
                      </c:pt>
                      <c:pt idx="27">
                        <c:v>132</c:v>
                      </c:pt>
                      <c:pt idx="28">
                        <c:v>128</c:v>
                      </c:pt>
                      <c:pt idx="29">
                        <c:v>116</c:v>
                      </c:pt>
                      <c:pt idx="30">
                        <c:v>115</c:v>
                      </c:pt>
                      <c:pt idx="31">
                        <c:v>113</c:v>
                      </c:pt>
                      <c:pt idx="32">
                        <c:v>115</c:v>
                      </c:pt>
                      <c:pt idx="33">
                        <c:v>121</c:v>
                      </c:pt>
                      <c:pt idx="34">
                        <c:v>125</c:v>
                      </c:pt>
                      <c:pt idx="35">
                        <c:v>120</c:v>
                      </c:pt>
                      <c:pt idx="36">
                        <c:v>120</c:v>
                      </c:pt>
                      <c:pt idx="37">
                        <c:v>109</c:v>
                      </c:pt>
                      <c:pt idx="38">
                        <c:v>116</c:v>
                      </c:pt>
                      <c:pt idx="39">
                        <c:v>110</c:v>
                      </c:pt>
                      <c:pt idx="40">
                        <c:v>129</c:v>
                      </c:pt>
                      <c:pt idx="41">
                        <c:v>128</c:v>
                      </c:pt>
                      <c:pt idx="42">
                        <c:v>121</c:v>
                      </c:pt>
                      <c:pt idx="43">
                        <c:v>128</c:v>
                      </c:pt>
                      <c:pt idx="44">
                        <c:v>122</c:v>
                      </c:pt>
                      <c:pt idx="45">
                        <c:v>118</c:v>
                      </c:pt>
                      <c:pt idx="46">
                        <c:v>125</c:v>
                      </c:pt>
                      <c:pt idx="47">
                        <c:v>111</c:v>
                      </c:pt>
                      <c:pt idx="48">
                        <c:v>112</c:v>
                      </c:pt>
                      <c:pt idx="49">
                        <c:v>115</c:v>
                      </c:pt>
                      <c:pt idx="50">
                        <c:v>108</c:v>
                      </c:pt>
                      <c:pt idx="51">
                        <c:v>113</c:v>
                      </c:pt>
                      <c:pt idx="52">
                        <c:v>99</c:v>
                      </c:pt>
                      <c:pt idx="53">
                        <c:v>101</c:v>
                      </c:pt>
                      <c:pt idx="54">
                        <c:v>125</c:v>
                      </c:pt>
                      <c:pt idx="55">
                        <c:v>102</c:v>
                      </c:pt>
                      <c:pt idx="56">
                        <c:v>105</c:v>
                      </c:pt>
                      <c:pt idx="57">
                        <c:v>120</c:v>
                      </c:pt>
                      <c:pt idx="58">
                        <c:v>112</c:v>
                      </c:pt>
                      <c:pt idx="59">
                        <c:v>108</c:v>
                      </c:pt>
                      <c:pt idx="60">
                        <c:v>111</c:v>
                      </c:pt>
                      <c:pt idx="61">
                        <c:v>122</c:v>
                      </c:pt>
                      <c:pt idx="62">
                        <c:v>107</c:v>
                      </c:pt>
                      <c:pt idx="63">
                        <c:v>106</c:v>
                      </c:pt>
                      <c:pt idx="64">
                        <c:v>106</c:v>
                      </c:pt>
                      <c:pt idx="65">
                        <c:v>117</c:v>
                      </c:pt>
                      <c:pt idx="66">
                        <c:v>129</c:v>
                      </c:pt>
                      <c:pt idx="67">
                        <c:v>122</c:v>
                      </c:pt>
                      <c:pt idx="68">
                        <c:v>121</c:v>
                      </c:pt>
                      <c:pt idx="69">
                        <c:v>115</c:v>
                      </c:pt>
                      <c:pt idx="70">
                        <c:v>125</c:v>
                      </c:pt>
                      <c:pt idx="71">
                        <c:v>115</c:v>
                      </c:pt>
                      <c:pt idx="72">
                        <c:v>110</c:v>
                      </c:pt>
                      <c:pt idx="73">
                        <c:v>127</c:v>
                      </c:pt>
                      <c:pt idx="74">
                        <c:v>126</c:v>
                      </c:pt>
                      <c:pt idx="75">
                        <c:v>122</c:v>
                      </c:pt>
                      <c:pt idx="76">
                        <c:v>131</c:v>
                      </c:pt>
                      <c:pt idx="77">
                        <c:v>143</c:v>
                      </c:pt>
                      <c:pt idx="78">
                        <c:v>155</c:v>
                      </c:pt>
                      <c:pt idx="79">
                        <c:v>150</c:v>
                      </c:pt>
                      <c:pt idx="80">
                        <c:v>181</c:v>
                      </c:pt>
                      <c:pt idx="81">
                        <c:v>162</c:v>
                      </c:pt>
                      <c:pt idx="82">
                        <c:v>140</c:v>
                      </c:pt>
                      <c:pt idx="83">
                        <c:v>147</c:v>
                      </c:pt>
                      <c:pt idx="84">
                        <c:v>126</c:v>
                      </c:pt>
                      <c:pt idx="85">
                        <c:v>128</c:v>
                      </c:pt>
                      <c:pt idx="86">
                        <c:v>120</c:v>
                      </c:pt>
                      <c:pt idx="87">
                        <c:v>139</c:v>
                      </c:pt>
                      <c:pt idx="88">
                        <c:v>127</c:v>
                      </c:pt>
                      <c:pt idx="89">
                        <c:v>131</c:v>
                      </c:pt>
                      <c:pt idx="90">
                        <c:v>139</c:v>
                      </c:pt>
                      <c:pt idx="91">
                        <c:v>118</c:v>
                      </c:pt>
                      <c:pt idx="92">
                        <c:v>134</c:v>
                      </c:pt>
                      <c:pt idx="93">
                        <c:v>112</c:v>
                      </c:pt>
                      <c:pt idx="94">
                        <c:v>112</c:v>
                      </c:pt>
                      <c:pt idx="95">
                        <c:v>138</c:v>
                      </c:pt>
                      <c:pt idx="96">
                        <c:v>125</c:v>
                      </c:pt>
                      <c:pt idx="97">
                        <c:v>117</c:v>
                      </c:pt>
                      <c:pt idx="98">
                        <c:v>111</c:v>
                      </c:pt>
                      <c:pt idx="99">
                        <c:v>117</c:v>
                      </c:pt>
                      <c:pt idx="100">
                        <c:v>110</c:v>
                      </c:pt>
                      <c:pt idx="101">
                        <c:v>117</c:v>
                      </c:pt>
                      <c:pt idx="102">
                        <c:v>120</c:v>
                      </c:pt>
                      <c:pt idx="103">
                        <c:v>108</c:v>
                      </c:pt>
                      <c:pt idx="104">
                        <c:v>109</c:v>
                      </c:pt>
                      <c:pt idx="105">
                        <c:v>122</c:v>
                      </c:pt>
                      <c:pt idx="106">
                        <c:v>108</c:v>
                      </c:pt>
                      <c:pt idx="107">
                        <c:v>111</c:v>
                      </c:pt>
                      <c:pt idx="108">
                        <c:v>117</c:v>
                      </c:pt>
                      <c:pt idx="109">
                        <c:v>105</c:v>
                      </c:pt>
                      <c:pt idx="110">
                        <c:v>117</c:v>
                      </c:pt>
                      <c:pt idx="111">
                        <c:v>104</c:v>
                      </c:pt>
                      <c:pt idx="112">
                        <c:v>126</c:v>
                      </c:pt>
                      <c:pt idx="113">
                        <c:v>118</c:v>
                      </c:pt>
                      <c:pt idx="114">
                        <c:v>136</c:v>
                      </c:pt>
                      <c:pt idx="115">
                        <c:v>105</c:v>
                      </c:pt>
                      <c:pt idx="116">
                        <c:v>108</c:v>
                      </c:pt>
                      <c:pt idx="117">
                        <c:v>105</c:v>
                      </c:pt>
                      <c:pt idx="118">
                        <c:v>129</c:v>
                      </c:pt>
                      <c:pt idx="119">
                        <c:v>111</c:v>
                      </c:pt>
                      <c:pt idx="120">
                        <c:v>111</c:v>
                      </c:pt>
                      <c:pt idx="121">
                        <c:v>139</c:v>
                      </c:pt>
                      <c:pt idx="122">
                        <c:v>148</c:v>
                      </c:pt>
                      <c:pt idx="123">
                        <c:v>142</c:v>
                      </c:pt>
                      <c:pt idx="124">
                        <c:v>139</c:v>
                      </c:pt>
                      <c:pt idx="125">
                        <c:v>117</c:v>
                      </c:pt>
                      <c:pt idx="126">
                        <c:v>150</c:v>
                      </c:pt>
                      <c:pt idx="127">
                        <c:v>135</c:v>
                      </c:pt>
                      <c:pt idx="128">
                        <c:v>131</c:v>
                      </c:pt>
                      <c:pt idx="129">
                        <c:v>158</c:v>
                      </c:pt>
                      <c:pt idx="130">
                        <c:v>149</c:v>
                      </c:pt>
                      <c:pt idx="131">
                        <c:v>135</c:v>
                      </c:pt>
                      <c:pt idx="132">
                        <c:v>137</c:v>
                      </c:pt>
                      <c:pt idx="133">
                        <c:v>136</c:v>
                      </c:pt>
                      <c:pt idx="134">
                        <c:v>118</c:v>
                      </c:pt>
                      <c:pt idx="135">
                        <c:v>150</c:v>
                      </c:pt>
                      <c:pt idx="136">
                        <c:v>153</c:v>
                      </c:pt>
                      <c:pt idx="137">
                        <c:v>142</c:v>
                      </c:pt>
                      <c:pt idx="138">
                        <c:v>154</c:v>
                      </c:pt>
                      <c:pt idx="139">
                        <c:v>135</c:v>
                      </c:pt>
                      <c:pt idx="140">
                        <c:v>148</c:v>
                      </c:pt>
                      <c:pt idx="141">
                        <c:v>125</c:v>
                      </c:pt>
                      <c:pt idx="142">
                        <c:v>112</c:v>
                      </c:pt>
                      <c:pt idx="143">
                        <c:v>115</c:v>
                      </c:pt>
                      <c:pt idx="144">
                        <c:v>126</c:v>
                      </c:pt>
                      <c:pt idx="145">
                        <c:v>123</c:v>
                      </c:pt>
                      <c:pt idx="146">
                        <c:v>120</c:v>
                      </c:pt>
                      <c:pt idx="147">
                        <c:v>112</c:v>
                      </c:pt>
                      <c:pt idx="148">
                        <c:v>114</c:v>
                      </c:pt>
                      <c:pt idx="149">
                        <c:v>124</c:v>
                      </c:pt>
                      <c:pt idx="150">
                        <c:v>112</c:v>
                      </c:pt>
                      <c:pt idx="151">
                        <c:v>109</c:v>
                      </c:pt>
                      <c:pt idx="152">
                        <c:v>109</c:v>
                      </c:pt>
                      <c:pt idx="153">
                        <c:v>114</c:v>
                      </c:pt>
                      <c:pt idx="154">
                        <c:v>102</c:v>
                      </c:pt>
                      <c:pt idx="155">
                        <c:v>113</c:v>
                      </c:pt>
                      <c:pt idx="156">
                        <c:v>108</c:v>
                      </c:pt>
                      <c:pt idx="157">
                        <c:v>113</c:v>
                      </c:pt>
                      <c:pt idx="158">
                        <c:v>120</c:v>
                      </c:pt>
                      <c:pt idx="159">
                        <c:v>101</c:v>
                      </c:pt>
                      <c:pt idx="160">
                        <c:v>125</c:v>
                      </c:pt>
                      <c:pt idx="161">
                        <c:v>106</c:v>
                      </c:pt>
                      <c:pt idx="162">
                        <c:v>110</c:v>
                      </c:pt>
                      <c:pt idx="163">
                        <c:v>116</c:v>
                      </c:pt>
                      <c:pt idx="164">
                        <c:v>92</c:v>
                      </c:pt>
                      <c:pt idx="165">
                        <c:v>88</c:v>
                      </c:pt>
                      <c:pt idx="166">
                        <c:v>82</c:v>
                      </c:pt>
                      <c:pt idx="167">
                        <c:v>96</c:v>
                      </c:pt>
                      <c:pt idx="168">
                        <c:v>59</c:v>
                      </c:pt>
                      <c:pt idx="169">
                        <c:v>56</c:v>
                      </c:pt>
                      <c:pt idx="170">
                        <c:v>49</c:v>
                      </c:pt>
                      <c:pt idx="171">
                        <c:v>36</c:v>
                      </c:pt>
                      <c:pt idx="172">
                        <c:v>16</c:v>
                      </c:pt>
                      <c:pt idx="173">
                        <c:v>2</c:v>
                      </c:pt>
                    </c:numCache>
                  </c:numRef>
                </c:val>
                <c:smooth val="0"/>
                <c:extLst xmlns:c15="http://schemas.microsoft.com/office/drawing/2012/chart">
                  <c:ext xmlns:c16="http://schemas.microsoft.com/office/drawing/2014/chart" uri="{C3380CC4-5D6E-409C-BE32-E72D297353CC}">
                    <c16:uniqueId val="{0000000D-D00A-4CED-87AB-6E4B2282D73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'ASMR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D00A-4CED-87AB-6E4B2282D736}"/>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'ASMR 2021_24'!$AA$3</c15:sqref>
                        </c15:formulaRef>
                      </c:ext>
                    </c:extLst>
                    <c:strCache>
                      <c:ptCount val="1"/>
                      <c:pt idx="0">
                        <c:v>deaths2</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2021_24'!$AA$4:$AA$177</c15:sqref>
                        </c15:formulaRef>
                      </c:ext>
                    </c:extLst>
                    <c:numCache>
                      <c:formatCode>General</c:formatCode>
                      <c:ptCount val="174"/>
                      <c:pt idx="0">
                        <c:v>59</c:v>
                      </c:pt>
                      <c:pt idx="1">
                        <c:v>57</c:v>
                      </c:pt>
                      <c:pt idx="2">
                        <c:v>62</c:v>
                      </c:pt>
                      <c:pt idx="3">
                        <c:v>57</c:v>
                      </c:pt>
                      <c:pt idx="4">
                        <c:v>73</c:v>
                      </c:pt>
                      <c:pt idx="5">
                        <c:v>66</c:v>
                      </c:pt>
                      <c:pt idx="6">
                        <c:v>76</c:v>
                      </c:pt>
                      <c:pt idx="7">
                        <c:v>69</c:v>
                      </c:pt>
                      <c:pt idx="8">
                        <c:v>75</c:v>
                      </c:pt>
                      <c:pt idx="9">
                        <c:v>74</c:v>
                      </c:pt>
                      <c:pt idx="10">
                        <c:v>73</c:v>
                      </c:pt>
                      <c:pt idx="11">
                        <c:v>79</c:v>
                      </c:pt>
                      <c:pt idx="12">
                        <c:v>78</c:v>
                      </c:pt>
                      <c:pt idx="13">
                        <c:v>74</c:v>
                      </c:pt>
                      <c:pt idx="14">
                        <c:v>75</c:v>
                      </c:pt>
                      <c:pt idx="15">
                        <c:v>78</c:v>
                      </c:pt>
                      <c:pt idx="16">
                        <c:v>84</c:v>
                      </c:pt>
                      <c:pt idx="17">
                        <c:v>81</c:v>
                      </c:pt>
                      <c:pt idx="18">
                        <c:v>86</c:v>
                      </c:pt>
                      <c:pt idx="19">
                        <c:v>103</c:v>
                      </c:pt>
                      <c:pt idx="20">
                        <c:v>108</c:v>
                      </c:pt>
                      <c:pt idx="21">
                        <c:v>104</c:v>
                      </c:pt>
                      <c:pt idx="22">
                        <c:v>106</c:v>
                      </c:pt>
                      <c:pt idx="23">
                        <c:v>109</c:v>
                      </c:pt>
                      <c:pt idx="24">
                        <c:v>116</c:v>
                      </c:pt>
                      <c:pt idx="25">
                        <c:v>112</c:v>
                      </c:pt>
                      <c:pt idx="26">
                        <c:v>110</c:v>
                      </c:pt>
                      <c:pt idx="27">
                        <c:v>102</c:v>
                      </c:pt>
                      <c:pt idx="28">
                        <c:v>94</c:v>
                      </c:pt>
                      <c:pt idx="29">
                        <c:v>90</c:v>
                      </c:pt>
                      <c:pt idx="30">
                        <c:v>93</c:v>
                      </c:pt>
                      <c:pt idx="31">
                        <c:v>92</c:v>
                      </c:pt>
                      <c:pt idx="32">
                        <c:v>93</c:v>
                      </c:pt>
                      <c:pt idx="33">
                        <c:v>101</c:v>
                      </c:pt>
                      <c:pt idx="34">
                        <c:v>98</c:v>
                      </c:pt>
                      <c:pt idx="35">
                        <c:v>97</c:v>
                      </c:pt>
                      <c:pt idx="36">
                        <c:v>93</c:v>
                      </c:pt>
                      <c:pt idx="37">
                        <c:v>96</c:v>
                      </c:pt>
                      <c:pt idx="38">
                        <c:v>92</c:v>
                      </c:pt>
                      <c:pt idx="39">
                        <c:v>92</c:v>
                      </c:pt>
                      <c:pt idx="40">
                        <c:v>96</c:v>
                      </c:pt>
                      <c:pt idx="41">
                        <c:v>100</c:v>
                      </c:pt>
                      <c:pt idx="42">
                        <c:v>96</c:v>
                      </c:pt>
                      <c:pt idx="43">
                        <c:v>93</c:v>
                      </c:pt>
                      <c:pt idx="44">
                        <c:v>105</c:v>
                      </c:pt>
                      <c:pt idx="45">
                        <c:v>99</c:v>
                      </c:pt>
                      <c:pt idx="46">
                        <c:v>91</c:v>
                      </c:pt>
                      <c:pt idx="47">
                        <c:v>93</c:v>
                      </c:pt>
                      <c:pt idx="48">
                        <c:v>88</c:v>
                      </c:pt>
                      <c:pt idx="49">
                        <c:v>80</c:v>
                      </c:pt>
                      <c:pt idx="50">
                        <c:v>88</c:v>
                      </c:pt>
                      <c:pt idx="51">
                        <c:v>84</c:v>
                      </c:pt>
                      <c:pt idx="52">
                        <c:v>86</c:v>
                      </c:pt>
                      <c:pt idx="53">
                        <c:v>89</c:v>
                      </c:pt>
                      <c:pt idx="54">
                        <c:v>89</c:v>
                      </c:pt>
                      <c:pt idx="55">
                        <c:v>79</c:v>
                      </c:pt>
                      <c:pt idx="56">
                        <c:v>90</c:v>
                      </c:pt>
                      <c:pt idx="57">
                        <c:v>103</c:v>
                      </c:pt>
                      <c:pt idx="58">
                        <c:v>94</c:v>
                      </c:pt>
                      <c:pt idx="59">
                        <c:v>101</c:v>
                      </c:pt>
                      <c:pt idx="60">
                        <c:v>104</c:v>
                      </c:pt>
                      <c:pt idx="61">
                        <c:v>95</c:v>
                      </c:pt>
                      <c:pt idx="62">
                        <c:v>92</c:v>
                      </c:pt>
                      <c:pt idx="63">
                        <c:v>93</c:v>
                      </c:pt>
                      <c:pt idx="64">
                        <c:v>93</c:v>
                      </c:pt>
                      <c:pt idx="65">
                        <c:v>107</c:v>
                      </c:pt>
                      <c:pt idx="66">
                        <c:v>100</c:v>
                      </c:pt>
                      <c:pt idx="67">
                        <c:v>103</c:v>
                      </c:pt>
                      <c:pt idx="68">
                        <c:v>104</c:v>
                      </c:pt>
                      <c:pt idx="69">
                        <c:v>96</c:v>
                      </c:pt>
                      <c:pt idx="70">
                        <c:v>104</c:v>
                      </c:pt>
                      <c:pt idx="71">
                        <c:v>101</c:v>
                      </c:pt>
                      <c:pt idx="72">
                        <c:v>100</c:v>
                      </c:pt>
                      <c:pt idx="73">
                        <c:v>104</c:v>
                      </c:pt>
                      <c:pt idx="74">
                        <c:v>101</c:v>
                      </c:pt>
                      <c:pt idx="75">
                        <c:v>99</c:v>
                      </c:pt>
                      <c:pt idx="76">
                        <c:v>109</c:v>
                      </c:pt>
                      <c:pt idx="77">
                        <c:v>115</c:v>
                      </c:pt>
                      <c:pt idx="78">
                        <c:v>124</c:v>
                      </c:pt>
                      <c:pt idx="79">
                        <c:v>141</c:v>
                      </c:pt>
                      <c:pt idx="80">
                        <c:v>135</c:v>
                      </c:pt>
                      <c:pt idx="81">
                        <c:v>135</c:v>
                      </c:pt>
                      <c:pt idx="82">
                        <c:v>117</c:v>
                      </c:pt>
                      <c:pt idx="83">
                        <c:v>113</c:v>
                      </c:pt>
                      <c:pt idx="84">
                        <c:v>105</c:v>
                      </c:pt>
                      <c:pt idx="85">
                        <c:v>111</c:v>
                      </c:pt>
                      <c:pt idx="86">
                        <c:v>100</c:v>
                      </c:pt>
                      <c:pt idx="87">
                        <c:v>106</c:v>
                      </c:pt>
                      <c:pt idx="88">
                        <c:v>106</c:v>
                      </c:pt>
                      <c:pt idx="89">
                        <c:v>106</c:v>
                      </c:pt>
                      <c:pt idx="90">
                        <c:v>112</c:v>
                      </c:pt>
                      <c:pt idx="91">
                        <c:v>106</c:v>
                      </c:pt>
                      <c:pt idx="92">
                        <c:v>102</c:v>
                      </c:pt>
                      <c:pt idx="93">
                        <c:v>108</c:v>
                      </c:pt>
                      <c:pt idx="94">
                        <c:v>96</c:v>
                      </c:pt>
                      <c:pt idx="95">
                        <c:v>110</c:v>
                      </c:pt>
                      <c:pt idx="96">
                        <c:v>101</c:v>
                      </c:pt>
                      <c:pt idx="97">
                        <c:v>99</c:v>
                      </c:pt>
                      <c:pt idx="98">
                        <c:v>97</c:v>
                      </c:pt>
                      <c:pt idx="99">
                        <c:v>96</c:v>
                      </c:pt>
                      <c:pt idx="100">
                        <c:v>94</c:v>
                      </c:pt>
                      <c:pt idx="101">
                        <c:v>90</c:v>
                      </c:pt>
                      <c:pt idx="102">
                        <c:v>92</c:v>
                      </c:pt>
                      <c:pt idx="103">
                        <c:v>95</c:v>
                      </c:pt>
                      <c:pt idx="104">
                        <c:v>92</c:v>
                      </c:pt>
                      <c:pt idx="105">
                        <c:v>102</c:v>
                      </c:pt>
                      <c:pt idx="106">
                        <c:v>93</c:v>
                      </c:pt>
                      <c:pt idx="107">
                        <c:v>97</c:v>
                      </c:pt>
                      <c:pt idx="108">
                        <c:v>101</c:v>
                      </c:pt>
                      <c:pt idx="109">
                        <c:v>94</c:v>
                      </c:pt>
                      <c:pt idx="110">
                        <c:v>93</c:v>
                      </c:pt>
                      <c:pt idx="111">
                        <c:v>93</c:v>
                      </c:pt>
                      <c:pt idx="112">
                        <c:v>98</c:v>
                      </c:pt>
                      <c:pt idx="113">
                        <c:v>103</c:v>
                      </c:pt>
                      <c:pt idx="114">
                        <c:v>108</c:v>
                      </c:pt>
                      <c:pt idx="115">
                        <c:v>97</c:v>
                      </c:pt>
                      <c:pt idx="116">
                        <c:v>94</c:v>
                      </c:pt>
                      <c:pt idx="117">
                        <c:v>98</c:v>
                      </c:pt>
                      <c:pt idx="118">
                        <c:v>95</c:v>
                      </c:pt>
                      <c:pt idx="119">
                        <c:v>95</c:v>
                      </c:pt>
                      <c:pt idx="120">
                        <c:v>94</c:v>
                      </c:pt>
                      <c:pt idx="121">
                        <c:v>106</c:v>
                      </c:pt>
                      <c:pt idx="122">
                        <c:v>101</c:v>
                      </c:pt>
                      <c:pt idx="123">
                        <c:v>110</c:v>
                      </c:pt>
                      <c:pt idx="124">
                        <c:v>100</c:v>
                      </c:pt>
                      <c:pt idx="125">
                        <c:v>105</c:v>
                      </c:pt>
                      <c:pt idx="126">
                        <c:v>114</c:v>
                      </c:pt>
                      <c:pt idx="127">
                        <c:v>116</c:v>
                      </c:pt>
                      <c:pt idx="128">
                        <c:v>119</c:v>
                      </c:pt>
                      <c:pt idx="129">
                        <c:v>119</c:v>
                      </c:pt>
                      <c:pt idx="130">
                        <c:v>122</c:v>
                      </c:pt>
                      <c:pt idx="131">
                        <c:v>119</c:v>
                      </c:pt>
                      <c:pt idx="132">
                        <c:v>122</c:v>
                      </c:pt>
                      <c:pt idx="133">
                        <c:v>114</c:v>
                      </c:pt>
                      <c:pt idx="134">
                        <c:v>113</c:v>
                      </c:pt>
                      <c:pt idx="135">
                        <c:v>112</c:v>
                      </c:pt>
                      <c:pt idx="136">
                        <c:v>116</c:v>
                      </c:pt>
                      <c:pt idx="137">
                        <c:v>115</c:v>
                      </c:pt>
                      <c:pt idx="138">
                        <c:v>126</c:v>
                      </c:pt>
                      <c:pt idx="139">
                        <c:v>113</c:v>
                      </c:pt>
                      <c:pt idx="140">
                        <c:v>111</c:v>
                      </c:pt>
                      <c:pt idx="141">
                        <c:v>109</c:v>
                      </c:pt>
                      <c:pt idx="142">
                        <c:v>99</c:v>
                      </c:pt>
                      <c:pt idx="143">
                        <c:v>101</c:v>
                      </c:pt>
                      <c:pt idx="144">
                        <c:v>97</c:v>
                      </c:pt>
                      <c:pt idx="145">
                        <c:v>104</c:v>
                      </c:pt>
                      <c:pt idx="146">
                        <c:v>106</c:v>
                      </c:pt>
                      <c:pt idx="147">
                        <c:v>97</c:v>
                      </c:pt>
                      <c:pt idx="148">
                        <c:v>102</c:v>
                      </c:pt>
                      <c:pt idx="149">
                        <c:v>92</c:v>
                      </c:pt>
                      <c:pt idx="150">
                        <c:v>98</c:v>
                      </c:pt>
                      <c:pt idx="151">
                        <c:v>90</c:v>
                      </c:pt>
                      <c:pt idx="152">
                        <c:v>92</c:v>
                      </c:pt>
                      <c:pt idx="153">
                        <c:v>101</c:v>
                      </c:pt>
                      <c:pt idx="154">
                        <c:v>94</c:v>
                      </c:pt>
                      <c:pt idx="155">
                        <c:v>95</c:v>
                      </c:pt>
                      <c:pt idx="156">
                        <c:v>94</c:v>
                      </c:pt>
                      <c:pt idx="157">
                        <c:v>103</c:v>
                      </c:pt>
                      <c:pt idx="158">
                        <c:v>102</c:v>
                      </c:pt>
                      <c:pt idx="159">
                        <c:v>80</c:v>
                      </c:pt>
                      <c:pt idx="160">
                        <c:v>90</c:v>
                      </c:pt>
                      <c:pt idx="161">
                        <c:v>79</c:v>
                      </c:pt>
                      <c:pt idx="162">
                        <c:v>87</c:v>
                      </c:pt>
                      <c:pt idx="163">
                        <c:v>78</c:v>
                      </c:pt>
                      <c:pt idx="164">
                        <c:v>89</c:v>
                      </c:pt>
                      <c:pt idx="165">
                        <c:v>74</c:v>
                      </c:pt>
                      <c:pt idx="166">
                        <c:v>77</c:v>
                      </c:pt>
                      <c:pt idx="167">
                        <c:v>78</c:v>
                      </c:pt>
                      <c:pt idx="168">
                        <c:v>52</c:v>
                      </c:pt>
                      <c:pt idx="169">
                        <c:v>56</c:v>
                      </c:pt>
                      <c:pt idx="170">
                        <c:v>35</c:v>
                      </c:pt>
                      <c:pt idx="171">
                        <c:v>30</c:v>
                      </c:pt>
                      <c:pt idx="172">
                        <c:v>12</c:v>
                      </c:pt>
                      <c:pt idx="173">
                        <c:v>2</c:v>
                      </c:pt>
                    </c:numCache>
                  </c:numRef>
                </c:val>
                <c:smooth val="0"/>
                <c:extLst xmlns:c15="http://schemas.microsoft.com/office/drawing/2012/chart">
                  <c:ext xmlns:c16="http://schemas.microsoft.com/office/drawing/2014/chart" uri="{C3380CC4-5D6E-409C-BE32-E72D297353CC}">
                    <c16:uniqueId val="{0000000F-D00A-4CED-87AB-6E4B2282D736}"/>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'ASMR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D00A-4CED-87AB-6E4B2282D736}"/>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'ASMR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1</c:v>
                      </c:pt>
                      <c:pt idx="101">
                        <c:v>0</c:v>
                      </c:pt>
                      <c:pt idx="102">
                        <c:v>1</c:v>
                      </c:pt>
                      <c:pt idx="103">
                        <c:v>0</c:v>
                      </c:pt>
                      <c:pt idx="104">
                        <c:v>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1</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D00A-4CED-87AB-6E4B2282D736}"/>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'ASMR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D00A-4CED-87AB-6E4B2282D736}"/>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'ASMR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D00A-4CED-87AB-6E4B2282D736}"/>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'ASMR 2021_24'!$AF$3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'ASMR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'ASMR 2021_24'!$AF$4:$AF$177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4-D00A-4CED-87AB-6E4B2282D736}"/>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'ASMR 2021_24'!$AG$4:$AG$69</c:f>
              <c:numCache>
                <c:formatCode>General</c:formatCode>
                <c:ptCount val="66"/>
                <c:pt idx="0">
                  <c:v>3.5762711864406778</c:v>
                </c:pt>
                <c:pt idx="1">
                  <c:v>3.2105263157894735</c:v>
                </c:pt>
                <c:pt idx="2">
                  <c:v>2.870967741935484</c:v>
                </c:pt>
                <c:pt idx="3">
                  <c:v>3.2982456140350869</c:v>
                </c:pt>
                <c:pt idx="4">
                  <c:v>2.4520547945205475</c:v>
                </c:pt>
                <c:pt idx="5">
                  <c:v>2.6666666666666661</c:v>
                </c:pt>
                <c:pt idx="6">
                  <c:v>2.3157894736842102</c:v>
                </c:pt>
                <c:pt idx="7">
                  <c:v>2.3913043478260869</c:v>
                </c:pt>
                <c:pt idx="8">
                  <c:v>2.3333333333333339</c:v>
                </c:pt>
                <c:pt idx="9">
                  <c:v>2.2972972972972974</c:v>
                </c:pt>
                <c:pt idx="10">
                  <c:v>2.1917808219178081</c:v>
                </c:pt>
                <c:pt idx="11">
                  <c:v>2</c:v>
                </c:pt>
                <c:pt idx="12">
                  <c:v>2.1153846153846154</c:v>
                </c:pt>
                <c:pt idx="13">
                  <c:v>2.4054054054054053</c:v>
                </c:pt>
                <c:pt idx="14">
                  <c:v>2.3466666666666667</c:v>
                </c:pt>
                <c:pt idx="15">
                  <c:v>2.1538461538461537</c:v>
                </c:pt>
                <c:pt idx="16">
                  <c:v>2.0119047619047614</c:v>
                </c:pt>
                <c:pt idx="17">
                  <c:v>2.2592592592592591</c:v>
                </c:pt>
                <c:pt idx="18">
                  <c:v>2.2558139534883717</c:v>
                </c:pt>
                <c:pt idx="19">
                  <c:v>2.1262135922330101</c:v>
                </c:pt>
                <c:pt idx="20">
                  <c:v>2.2222222222222223</c:v>
                </c:pt>
                <c:pt idx="21">
                  <c:v>2.5769230769230771</c:v>
                </c:pt>
                <c:pt idx="22">
                  <c:v>2.9811320754716983</c:v>
                </c:pt>
                <c:pt idx="23">
                  <c:v>2.9908256880733943</c:v>
                </c:pt>
                <c:pt idx="24">
                  <c:v>2.9568965517241375</c:v>
                </c:pt>
                <c:pt idx="25">
                  <c:v>3.098214285714286</c:v>
                </c:pt>
                <c:pt idx="26">
                  <c:v>3.0181818181818176</c:v>
                </c:pt>
                <c:pt idx="27">
                  <c:v>2.9411764705882351</c:v>
                </c:pt>
                <c:pt idx="28">
                  <c:v>3.0531914893617027</c:v>
                </c:pt>
                <c:pt idx="29">
                  <c:v>2.9</c:v>
                </c:pt>
                <c:pt idx="30">
                  <c:v>2.67741935483871</c:v>
                </c:pt>
                <c:pt idx="31">
                  <c:v>2.3586956521739131</c:v>
                </c:pt>
                <c:pt idx="32">
                  <c:v>2.301075268817204</c:v>
                </c:pt>
                <c:pt idx="33">
                  <c:v>2.4554455445544554</c:v>
                </c:pt>
                <c:pt idx="34">
                  <c:v>2.5918367346938775</c:v>
                </c:pt>
                <c:pt idx="35">
                  <c:v>2.6288659793814442</c:v>
                </c:pt>
                <c:pt idx="36">
                  <c:v>2.5806451612903225</c:v>
                </c:pt>
                <c:pt idx="37">
                  <c:v>2.40625</c:v>
                </c:pt>
                <c:pt idx="38">
                  <c:v>2.4130434782608701</c:v>
                </c:pt>
                <c:pt idx="39">
                  <c:v>2.2608695652173911</c:v>
                </c:pt>
                <c:pt idx="40">
                  <c:v>2.3958333333333335</c:v>
                </c:pt>
                <c:pt idx="41">
                  <c:v>2.1900000000000004</c:v>
                </c:pt>
                <c:pt idx="42">
                  <c:v>2.1770833333333339</c:v>
                </c:pt>
                <c:pt idx="43">
                  <c:v>2.0537634408602155</c:v>
                </c:pt>
                <c:pt idx="44">
                  <c:v>1.7333333333333334</c:v>
                </c:pt>
                <c:pt idx="45">
                  <c:v>1.7878787878787881</c:v>
                </c:pt>
                <c:pt idx="46">
                  <c:v>2.0769230769230771</c:v>
                </c:pt>
                <c:pt idx="47">
                  <c:v>1.9462365591397854</c:v>
                </c:pt>
                <c:pt idx="48">
                  <c:v>1.8068181818181819</c:v>
                </c:pt>
                <c:pt idx="49">
                  <c:v>1.8499999999999999</c:v>
                </c:pt>
                <c:pt idx="50">
                  <c:v>1.7727272727272732</c:v>
                </c:pt>
                <c:pt idx="51">
                  <c:v>1.9642857142857144</c:v>
                </c:pt>
                <c:pt idx="52">
                  <c:v>1.7906976744186045</c:v>
                </c:pt>
                <c:pt idx="53">
                  <c:v>1.786516853932584</c:v>
                </c:pt>
                <c:pt idx="54">
                  <c:v>1.9213483146067418</c:v>
                </c:pt>
                <c:pt idx="55">
                  <c:v>1.8860759493670882</c:v>
                </c:pt>
                <c:pt idx="56">
                  <c:v>1.7555555555555558</c:v>
                </c:pt>
                <c:pt idx="57">
                  <c:v>1.650485436893204</c:v>
                </c:pt>
                <c:pt idx="58">
                  <c:v>1.8723404255319149</c:v>
                </c:pt>
                <c:pt idx="59">
                  <c:v>1.7029702970297032</c:v>
                </c:pt>
                <c:pt idx="60">
                  <c:v>1.6826923076923079</c:v>
                </c:pt>
                <c:pt idx="61">
                  <c:v>1.8105263157894738</c:v>
                </c:pt>
                <c:pt idx="62">
                  <c:v>1.847826086956522</c:v>
                </c:pt>
                <c:pt idx="63">
                  <c:v>1.6021505376344085</c:v>
                </c:pt>
                <c:pt idx="64">
                  <c:v>1.9569892473118282</c:v>
                </c:pt>
                <c:pt idx="65">
                  <c:v>1.5420560747663554</c:v>
                </c:pt>
              </c:numCache>
            </c:numRef>
          </c:val>
          <c:smooth val="0"/>
          <c:extLst>
            <c:ext xmlns:c16="http://schemas.microsoft.com/office/drawing/2014/chart" uri="{C3380CC4-5D6E-409C-BE32-E72D297353CC}">
              <c16:uniqueId val="{00000001-F45C-432C-B0B7-9A2772C28B49}"/>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Ages 75-80</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'Deaths, CMR 2021_24'!$N$3</c:f>
              <c:strCache>
                <c:ptCount val="1"/>
                <c:pt idx="0">
                  <c:v>CMR d0</c:v>
                </c:pt>
              </c:strCache>
            </c:strRef>
          </c:tx>
          <c:spPr>
            <a:ln w="28575" cap="rnd">
              <a:solidFill>
                <a:srgbClr val="FF0000"/>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2021_24'!$N$4:$N$177</c:f>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0-E7A5-46CB-A4D1-12FCE4FCC268}"/>
            </c:ext>
          </c:extLst>
        </c:ser>
        <c:ser>
          <c:idx val="2"/>
          <c:order val="2"/>
          <c:tx>
            <c:strRef>
              <c:f>'Deaths, CMR 2021_24'!$P$3</c:f>
              <c:strCache>
                <c:ptCount val="1"/>
                <c:pt idx="0">
                  <c:v>CMR d1</c:v>
                </c:pt>
              </c:strCache>
            </c:strRef>
          </c:tx>
          <c:spPr>
            <a:ln w="28575" cap="rnd">
              <a:solidFill>
                <a:schemeClr val="accent3"/>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2021_24'!$P$4:$P$177</c:f>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c:ext xmlns:c16="http://schemas.microsoft.com/office/drawing/2014/chart" uri="{C3380CC4-5D6E-409C-BE32-E72D297353CC}">
              <c16:uniqueId val="{00000001-E7A5-46CB-A4D1-12FCE4FCC268}"/>
            </c:ext>
          </c:extLst>
        </c:ser>
        <c:ser>
          <c:idx val="4"/>
          <c:order val="4"/>
          <c:tx>
            <c:strRef>
              <c:f>'Deaths, CMR 2021_24'!$R$3</c:f>
              <c:strCache>
                <c:ptCount val="1"/>
                <c:pt idx="0">
                  <c:v>CMR d2</c:v>
                </c:pt>
              </c:strCache>
            </c:strRef>
          </c:tx>
          <c:spPr>
            <a:ln w="28575" cap="rnd">
              <a:solidFill>
                <a:schemeClr val="accent5"/>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2021_24'!$R$4:$R$177</c:f>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c:ext xmlns:c16="http://schemas.microsoft.com/office/drawing/2014/chart" uri="{C3380CC4-5D6E-409C-BE32-E72D297353CC}">
              <c16:uniqueId val="{00000002-E7A5-46CB-A4D1-12FCE4FCC268}"/>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'Deaths, CMR 2021_24'!$O$3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'Deaths, CMR 2021_24'!$O$4:$O$177</c15:sqref>
                        </c15:formulaRef>
                      </c:ext>
                    </c:extLst>
                    <c:numCache>
                      <c:formatCode>0</c:formatCode>
                      <c:ptCount val="174"/>
                    </c:numCache>
                  </c:numRef>
                </c:val>
                <c:smooth val="0"/>
                <c:extLst>
                  <c:ext xmlns:c16="http://schemas.microsoft.com/office/drawing/2014/chart" uri="{C3380CC4-5D6E-409C-BE32-E72D297353CC}">
                    <c16:uniqueId val="{00000003-E7A5-46CB-A4D1-12FCE4FCC26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'Deaths, CMR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E7A5-46CB-A4D1-12FCE4FCC26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'Deaths, CMR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E7A5-46CB-A4D1-12FCE4FCC26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'Deaths, CMR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E7A5-46CB-A4D1-12FCE4FCC26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'Deaths, CMR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E7A5-46CB-A4D1-12FCE4FCC26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'Deaths, CMR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E7A5-46CB-A4D1-12FCE4FCC268}"/>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'Deaths, CMR 2021_24'!$W$3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2021_24'!$W$4:$W$177</c15:sqref>
                        </c15:formulaRef>
                      </c:ext>
                    </c:extLst>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xmlns:c15="http://schemas.microsoft.com/office/drawing/2012/chart">
                  <c:ext xmlns:c16="http://schemas.microsoft.com/office/drawing/2014/chart" uri="{C3380CC4-5D6E-409C-BE32-E72D297353CC}">
                    <c16:uniqueId val="{00000009-E7A5-46CB-A4D1-12FCE4FCC268}"/>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'Deaths, CMR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E7A5-46CB-A4D1-12FCE4FCC268}"/>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'Deaths, CMR 2021_24'!$Y$3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2021_24'!$Y$4:$Y$177</c15:sqref>
                        </c15:formulaRef>
                      </c:ext>
                    </c:extLst>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xmlns:c15="http://schemas.microsoft.com/office/drawing/2012/chart">
                  <c:ext xmlns:c16="http://schemas.microsoft.com/office/drawing/2014/chart" uri="{C3380CC4-5D6E-409C-BE32-E72D297353CC}">
                    <c16:uniqueId val="{0000000B-E7A5-46CB-A4D1-12FCE4FCC26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'Deaths, CMR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E7A5-46CB-A4D1-12FCE4FCC268}"/>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'Deaths, CMR 2021_24'!$AA$3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2021_24'!$AA$4:$AA$177</c15:sqref>
                        </c15:formulaRef>
                      </c:ext>
                    </c:extLst>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xmlns:c15="http://schemas.microsoft.com/office/drawing/2012/chart">
                  <c:ext xmlns:c16="http://schemas.microsoft.com/office/drawing/2014/chart" uri="{C3380CC4-5D6E-409C-BE32-E72D297353CC}">
                    <c16:uniqueId val="{0000000D-E7A5-46CB-A4D1-12FCE4FCC268}"/>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'Deaths, CMR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E7A5-46CB-A4D1-12FCE4FCC268}"/>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'Deaths, CMR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E7A5-46CB-A4D1-12FCE4FCC268}"/>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'Deaths, CMR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E7A5-46CB-A4D1-12FCE4FCC268}"/>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'Deaths, CMR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E7A5-46CB-A4D1-12FCE4FCC268}"/>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'Deaths, CMR 2021_24'!$AF$3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E7A5-46CB-A4D1-12FCE4FCC268}"/>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'Deaths, CMR 2021_24'!$AG$3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2021_24'!$AG$4:$AG$177</c15:sqref>
                        </c15:formulaRef>
                      </c:ext>
                    </c:extLst>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xmlns:c15="http://schemas.microsoft.com/office/drawing/2012/chart">
                  <c:ext xmlns:c16="http://schemas.microsoft.com/office/drawing/2014/chart" uri="{C3380CC4-5D6E-409C-BE32-E72D297353CC}">
                    <c16:uniqueId val="{00000013-E7A5-46CB-A4D1-12FCE4FCC268}"/>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Ages 75-80.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'Deaths, CMR 2021_24'!$W$3</c:f>
              <c:strCache>
                <c:ptCount val="1"/>
                <c:pt idx="0">
                  <c:v>deaths0</c:v>
                </c:pt>
              </c:strCache>
            </c:strRef>
          </c:tx>
          <c:spPr>
            <a:ln w="28575" cap="rnd">
              <a:solidFill>
                <a:srgbClr val="FF0000"/>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2021_24'!$W$4:$W$177</c:f>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c:ext xmlns:c16="http://schemas.microsoft.com/office/drawing/2014/chart" uri="{C3380CC4-5D6E-409C-BE32-E72D297353CC}">
              <c16:uniqueId val="{00000000-7413-4E66-A36E-B7C35A3BC63C}"/>
            </c:ext>
          </c:extLst>
        </c:ser>
        <c:ser>
          <c:idx val="11"/>
          <c:order val="11"/>
          <c:tx>
            <c:strRef>
              <c:f>'Deaths, CMR 2021_24'!$Y$3</c:f>
              <c:strCache>
                <c:ptCount val="1"/>
                <c:pt idx="0">
                  <c:v>deaths1</c:v>
                </c:pt>
              </c:strCache>
            </c:strRef>
          </c:tx>
          <c:spPr>
            <a:ln w="28575" cap="rnd">
              <a:solidFill>
                <a:srgbClr val="00B050"/>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2021_24'!$Y$4:$Y$177</c:f>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c:ext xmlns:c16="http://schemas.microsoft.com/office/drawing/2014/chart" uri="{C3380CC4-5D6E-409C-BE32-E72D297353CC}">
              <c16:uniqueId val="{00000001-7413-4E66-A36E-B7C35A3BC63C}"/>
            </c:ext>
          </c:extLst>
        </c:ser>
        <c:ser>
          <c:idx val="13"/>
          <c:order val="13"/>
          <c:tx>
            <c:strRef>
              <c:f>'Deaths, CMR 2021_24'!$AA$3</c:f>
              <c:strCache>
                <c:ptCount val="1"/>
                <c:pt idx="0">
                  <c:v>deaths2</c:v>
                </c:pt>
              </c:strCache>
            </c:strRef>
          </c:tx>
          <c:spPr>
            <a:ln w="28575" cap="rnd">
              <a:solidFill>
                <a:srgbClr val="00B0F0"/>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2021_24'!$AA$4:$AA$177</c:f>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c:ext xmlns:c16="http://schemas.microsoft.com/office/drawing/2014/chart" uri="{C3380CC4-5D6E-409C-BE32-E72D297353CC}">
              <c16:uniqueId val="{00000002-7413-4E66-A36E-B7C35A3BC63C}"/>
            </c:ext>
          </c:extLst>
        </c:ser>
        <c:ser>
          <c:idx val="18"/>
          <c:order val="18"/>
          <c:tx>
            <c:strRef>
              <c:f>'Deaths, CMR 2021_24'!$AF$3</c:f>
              <c:strCache>
                <c:ptCount val="1"/>
              </c:strCache>
            </c:strRef>
          </c:tx>
          <c:spPr>
            <a:ln w="28575" cap="rnd">
              <a:solidFill>
                <a:schemeClr val="accent1">
                  <a:lumMod val="80000"/>
                </a:schemeClr>
              </a:solidFill>
              <a:round/>
            </a:ln>
            <a:effectLst/>
          </c:spPr>
          <c:marker>
            <c:symbol val="none"/>
          </c:marker>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2021_24'!$AF$4:$AF$177</c:f>
              <c:numCache>
                <c:formatCode>General</c:formatCode>
                <c:ptCount val="174"/>
              </c:numCache>
            </c:numRef>
          </c:val>
          <c:smooth val="0"/>
          <c:extLst>
            <c:ext xmlns:c16="http://schemas.microsoft.com/office/drawing/2014/chart" uri="{C3380CC4-5D6E-409C-BE32-E72D297353CC}">
              <c16:uniqueId val="{00000012-7413-4E66-A36E-B7C35A3BC63C}"/>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'Deaths, CMR 2021_24'!$N$3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'Deaths, CMR 2021_24'!$N$4:$N$177</c15:sqref>
                        </c15:formulaRef>
                      </c:ext>
                    </c:extLst>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3-7413-4E66-A36E-B7C35A3BC63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'Deaths, CMR 2021_24'!$O$3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7413-4E66-A36E-B7C35A3BC63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'Deaths, CMR 2021_24'!$P$3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2021_24'!$P$4:$P$177</c15:sqref>
                        </c15:formulaRef>
                      </c:ext>
                    </c:extLst>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xmlns:c15="http://schemas.microsoft.com/office/drawing/2012/chart">
                  <c:ext xmlns:c16="http://schemas.microsoft.com/office/drawing/2014/chart" uri="{C3380CC4-5D6E-409C-BE32-E72D297353CC}">
                    <c16:uniqueId val="{00000005-7413-4E66-A36E-B7C35A3BC63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'Deaths, CMR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6-7413-4E66-A36E-B7C35A3BC63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'Deaths, CMR 2021_24'!$R$3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2021_24'!$R$4:$R$177</c15:sqref>
                        </c15:formulaRef>
                      </c:ext>
                    </c:extLst>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xmlns:c15="http://schemas.microsoft.com/office/drawing/2012/chart">
                  <c:ext xmlns:c16="http://schemas.microsoft.com/office/drawing/2014/chart" uri="{C3380CC4-5D6E-409C-BE32-E72D297353CC}">
                    <c16:uniqueId val="{00000007-7413-4E66-A36E-B7C35A3BC63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'Deaths, CMR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8-7413-4E66-A36E-B7C35A3BC63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'Deaths, CMR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9-7413-4E66-A36E-B7C35A3BC63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'Deaths, CMR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A-7413-4E66-A36E-B7C35A3BC63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'Deaths, CMR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B-7413-4E66-A36E-B7C35A3BC63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'Deaths, CMR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7413-4E66-A36E-B7C35A3BC63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'Deaths, CMR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7413-4E66-A36E-B7C35A3BC63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'Deaths, CMR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7413-4E66-A36E-B7C35A3BC63C}"/>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'Deaths, CMR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7413-4E66-A36E-B7C35A3BC63C}"/>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'Deaths, CMR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7413-4E66-A36E-B7C35A3BC63C}"/>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'Deaths, CMR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7413-4E66-A36E-B7C35A3BC63C}"/>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'Deaths, CMR 2021_24'!$AG$3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2021_24'!$AG$4:$AG$177</c15:sqref>
                        </c15:formulaRef>
                      </c:ext>
                    </c:extLst>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xmlns:c15="http://schemas.microsoft.com/office/drawing/2012/chart">
                  <c:ext xmlns:c16="http://schemas.microsoft.com/office/drawing/2014/chart" uri="{C3380CC4-5D6E-409C-BE32-E72D297353CC}">
                    <c16:uniqueId val="{00000013-7413-4E66-A36E-B7C35A3BC63C}"/>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Born in 1940.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'Deaths, CMR 2021_24'!$AG$3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'Deaths, CMR 2021_24'!$M$4:$M$177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'Deaths, CMR 2021_24'!$AG$4:$AG$177</c:f>
              <c:numCache>
                <c:formatCode>General</c:formatCode>
                <c:ptCount val="174"/>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pt idx="66">
                  <c:v>1.8043488632250844</c:v>
                </c:pt>
                <c:pt idx="67">
                  <c:v>1.9414770205280238</c:v>
                </c:pt>
                <c:pt idx="68">
                  <c:v>2.2724491632601831</c:v>
                </c:pt>
                <c:pt idx="69">
                  <c:v>1.911338919363375</c:v>
                </c:pt>
                <c:pt idx="70">
                  <c:v>1.4802506073923312</c:v>
                </c:pt>
                <c:pt idx="71">
                  <c:v>1.9490296152946311</c:v>
                </c:pt>
                <c:pt idx="72">
                  <c:v>1.7256072891874537</c:v>
                </c:pt>
                <c:pt idx="73">
                  <c:v>1.5818342541328045</c:v>
                </c:pt>
                <c:pt idx="74">
                  <c:v>1.719544399594551</c:v>
                </c:pt>
                <c:pt idx="75">
                  <c:v>1.5032307693399334</c:v>
                </c:pt>
                <c:pt idx="76">
                  <c:v>1.7717205567887353</c:v>
                </c:pt>
                <c:pt idx="77">
                  <c:v>1.8362333188444346</c:v>
                </c:pt>
                <c:pt idx="78">
                  <c:v>1.7196539831440547</c:v>
                </c:pt>
                <c:pt idx="79">
                  <c:v>1.4636085680824067</c:v>
                </c:pt>
                <c:pt idx="80">
                  <c:v>1.7764639692284103</c:v>
                </c:pt>
                <c:pt idx="81">
                  <c:v>1.638466029233965</c:v>
                </c:pt>
                <c:pt idx="82">
                  <c:v>1.8746786643426889</c:v>
                </c:pt>
                <c:pt idx="83">
                  <c:v>2.0300661964375548</c:v>
                </c:pt>
                <c:pt idx="84">
                  <c:v>1.4569131444528722</c:v>
                </c:pt>
                <c:pt idx="85">
                  <c:v>1.5546306262008311</c:v>
                </c:pt>
                <c:pt idx="86">
                  <c:v>1.6499702389447619</c:v>
                </c:pt>
                <c:pt idx="87">
                  <c:v>1.7088385212580672</c:v>
                </c:pt>
                <c:pt idx="88">
                  <c:v>1.4561870999257891</c:v>
                </c:pt>
                <c:pt idx="89">
                  <c:v>1.6881764272970419</c:v>
                </c:pt>
                <c:pt idx="90">
                  <c:v>1.4049217175179249</c:v>
                </c:pt>
                <c:pt idx="91">
                  <c:v>1.5338424371327151</c:v>
                </c:pt>
                <c:pt idx="92">
                  <c:v>1.4941911921531537</c:v>
                </c:pt>
                <c:pt idx="93">
                  <c:v>1.6183098642689788</c:v>
                </c:pt>
                <c:pt idx="94">
                  <c:v>1.4233691819151613</c:v>
                </c:pt>
                <c:pt idx="95">
                  <c:v>1.9841780939968874</c:v>
                </c:pt>
                <c:pt idx="96">
                  <c:v>1.5813841158416595</c:v>
                </c:pt>
                <c:pt idx="97">
                  <c:v>1.1046309314943048</c:v>
                </c:pt>
                <c:pt idx="98">
                  <c:v>1.610229417504502</c:v>
                </c:pt>
                <c:pt idx="99">
                  <c:v>1.2787375129881287</c:v>
                </c:pt>
                <c:pt idx="100">
                  <c:v>1.3718251046795198</c:v>
                </c:pt>
                <c:pt idx="101">
                  <c:v>1.4556038638750963</c:v>
                </c:pt>
                <c:pt idx="102">
                  <c:v>1.7440357191959124</c:v>
                </c:pt>
                <c:pt idx="103">
                  <c:v>1.5074542164518012</c:v>
                </c:pt>
                <c:pt idx="104">
                  <c:v>1.8964125590669563</c:v>
                </c:pt>
                <c:pt idx="105">
                  <c:v>1.8367671204555092</c:v>
                </c:pt>
                <c:pt idx="106">
                  <c:v>1.7769978741398955</c:v>
                </c:pt>
                <c:pt idx="107">
                  <c:v>1.5915485275793058</c:v>
                </c:pt>
                <c:pt idx="108">
                  <c:v>1.3138851389442943</c:v>
                </c:pt>
                <c:pt idx="109">
                  <c:v>1.1864868620804301</c:v>
                </c:pt>
                <c:pt idx="110">
                  <c:v>1.9132555102353082</c:v>
                </c:pt>
                <c:pt idx="111">
                  <c:v>1.4713895161520836</c:v>
                </c:pt>
                <c:pt idx="112">
                  <c:v>1.4284163803774672</c:v>
                </c:pt>
                <c:pt idx="113">
                  <c:v>1.8762600240736842</c:v>
                </c:pt>
                <c:pt idx="114">
                  <c:v>1.0351445840639326</c:v>
                </c:pt>
                <c:pt idx="115">
                  <c:v>0.95809698972159607</c:v>
                </c:pt>
                <c:pt idx="116">
                  <c:v>1.4262042575255343</c:v>
                </c:pt>
                <c:pt idx="117">
                  <c:v>1.2286465025578559</c:v>
                </c:pt>
                <c:pt idx="118">
                  <c:v>1.6658017500759104</c:v>
                </c:pt>
                <c:pt idx="119">
                  <c:v>1.6879113501676373</c:v>
                </c:pt>
                <c:pt idx="120">
                  <c:v>1.7214434588803826</c:v>
                </c:pt>
                <c:pt idx="121">
                  <c:v>1.4947151310357127</c:v>
                </c:pt>
                <c:pt idx="122">
                  <c:v>1.6700870890875876</c:v>
                </c:pt>
                <c:pt idx="123">
                  <c:v>1.4754852229880304</c:v>
                </c:pt>
                <c:pt idx="124">
                  <c:v>1.5360245710264453</c:v>
                </c:pt>
                <c:pt idx="125">
                  <c:v>1.5068885457068708</c:v>
                </c:pt>
                <c:pt idx="126">
                  <c:v>1.8576996645402701</c:v>
                </c:pt>
                <c:pt idx="127">
                  <c:v>1.6898855834213049</c:v>
                </c:pt>
                <c:pt idx="128">
                  <c:v>1.3444400988536869</c:v>
                </c:pt>
                <c:pt idx="129">
                  <c:v>1.6746381136068131</c:v>
                </c:pt>
                <c:pt idx="130">
                  <c:v>1.4391105795849668</c:v>
                </c:pt>
                <c:pt idx="131">
                  <c:v>1.4116536545558629</c:v>
                </c:pt>
                <c:pt idx="132">
                  <c:v>1.8520847081408598</c:v>
                </c:pt>
                <c:pt idx="133">
                  <c:v>1.6538589427805293</c:v>
                </c:pt>
                <c:pt idx="134">
                  <c:v>1.3043853001987276</c:v>
                </c:pt>
                <c:pt idx="135">
                  <c:v>1.6327434723959142</c:v>
                </c:pt>
                <c:pt idx="136">
                  <c:v>1.3927048305579603</c:v>
                </c:pt>
                <c:pt idx="137">
                  <c:v>1.5878319970283268</c:v>
                </c:pt>
                <c:pt idx="138">
                  <c:v>1.2674146780398672</c:v>
                </c:pt>
                <c:pt idx="139">
                  <c:v>1.6023503096092517</c:v>
                </c:pt>
                <c:pt idx="140">
                  <c:v>1.219185827580864</c:v>
                </c:pt>
                <c:pt idx="141">
                  <c:v>1.4417021223081008</c:v>
                </c:pt>
                <c:pt idx="142">
                  <c:v>1.2855776562433479</c:v>
                </c:pt>
                <c:pt idx="143">
                  <c:v>1.3588027886779936</c:v>
                </c:pt>
                <c:pt idx="144">
                  <c:v>1.1644002363199284</c:v>
                </c:pt>
                <c:pt idx="145">
                  <c:v>1.1361735973731975</c:v>
                </c:pt>
                <c:pt idx="146">
                  <c:v>1.418875985468802</c:v>
                </c:pt>
                <c:pt idx="147">
                  <c:v>1.4074934821417364</c:v>
                </c:pt>
                <c:pt idx="148">
                  <c:v>1.5470262605354186</c:v>
                </c:pt>
                <c:pt idx="149">
                  <c:v>1.2588092748427362</c:v>
                </c:pt>
                <c:pt idx="150">
                  <c:v>1.3101584884019783</c:v>
                </c:pt>
                <c:pt idx="151">
                  <c:v>1.8363135050099966</c:v>
                </c:pt>
                <c:pt idx="152">
                  <c:v>1.3213945800684932</c:v>
                </c:pt>
                <c:pt idx="153">
                  <c:v>1.6414445969612346</c:v>
                </c:pt>
                <c:pt idx="154">
                  <c:v>1.3633235334571214</c:v>
                </c:pt>
                <c:pt idx="155">
                  <c:v>1.6073314551614435</c:v>
                </c:pt>
                <c:pt idx="156">
                  <c:v>0.99159312510849107</c:v>
                </c:pt>
                <c:pt idx="157">
                  <c:v>1.1538293357209026</c:v>
                </c:pt>
                <c:pt idx="158">
                  <c:v>1.1697411238004436</c:v>
                </c:pt>
                <c:pt idx="159">
                  <c:v>1.3845507967211454</c:v>
                </c:pt>
                <c:pt idx="160">
                  <c:v>1.18343217709204</c:v>
                </c:pt>
                <c:pt idx="161">
                  <c:v>1.607609671020757</c:v>
                </c:pt>
                <c:pt idx="162">
                  <c:v>1.0775192752925877</c:v>
                </c:pt>
                <c:pt idx="163">
                  <c:v>1.6729479989044882</c:v>
                </c:pt>
                <c:pt idx="164">
                  <c:v>1.599555317420986</c:v>
                </c:pt>
                <c:pt idx="165">
                  <c:v>2.0837812497098991</c:v>
                </c:pt>
                <c:pt idx="166">
                  <c:v>1.2089228311910811</c:v>
                </c:pt>
                <c:pt idx="167">
                  <c:v>1.1796749555306327</c:v>
                </c:pt>
                <c:pt idx="168">
                  <c:v>1.3558014085326815</c:v>
                </c:pt>
                <c:pt idx="169">
                  <c:v>1.2721595487904778</c:v>
                </c:pt>
                <c:pt idx="170">
                  <c:v>1.8397133445591596</c:v>
                </c:pt>
                <c:pt idx="171">
                  <c:v>1.2040372465216613</c:v>
                </c:pt>
                <c:pt idx="172">
                  <c:v>1.4449475263821876</c:v>
                </c:pt>
                <c:pt idx="173">
                  <c:v>2.3481612164744918</c:v>
                </c:pt>
              </c:numCache>
            </c:numRef>
          </c:val>
          <c:smooth val="0"/>
          <c:extLst>
            <c:ext xmlns:c16="http://schemas.microsoft.com/office/drawing/2014/chart" uri="{C3380CC4-5D6E-409C-BE32-E72D297353CC}">
              <c16:uniqueId val="{00000013-A0D5-4741-BB2E-9B26620A4385}"/>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'Deaths, CMR 2021_24'!$N$3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'Deaths, CMR 2021_24'!$N$4:$N$177</c15:sqref>
                        </c15:formulaRef>
                      </c:ext>
                    </c:extLst>
                    <c:numCache>
                      <c:formatCode>0</c:formatCode>
                      <c:ptCount val="174"/>
                      <c:pt idx="0">
                        <c:v>11383.270541903319</c:v>
                      </c:pt>
                      <c:pt idx="1">
                        <c:v>9409.6631274439569</c:v>
                      </c:pt>
                      <c:pt idx="2">
                        <c:v>7925.0802792919421</c:v>
                      </c:pt>
                      <c:pt idx="3">
                        <c:v>10025.86581820679</c:v>
                      </c:pt>
                      <c:pt idx="4">
                        <c:v>8873.2426667889831</c:v>
                      </c:pt>
                      <c:pt idx="5">
                        <c:v>8888.3681608498282</c:v>
                      </c:pt>
                      <c:pt idx="6">
                        <c:v>8651.5581779604454</c:v>
                      </c:pt>
                      <c:pt idx="7">
                        <c:v>8245.2601855586927</c:v>
                      </c:pt>
                      <c:pt idx="8">
                        <c:v>8174.0503625856827</c:v>
                      </c:pt>
                      <c:pt idx="9">
                        <c:v>6245.6643388983957</c:v>
                      </c:pt>
                      <c:pt idx="10">
                        <c:v>7689.6898194665027</c:v>
                      </c:pt>
                      <c:pt idx="11">
                        <c:v>7447.166158518914</c:v>
                      </c:pt>
                      <c:pt idx="12">
                        <c:v>9237.5240602847989</c:v>
                      </c:pt>
                      <c:pt idx="13">
                        <c:v>8489.8331340742352</c:v>
                      </c:pt>
                      <c:pt idx="14">
                        <c:v>8248.5683532684416</c:v>
                      </c:pt>
                      <c:pt idx="15">
                        <c:v>8091.2945371219485</c:v>
                      </c:pt>
                      <c:pt idx="16">
                        <c:v>8018.5658662902397</c:v>
                      </c:pt>
                      <c:pt idx="17">
                        <c:v>9568.7508192423647</c:v>
                      </c:pt>
                      <c:pt idx="18">
                        <c:v>9329.5657067817283</c:v>
                      </c:pt>
                      <c:pt idx="19">
                        <c:v>13204.847807140157</c:v>
                      </c:pt>
                      <c:pt idx="20">
                        <c:v>12722.592375394195</c:v>
                      </c:pt>
                      <c:pt idx="21">
                        <c:v>10771.715187587208</c:v>
                      </c:pt>
                      <c:pt idx="22">
                        <c:v>18911.111741994093</c:v>
                      </c:pt>
                      <c:pt idx="23">
                        <c:v>16899.953698756988</c:v>
                      </c:pt>
                      <c:pt idx="24">
                        <c:v>16781.009552395244</c:v>
                      </c:pt>
                      <c:pt idx="25">
                        <c:v>17096.876725161852</c:v>
                      </c:pt>
                      <c:pt idx="26">
                        <c:v>16890.571538865457</c:v>
                      </c:pt>
                      <c:pt idx="27">
                        <c:v>16418.660816518972</c:v>
                      </c:pt>
                      <c:pt idx="28">
                        <c:v>13211.649417118917</c:v>
                      </c:pt>
                      <c:pt idx="29">
                        <c:v>12538.798181717013</c:v>
                      </c:pt>
                      <c:pt idx="30">
                        <c:v>11152.794988881156</c:v>
                      </c:pt>
                      <c:pt idx="31">
                        <c:v>9313.9172890121281</c:v>
                      </c:pt>
                      <c:pt idx="32">
                        <c:v>9952.6227887794394</c:v>
                      </c:pt>
                      <c:pt idx="33">
                        <c:v>12731.667813114387</c:v>
                      </c:pt>
                      <c:pt idx="34">
                        <c:v>13833.837456383373</c:v>
                      </c:pt>
                      <c:pt idx="35">
                        <c:v>13602.17320950485</c:v>
                      </c:pt>
                      <c:pt idx="36">
                        <c:v>11843.308456977671</c:v>
                      </c:pt>
                      <c:pt idx="37">
                        <c:v>10971.006780195521</c:v>
                      </c:pt>
                      <c:pt idx="38">
                        <c:v>10813.906980648539</c:v>
                      </c:pt>
                      <c:pt idx="39">
                        <c:v>9933.3488374394492</c:v>
                      </c:pt>
                      <c:pt idx="40">
                        <c:v>12214.196478147061</c:v>
                      </c:pt>
                      <c:pt idx="41">
                        <c:v>10338.42759498011</c:v>
                      </c:pt>
                      <c:pt idx="42">
                        <c:v>9541.1533032431216</c:v>
                      </c:pt>
                      <c:pt idx="43">
                        <c:v>7373.8109371336805</c:v>
                      </c:pt>
                      <c:pt idx="44">
                        <c:v>8113.5623996263539</c:v>
                      </c:pt>
                      <c:pt idx="45">
                        <c:v>8400.124075686168</c:v>
                      </c:pt>
                      <c:pt idx="46">
                        <c:v>7682.0541602357234</c:v>
                      </c:pt>
                      <c:pt idx="47">
                        <c:v>8792.4441187983648</c:v>
                      </c:pt>
                      <c:pt idx="48">
                        <c:v>7981.611252425525</c:v>
                      </c:pt>
                      <c:pt idx="49">
                        <c:v>7075.0145377011049</c:v>
                      </c:pt>
                      <c:pt idx="50">
                        <c:v>7912.7006533838839</c:v>
                      </c:pt>
                      <c:pt idx="51">
                        <c:v>7463.9865489192171</c:v>
                      </c:pt>
                      <c:pt idx="52">
                        <c:v>7290.1260318303048</c:v>
                      </c:pt>
                      <c:pt idx="53">
                        <c:v>7023.1048503476113</c:v>
                      </c:pt>
                      <c:pt idx="54">
                        <c:v>8050.4499936620614</c:v>
                      </c:pt>
                      <c:pt idx="55">
                        <c:v>6580.0665750899479</c:v>
                      </c:pt>
                      <c:pt idx="56">
                        <c:v>9001.0270907907579</c:v>
                      </c:pt>
                      <c:pt idx="57">
                        <c:v>9295.4554136477655</c:v>
                      </c:pt>
                      <c:pt idx="58">
                        <c:v>8380.8503310244523</c:v>
                      </c:pt>
                      <c:pt idx="59">
                        <c:v>9327.0471590836496</c:v>
                      </c:pt>
                      <c:pt idx="60">
                        <c:v>9063.4479757318222</c:v>
                      </c:pt>
                      <c:pt idx="61">
                        <c:v>7956.0258080398826</c:v>
                      </c:pt>
                      <c:pt idx="62">
                        <c:v>9186.8471675386063</c:v>
                      </c:pt>
                      <c:pt idx="63">
                        <c:v>7794.429793529298</c:v>
                      </c:pt>
                      <c:pt idx="64">
                        <c:v>9781.1354981009754</c:v>
                      </c:pt>
                      <c:pt idx="65">
                        <c:v>7349.6383265438881</c:v>
                      </c:pt>
                      <c:pt idx="66">
                        <c:v>8397.9628767902377</c:v>
                      </c:pt>
                      <c:pt idx="67">
                        <c:v>9167.6009912039717</c:v>
                      </c:pt>
                      <c:pt idx="68">
                        <c:v>11077.303783480926</c:v>
                      </c:pt>
                      <c:pt idx="69">
                        <c:v>9487.9373224261053</c:v>
                      </c:pt>
                      <c:pt idx="70">
                        <c:v>7889.3434618319316</c:v>
                      </c:pt>
                      <c:pt idx="71">
                        <c:v>8948.4583405056619</c:v>
                      </c:pt>
                      <c:pt idx="72">
                        <c:v>7819.5213710941589</c:v>
                      </c:pt>
                      <c:pt idx="73">
                        <c:v>7544.7556948710835</c:v>
                      </c:pt>
                      <c:pt idx="74">
                        <c:v>7842.6131912072597</c:v>
                      </c:pt>
                      <c:pt idx="75">
                        <c:v>7471.2839743976656</c:v>
                      </c:pt>
                      <c:pt idx="76">
                        <c:v>8057.543369083317</c:v>
                      </c:pt>
                      <c:pt idx="77">
                        <c:v>8358.2285977495558</c:v>
                      </c:pt>
                      <c:pt idx="78">
                        <c:v>9526.3579706629826</c:v>
                      </c:pt>
                      <c:pt idx="79">
                        <c:v>10122.205993824991</c:v>
                      </c:pt>
                      <c:pt idx="80">
                        <c:v>12073.683207722923</c:v>
                      </c:pt>
                      <c:pt idx="81">
                        <c:v>10165.431961232107</c:v>
                      </c:pt>
                      <c:pt idx="82">
                        <c:v>10476.296780571809</c:v>
                      </c:pt>
                      <c:pt idx="83">
                        <c:v>10788.981737421509</c:v>
                      </c:pt>
                      <c:pt idx="84">
                        <c:v>7499.7665078920336</c:v>
                      </c:pt>
                      <c:pt idx="85">
                        <c:v>8681.0473375627334</c:v>
                      </c:pt>
                      <c:pt idx="86">
                        <c:v>7620.7964495172428</c:v>
                      </c:pt>
                      <c:pt idx="87">
                        <c:v>8121.178328155117</c:v>
                      </c:pt>
                      <c:pt idx="88">
                        <c:v>7839.8522241553364</c:v>
                      </c:pt>
                      <c:pt idx="89">
                        <c:v>8440.5317615677504</c:v>
                      </c:pt>
                      <c:pt idx="90">
                        <c:v>7274.5587055002234</c:v>
                      </c:pt>
                      <c:pt idx="91">
                        <c:v>7284.7217727145226</c:v>
                      </c:pt>
                      <c:pt idx="92">
                        <c:v>7492.0730949770159</c:v>
                      </c:pt>
                      <c:pt idx="93">
                        <c:v>7700.2969766800279</c:v>
                      </c:pt>
                      <c:pt idx="94">
                        <c:v>6624.1399859147296</c:v>
                      </c:pt>
                      <c:pt idx="95">
                        <c:v>8810.4233396888085</c:v>
                      </c:pt>
                      <c:pt idx="96">
                        <c:v>7337.9191932363992</c:v>
                      </c:pt>
                      <c:pt idx="97">
                        <c:v>5660.1463666784557</c:v>
                      </c:pt>
                      <c:pt idx="98">
                        <c:v>6958.6105656492482</c:v>
                      </c:pt>
                      <c:pt idx="99">
                        <c:v>5474.7859856387431</c:v>
                      </c:pt>
                      <c:pt idx="100">
                        <c:v>6178.0636425186185</c:v>
                      </c:pt>
                      <c:pt idx="101">
                        <c:v>6783.978658619918</c:v>
                      </c:pt>
                      <c:pt idx="102">
                        <c:v>7791.759947014938</c:v>
                      </c:pt>
                      <c:pt idx="103">
                        <c:v>7203.1575485144176</c:v>
                      </c:pt>
                      <c:pt idx="104">
                        <c:v>7613.8509507707176</c:v>
                      </c:pt>
                      <c:pt idx="105">
                        <c:v>8226.9573726512062</c:v>
                      </c:pt>
                      <c:pt idx="106">
                        <c:v>7536.5470913746112</c:v>
                      </c:pt>
                      <c:pt idx="107">
                        <c:v>7245.5576846197318</c:v>
                      </c:pt>
                      <c:pt idx="108">
                        <c:v>6449.4576215968482</c:v>
                      </c:pt>
                      <c:pt idx="109">
                        <c:v>5751.1617042567723</c:v>
                      </c:pt>
                      <c:pt idx="110">
                        <c:v>6666.5928701494931</c:v>
                      </c:pt>
                      <c:pt idx="111">
                        <c:v>6169.435731465368</c:v>
                      </c:pt>
                      <c:pt idx="112">
                        <c:v>6278.0020251619435</c:v>
                      </c:pt>
                      <c:pt idx="113">
                        <c:v>8211.7928733914578</c:v>
                      </c:pt>
                      <c:pt idx="114">
                        <c:v>5381.6237509180337</c:v>
                      </c:pt>
                      <c:pt idx="115">
                        <c:v>4370.7340438270867</c:v>
                      </c:pt>
                      <c:pt idx="116">
                        <c:v>5595.1637717674848</c:v>
                      </c:pt>
                      <c:pt idx="117">
                        <c:v>5804.853141819216</c:v>
                      </c:pt>
                      <c:pt idx="118">
                        <c:v>7544.5241447118506</c:v>
                      </c:pt>
                      <c:pt idx="119">
                        <c:v>7351.2545805477075</c:v>
                      </c:pt>
                      <c:pt idx="120">
                        <c:v>8384.082288941303</c:v>
                      </c:pt>
                      <c:pt idx="121">
                        <c:v>7885.536962840757</c:v>
                      </c:pt>
                      <c:pt idx="122">
                        <c:v>8410.3036757494938</c:v>
                      </c:pt>
                      <c:pt idx="123">
                        <c:v>7602.0478526536808</c:v>
                      </c:pt>
                      <c:pt idx="124">
                        <c:v>7407.3865285908769</c:v>
                      </c:pt>
                      <c:pt idx="125">
                        <c:v>8654.245124577661</c:v>
                      </c:pt>
                      <c:pt idx="126">
                        <c:v>9184.6226487111544</c:v>
                      </c:pt>
                      <c:pt idx="127">
                        <c:v>10027.870143259333</c:v>
                      </c:pt>
                      <c:pt idx="128">
                        <c:v>7354.1305439757998</c:v>
                      </c:pt>
                      <c:pt idx="129">
                        <c:v>10372.559606695273</c:v>
                      </c:pt>
                      <c:pt idx="130">
                        <c:v>8730.316922463624</c:v>
                      </c:pt>
                      <c:pt idx="131">
                        <c:v>8224.4254168544394</c:v>
                      </c:pt>
                      <c:pt idx="132">
                        <c:v>10844.196098260527</c:v>
                      </c:pt>
                      <c:pt idx="133">
                        <c:v>8986.0042768685544</c:v>
                      </c:pt>
                      <c:pt idx="134">
                        <c:v>7536.1537513011917</c:v>
                      </c:pt>
                      <c:pt idx="135">
                        <c:v>8595.2644199704209</c:v>
                      </c:pt>
                      <c:pt idx="136">
                        <c:v>8189.4828285501417</c:v>
                      </c:pt>
                      <c:pt idx="137">
                        <c:v>8412.6824068338647</c:v>
                      </c:pt>
                      <c:pt idx="138">
                        <c:v>8531.6057541085302</c:v>
                      </c:pt>
                      <c:pt idx="139">
                        <c:v>8545.588031263007</c:v>
                      </c:pt>
                      <c:pt idx="140">
                        <c:v>6868.8278262077993</c:v>
                      </c:pt>
                      <c:pt idx="141">
                        <c:v>6983.7017968029786</c:v>
                      </c:pt>
                      <c:pt idx="142">
                        <c:v>6145.4232997758972</c:v>
                      </c:pt>
                      <c:pt idx="143">
                        <c:v>7213.480664267985</c:v>
                      </c:pt>
                      <c:pt idx="144">
                        <c:v>5630.0603605334081</c:v>
                      </c:pt>
                      <c:pt idx="145">
                        <c:v>6380.5425500610372</c:v>
                      </c:pt>
                      <c:pt idx="146">
                        <c:v>7133.6684062063359</c:v>
                      </c:pt>
                      <c:pt idx="147">
                        <c:v>6503.730187940715</c:v>
                      </c:pt>
                      <c:pt idx="148">
                        <c:v>7686.1208195019226</c:v>
                      </c:pt>
                      <c:pt idx="149">
                        <c:v>5452.3726534880252</c:v>
                      </c:pt>
                      <c:pt idx="150">
                        <c:v>6100.2070053422631</c:v>
                      </c:pt>
                      <c:pt idx="151">
                        <c:v>7714.5499112004809</c:v>
                      </c:pt>
                      <c:pt idx="152">
                        <c:v>6223.7065303350564</c:v>
                      </c:pt>
                      <c:pt idx="153">
                        <c:v>6983.178560390882</c:v>
                      </c:pt>
                      <c:pt idx="154">
                        <c:v>6777.3880750979997</c:v>
                      </c:pt>
                      <c:pt idx="155">
                        <c:v>7109.3613969644293</c:v>
                      </c:pt>
                      <c:pt idx="156">
                        <c:v>4206.7218894342868</c:v>
                      </c:pt>
                      <c:pt idx="157">
                        <c:v>5937.3465754153931</c:v>
                      </c:pt>
                      <c:pt idx="158">
                        <c:v>6268.3394082237546</c:v>
                      </c:pt>
                      <c:pt idx="159">
                        <c:v>5410.2447802254819</c:v>
                      </c:pt>
                      <c:pt idx="160">
                        <c:v>4874.2777611262627</c:v>
                      </c:pt>
                      <c:pt idx="161">
                        <c:v>6179.8620558549028</c:v>
                      </c:pt>
                      <c:pt idx="162">
                        <c:v>5318.8167454254017</c:v>
                      </c:pt>
                      <c:pt idx="163">
                        <c:v>5976.1964300598966</c:v>
                      </c:pt>
                      <c:pt idx="164">
                        <c:v>6200.6193168440468</c:v>
                      </c:pt>
                      <c:pt idx="165">
                        <c:v>6970.3877874986574</c:v>
                      </c:pt>
                      <c:pt idx="166">
                        <c:v>4580.4400568894835</c:v>
                      </c:pt>
                      <c:pt idx="167">
                        <c:v>4911.9291844851823</c:v>
                      </c:pt>
                      <c:pt idx="168">
                        <c:v>2840.679488138891</c:v>
                      </c:pt>
                      <c:pt idx="169">
                        <c:v>3170.1772723597073</c:v>
                      </c:pt>
                      <c:pt idx="170">
                        <c:v>3172.1058467439839</c:v>
                      </c:pt>
                      <c:pt idx="171">
                        <c:v>2188.9908752065298</c:v>
                      </c:pt>
                      <c:pt idx="172">
                        <c:v>875.96408547249564</c:v>
                      </c:pt>
                      <c:pt idx="173">
                        <c:v>328.54172479904946</c:v>
                      </c:pt>
                    </c:numCache>
                  </c:numRef>
                </c:val>
                <c:smooth val="0"/>
                <c:extLst>
                  <c:ext xmlns:c16="http://schemas.microsoft.com/office/drawing/2014/chart" uri="{C3380CC4-5D6E-409C-BE32-E72D297353CC}">
                    <c16:uniqueId val="{00000003-A0D5-4741-BB2E-9B26620A438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'Deaths, CMR 2021_24'!$O$3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A0D5-4741-BB2E-9B26620A438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'Deaths, CMR 2021_24'!$P$3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2021_24'!$P$4:$P$177</c15:sqref>
                        </c15:formulaRef>
                      </c:ext>
                    </c:extLst>
                    <c:numCache>
                      <c:formatCode>0</c:formatCode>
                      <c:ptCount val="174"/>
                      <c:pt idx="0">
                        <c:v>4492.5841590251703</c:v>
                      </c:pt>
                      <c:pt idx="1">
                        <c:v>4603.5167993899131</c:v>
                      </c:pt>
                      <c:pt idx="2">
                        <c:v>5143.3503408350307</c:v>
                      </c:pt>
                      <c:pt idx="3">
                        <c:v>3861.3215475847637</c:v>
                      </c:pt>
                      <c:pt idx="4">
                        <c:v>5044.9056892302806</c:v>
                      </c:pt>
                      <c:pt idx="5">
                        <c:v>4727.4643306045909</c:v>
                      </c:pt>
                      <c:pt idx="6">
                        <c:v>6237.3125049718774</c:v>
                      </c:pt>
                      <c:pt idx="7">
                        <c:v>5706.4391760544895</c:v>
                      </c:pt>
                      <c:pt idx="8">
                        <c:v>5497.1178152094308</c:v>
                      </c:pt>
                      <c:pt idx="9">
                        <c:v>4423.9154534032959</c:v>
                      </c:pt>
                      <c:pt idx="10">
                        <c:v>4427.6719883546157</c:v>
                      </c:pt>
                      <c:pt idx="11">
                        <c:v>4215.2673518882093</c:v>
                      </c:pt>
                      <c:pt idx="12">
                        <c:v>4002.3353130149248</c:v>
                      </c:pt>
                      <c:pt idx="13">
                        <c:v>6170.4961013616321</c:v>
                      </c:pt>
                      <c:pt idx="14">
                        <c:v>4660.4507527392589</c:v>
                      </c:pt>
                      <c:pt idx="15">
                        <c:v>4773.0994534414767</c:v>
                      </c:pt>
                      <c:pt idx="16">
                        <c:v>5320.3673239905884</c:v>
                      </c:pt>
                      <c:pt idx="17">
                        <c:v>5543.1811278728355</c:v>
                      </c:pt>
                      <c:pt idx="18">
                        <c:v>5440.274726421253</c:v>
                      </c:pt>
                      <c:pt idx="19">
                        <c:v>5990.5523841354061</c:v>
                      </c:pt>
                      <c:pt idx="20">
                        <c:v>6215.5315093539193</c:v>
                      </c:pt>
                      <c:pt idx="21">
                        <c:v>5895.4257358813384</c:v>
                      </c:pt>
                      <c:pt idx="22">
                        <c:v>6885.7819607185538</c:v>
                      </c:pt>
                      <c:pt idx="23">
                        <c:v>7551.5429914724691</c:v>
                      </c:pt>
                      <c:pt idx="24">
                        <c:v>7672.0966894377298</c:v>
                      </c:pt>
                      <c:pt idx="25">
                        <c:v>7244.3502187739632</c:v>
                      </c:pt>
                      <c:pt idx="26">
                        <c:v>7804.0069502790047</c:v>
                      </c:pt>
                      <c:pt idx="27">
                        <c:v>4953.6154607088565</c:v>
                      </c:pt>
                      <c:pt idx="28">
                        <c:v>5619.4360338222732</c:v>
                      </c:pt>
                      <c:pt idx="29">
                        <c:v>4081.2441070521968</c:v>
                      </c:pt>
                      <c:pt idx="30">
                        <c:v>5961.0760785736975</c:v>
                      </c:pt>
                      <c:pt idx="31">
                        <c:v>5083.7655593807431</c:v>
                      </c:pt>
                      <c:pt idx="32">
                        <c:v>5863.0983951870776</c:v>
                      </c:pt>
                      <c:pt idx="33">
                        <c:v>4097.7140187029318</c:v>
                      </c:pt>
                      <c:pt idx="34">
                        <c:v>6761.0039020390814</c:v>
                      </c:pt>
                      <c:pt idx="35">
                        <c:v>6436.8417211938413</c:v>
                      </c:pt>
                      <c:pt idx="36">
                        <c:v>5778.0943856893218</c:v>
                      </c:pt>
                      <c:pt idx="37">
                        <c:v>4449.6187347234836</c:v>
                      </c:pt>
                      <c:pt idx="38">
                        <c:v>5232.7674034126612</c:v>
                      </c:pt>
                      <c:pt idx="39">
                        <c:v>4792.234717213878</c:v>
                      </c:pt>
                      <c:pt idx="40">
                        <c:v>7585.3891102907028</c:v>
                      </c:pt>
                      <c:pt idx="41">
                        <c:v>6032.4669759925573</c:v>
                      </c:pt>
                      <c:pt idx="42">
                        <c:v>6710.5045441453158</c:v>
                      </c:pt>
                      <c:pt idx="43">
                        <c:v>6607.1658679364546</c:v>
                      </c:pt>
                      <c:pt idx="44">
                        <c:v>6615.5486128391103</c:v>
                      </c:pt>
                      <c:pt idx="45">
                        <c:v>5950.3303517600307</c:v>
                      </c:pt>
                      <c:pt idx="46">
                        <c:v>6968.7162226663422</c:v>
                      </c:pt>
                      <c:pt idx="47">
                        <c:v>5514.9042716225249</c:v>
                      </c:pt>
                      <c:pt idx="48">
                        <c:v>5295.4068403506608</c:v>
                      </c:pt>
                      <c:pt idx="49">
                        <c:v>6090.2694735671175</c:v>
                      </c:pt>
                      <c:pt idx="50">
                        <c:v>5871.5619035244836</c:v>
                      </c:pt>
                      <c:pt idx="51">
                        <c:v>4521.6777282595567</c:v>
                      </c:pt>
                      <c:pt idx="52">
                        <c:v>4525.6021995666579</c:v>
                      </c:pt>
                      <c:pt idx="53">
                        <c:v>3283.9117795792504</c:v>
                      </c:pt>
                      <c:pt idx="54">
                        <c:v>5552.1752357773057</c:v>
                      </c:pt>
                      <c:pt idx="55">
                        <c:v>4877.5106205113389</c:v>
                      </c:pt>
                      <c:pt idx="56">
                        <c:v>6358.0542612028048</c:v>
                      </c:pt>
                      <c:pt idx="57">
                        <c:v>5456.4140895076143</c:v>
                      </c:pt>
                      <c:pt idx="58">
                        <c:v>5803.5129725584102</c:v>
                      </c:pt>
                      <c:pt idx="59">
                        <c:v>4442.9254955570741</c:v>
                      </c:pt>
                      <c:pt idx="60">
                        <c:v>3762.6044907598307</c:v>
                      </c:pt>
                      <c:pt idx="61">
                        <c:v>6503.7371871219439</c:v>
                      </c:pt>
                      <c:pt idx="62">
                        <c:v>5597.914201831647</c:v>
                      </c:pt>
                      <c:pt idx="63">
                        <c:v>4574.6370840135232</c:v>
                      </c:pt>
                      <c:pt idx="64">
                        <c:v>6295.6493378199966</c:v>
                      </c:pt>
                      <c:pt idx="65">
                        <c:v>5730.2361799262753</c:v>
                      </c:pt>
                      <c:pt idx="66">
                        <c:v>6769.117610078707</c:v>
                      </c:pt>
                      <c:pt idx="67">
                        <c:v>6777.9166128986562</c:v>
                      </c:pt>
                      <c:pt idx="68">
                        <c:v>6556.6795877848153</c:v>
                      </c:pt>
                      <c:pt idx="69">
                        <c:v>5758.7145917939106</c:v>
                      </c:pt>
                      <c:pt idx="70">
                        <c:v>6341.5897725872737</c:v>
                      </c:pt>
                      <c:pt idx="71">
                        <c:v>4733.1233237184351</c:v>
                      </c:pt>
                      <c:pt idx="72">
                        <c:v>5661.7989230394223</c:v>
                      </c:pt>
                      <c:pt idx="73">
                        <c:v>5783.6258421909961</c:v>
                      </c:pt>
                      <c:pt idx="74">
                        <c:v>7527.0625261741898</c:v>
                      </c:pt>
                      <c:pt idx="75">
                        <c:v>5450.5132791724</c:v>
                      </c:pt>
                      <c:pt idx="76">
                        <c:v>7081.4727173263109</c:v>
                      </c:pt>
                      <c:pt idx="77">
                        <c:v>7323.5982610634255</c:v>
                      </c:pt>
                      <c:pt idx="78">
                        <c:v>7450.3100043375089</c:v>
                      </c:pt>
                      <c:pt idx="79">
                        <c:v>8510.1694049109537</c:v>
                      </c:pt>
                      <c:pt idx="80">
                        <c:v>8173.7767327286974</c:v>
                      </c:pt>
                      <c:pt idx="81">
                        <c:v>8303.5614155946114</c:v>
                      </c:pt>
                      <c:pt idx="82">
                        <c:v>7496.8388757309085</c:v>
                      </c:pt>
                      <c:pt idx="83">
                        <c:v>7507.6329744496225</c:v>
                      </c:pt>
                      <c:pt idx="84">
                        <c:v>8105.8377480672798</c:v>
                      </c:pt>
                      <c:pt idx="85">
                        <c:v>6000.5995764282643</c:v>
                      </c:pt>
                      <c:pt idx="86">
                        <c:v>6007.513021925889</c:v>
                      </c:pt>
                      <c:pt idx="87">
                        <c:v>6604.0936333823365</c:v>
                      </c:pt>
                      <c:pt idx="88">
                        <c:v>6258.2291912666242</c:v>
                      </c:pt>
                      <c:pt idx="89">
                        <c:v>5911.0843357884578</c:v>
                      </c:pt>
                      <c:pt idx="90">
                        <c:v>6036.1487976341805</c:v>
                      </c:pt>
                      <c:pt idx="91">
                        <c:v>6635.6095898193389</c:v>
                      </c:pt>
                      <c:pt idx="92">
                        <c:v>6050.8446478548185</c:v>
                      </c:pt>
                      <c:pt idx="93">
                        <c:v>5582.7470174365253</c:v>
                      </c:pt>
                      <c:pt idx="94">
                        <c:v>4756.3665269076782</c:v>
                      </c:pt>
                      <c:pt idx="95">
                        <c:v>6426.9573525239912</c:v>
                      </c:pt>
                      <c:pt idx="96">
                        <c:v>6196.5595708768233</c:v>
                      </c:pt>
                      <c:pt idx="97">
                        <c:v>5607.4002647621228</c:v>
                      </c:pt>
                      <c:pt idx="98">
                        <c:v>5613.436908961211</c:v>
                      </c:pt>
                      <c:pt idx="99">
                        <c:v>6456.4313721636418</c:v>
                      </c:pt>
                      <c:pt idx="100">
                        <c:v>7422.129951229751</c:v>
                      </c:pt>
                      <c:pt idx="101">
                        <c:v>6114.0032516052743</c:v>
                      </c:pt>
                      <c:pt idx="102">
                        <c:v>5641.088034514054</c:v>
                      </c:pt>
                      <c:pt idx="103">
                        <c:v>6368.1162950697717</c:v>
                      </c:pt>
                      <c:pt idx="104">
                        <c:v>4932.3023783156677</c:v>
                      </c:pt>
                      <c:pt idx="105">
                        <c:v>6381.9398853923021</c:v>
                      </c:pt>
                      <c:pt idx="106">
                        <c:v>5666.3914120561521</c:v>
                      </c:pt>
                      <c:pt idx="107">
                        <c:v>5189.7851009023852</c:v>
                      </c:pt>
                      <c:pt idx="108">
                        <c:v>6403.0848669402894</c:v>
                      </c:pt>
                      <c:pt idx="109">
                        <c:v>4717.4969925335299</c:v>
                      </c:pt>
                      <c:pt idx="110">
                        <c:v>5084.9818891056002</c:v>
                      </c:pt>
                      <c:pt idx="111">
                        <c:v>4362.8105265254899</c:v>
                      </c:pt>
                      <c:pt idx="112">
                        <c:v>5943.2426145615254</c:v>
                      </c:pt>
                      <c:pt idx="113">
                        <c:v>4492.8756067294989</c:v>
                      </c:pt>
                      <c:pt idx="114">
                        <c:v>7656.6287525638636</c:v>
                      </c:pt>
                      <c:pt idx="115">
                        <c:v>4625.0754450843151</c:v>
                      </c:pt>
                      <c:pt idx="116">
                        <c:v>5360.1049325648073</c:v>
                      </c:pt>
                      <c:pt idx="117">
                        <c:v>4511.9991447080474</c:v>
                      </c:pt>
                      <c:pt idx="118">
                        <c:v>7201.0406147384756</c:v>
                      </c:pt>
                      <c:pt idx="119">
                        <c:v>4766.5926647714141</c:v>
                      </c:pt>
                      <c:pt idx="120">
                        <c:v>7339.929214929215</c:v>
                      </c:pt>
                      <c:pt idx="121">
                        <c:v>7350.2758870675416</c:v>
                      </c:pt>
                      <c:pt idx="122">
                        <c:v>8587.4270656879362</c:v>
                      </c:pt>
                      <c:pt idx="123">
                        <c:v>6266.8749452931952</c:v>
                      </c:pt>
                      <c:pt idx="124">
                        <c:v>7258.638065801315</c:v>
                      </c:pt>
                      <c:pt idx="125">
                        <c:v>5913.5647454331893</c:v>
                      </c:pt>
                      <c:pt idx="126">
                        <c:v>8263.7227471175811</c:v>
                      </c:pt>
                      <c:pt idx="127">
                        <c:v>7288.5606658024872</c:v>
                      </c:pt>
                      <c:pt idx="128">
                        <c:v>6556.5158447720723</c:v>
                      </c:pt>
                      <c:pt idx="129">
                        <c:v>9289.7695458448015</c:v>
                      </c:pt>
                      <c:pt idx="130">
                        <c:v>7445.0797881381859</c:v>
                      </c:pt>
                      <c:pt idx="131">
                        <c:v>6585.8906357452661</c:v>
                      </c:pt>
                      <c:pt idx="132">
                        <c:v>6967.4771528788569</c:v>
                      </c:pt>
                      <c:pt idx="133">
                        <c:v>7475.1425909049021</c:v>
                      </c:pt>
                      <c:pt idx="134">
                        <c:v>6986.8159739669327</c:v>
                      </c:pt>
                      <c:pt idx="135">
                        <c:v>7121.1224025273905</c:v>
                      </c:pt>
                      <c:pt idx="136">
                        <c:v>8256.7863997806398</c:v>
                      </c:pt>
                      <c:pt idx="137">
                        <c:v>5889.1581816558983</c:v>
                      </c:pt>
                      <c:pt idx="138">
                        <c:v>7652.0179125611321</c:v>
                      </c:pt>
                      <c:pt idx="139">
                        <c:v>7160.7547273716018</c:v>
                      </c:pt>
                      <c:pt idx="140">
                        <c:v>9435.0027400281924</c:v>
                      </c:pt>
                      <c:pt idx="141">
                        <c:v>7183.6004668218138</c:v>
                      </c:pt>
                      <c:pt idx="142">
                        <c:v>6183.8952489290114</c:v>
                      </c:pt>
                      <c:pt idx="143">
                        <c:v>4043.2573145571114</c:v>
                      </c:pt>
                      <c:pt idx="144">
                        <c:v>6575.3918212934605</c:v>
                      </c:pt>
                      <c:pt idx="145">
                        <c:v>6963.5225885225882</c:v>
                      </c:pt>
                      <c:pt idx="146">
                        <c:v>5831.8253022719464</c:v>
                      </c:pt>
                      <c:pt idx="147">
                        <c:v>7361.4042652330991</c:v>
                      </c:pt>
                      <c:pt idx="148">
                        <c:v>5211.1082092800552</c:v>
                      </c:pt>
                      <c:pt idx="149">
                        <c:v>4325.7299015643739</c:v>
                      </c:pt>
                      <c:pt idx="150">
                        <c:v>5857.3172858887137</c:v>
                      </c:pt>
                      <c:pt idx="151">
                        <c:v>4206.7139783744515</c:v>
                      </c:pt>
                      <c:pt idx="152">
                        <c:v>5996.2180659007254</c:v>
                      </c:pt>
                      <c:pt idx="153">
                        <c:v>6003.1214131743227</c:v>
                      </c:pt>
                      <c:pt idx="154">
                        <c:v>4091.9425866822685</c:v>
                      </c:pt>
                      <c:pt idx="155">
                        <c:v>4351.1035534596713</c:v>
                      </c:pt>
                      <c:pt idx="156">
                        <c:v>5379.3814939451249</c:v>
                      </c:pt>
                      <c:pt idx="157">
                        <c:v>5897.7880660243154</c:v>
                      </c:pt>
                      <c:pt idx="158">
                        <c:v>7316.4041482481771</c:v>
                      </c:pt>
                      <c:pt idx="159">
                        <c:v>3470.5347898662499</c:v>
                      </c:pt>
                      <c:pt idx="160">
                        <c:v>6431.1967664295062</c:v>
                      </c:pt>
                      <c:pt idx="161">
                        <c:v>5408.8764849712261</c:v>
                      </c:pt>
                      <c:pt idx="162">
                        <c:v>6187.9920460284893</c:v>
                      </c:pt>
                      <c:pt idx="163">
                        <c:v>5937.2049520320525</c:v>
                      </c:pt>
                      <c:pt idx="164">
                        <c:v>5427.1057913909744</c:v>
                      </c:pt>
                      <c:pt idx="165">
                        <c:v>5432.760288754931</c:v>
                      </c:pt>
                      <c:pt idx="166">
                        <c:v>4143.5631095170693</c:v>
                      </c:pt>
                      <c:pt idx="167">
                        <c:v>5442.7516962000154</c:v>
                      </c:pt>
                      <c:pt idx="168">
                        <c:v>2853.9441650525118</c:v>
                      </c:pt>
                      <c:pt idx="169">
                        <c:v>2336.3239702572087</c:v>
                      </c:pt>
                      <c:pt idx="170">
                        <c:v>3246.3489691730256</c:v>
                      </c:pt>
                      <c:pt idx="171">
                        <c:v>3118.4365099142074</c:v>
                      </c:pt>
                      <c:pt idx="172">
                        <c:v>1430.1387038633336</c:v>
                      </c:pt>
                      <c:pt idx="173">
                        <c:v>0</c:v>
                      </c:pt>
                    </c:numCache>
                  </c:numRef>
                </c:val>
                <c:smooth val="0"/>
                <c:extLst xmlns:c15="http://schemas.microsoft.com/office/drawing/2012/chart">
                  <c:ext xmlns:c16="http://schemas.microsoft.com/office/drawing/2014/chart" uri="{C3380CC4-5D6E-409C-BE32-E72D297353CC}">
                    <c16:uniqueId val="{00000005-A0D5-4741-BB2E-9B26620A438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'Deaths, CMR 2021_24'!$Q$3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6-A0D5-4741-BB2E-9B26620A438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'Deaths, CMR 2021_24'!$R$3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2021_24'!$R$4:$R$177</c15:sqref>
                        </c15:formulaRef>
                      </c:ext>
                    </c:extLst>
                    <c:numCache>
                      <c:formatCode>0</c:formatCode>
                      <c:ptCount val="174"/>
                      <c:pt idx="0">
                        <c:v>2650.9947282730404</c:v>
                      </c:pt>
                      <c:pt idx="1">
                        <c:v>2612.1561876722744</c:v>
                      </c:pt>
                      <c:pt idx="2">
                        <c:v>2412.42963058432</c:v>
                      </c:pt>
                      <c:pt idx="3">
                        <c:v>2272.7560769844117</c:v>
                      </c:pt>
                      <c:pt idx="4">
                        <c:v>3440.803190357482</c:v>
                      </c:pt>
                      <c:pt idx="5">
                        <c:v>3000.1064669574553</c:v>
                      </c:pt>
                      <c:pt idx="6">
                        <c:v>4029.3068598673308</c:v>
                      </c:pt>
                      <c:pt idx="7">
                        <c:v>3346.9109983505737</c:v>
                      </c:pt>
                      <c:pt idx="8">
                        <c:v>3510.4611853872843</c:v>
                      </c:pt>
                      <c:pt idx="9">
                        <c:v>2846.6005068735462</c:v>
                      </c:pt>
                      <c:pt idx="10">
                        <c:v>3070.3519006241982</c:v>
                      </c:pt>
                      <c:pt idx="11">
                        <c:v>3415.7578375265448</c:v>
                      </c:pt>
                      <c:pt idx="12">
                        <c:v>3337.0975535154639</c:v>
                      </c:pt>
                      <c:pt idx="13">
                        <c:v>3177.3323493518642</c:v>
                      </c:pt>
                      <c:pt idx="14">
                        <c:v>3564.0220188209655</c:v>
                      </c:pt>
                      <c:pt idx="15">
                        <c:v>3323.2920244322481</c:v>
                      </c:pt>
                      <c:pt idx="16">
                        <c:v>3386.2421517289804</c:v>
                      </c:pt>
                      <c:pt idx="17">
                        <c:v>3855.1144054535284</c:v>
                      </c:pt>
                      <c:pt idx="18">
                        <c:v>3918.8820074110795</c:v>
                      </c:pt>
                      <c:pt idx="19">
                        <c:v>5120.7307758257866</c:v>
                      </c:pt>
                      <c:pt idx="20">
                        <c:v>4657.9368546819551</c:v>
                      </c:pt>
                      <c:pt idx="21">
                        <c:v>5130.3475283359949</c:v>
                      </c:pt>
                      <c:pt idx="22">
                        <c:v>5176.157405210326</c:v>
                      </c:pt>
                      <c:pt idx="23">
                        <c:v>5140.5031746714822</c:v>
                      </c:pt>
                      <c:pt idx="24">
                        <c:v>6003.1719303741702</c:v>
                      </c:pt>
                      <c:pt idx="25">
                        <c:v>5437.7016595379318</c:v>
                      </c:pt>
                      <c:pt idx="26">
                        <c:v>4706.6804587261404</c:v>
                      </c:pt>
                      <c:pt idx="27">
                        <c:v>4813.3443694673197</c:v>
                      </c:pt>
                      <c:pt idx="28">
                        <c:v>4120.7495029151087</c:v>
                      </c:pt>
                      <c:pt idx="29">
                        <c:v>4021.4213481598649</c:v>
                      </c:pt>
                      <c:pt idx="30">
                        <c:v>4311.9912736322722</c:v>
                      </c:pt>
                      <c:pt idx="31">
                        <c:v>3781.2526215690168</c:v>
                      </c:pt>
                      <c:pt idx="32">
                        <c:v>4503.778644082885</c:v>
                      </c:pt>
                      <c:pt idx="33">
                        <c:v>4281.2593398785311</c:v>
                      </c:pt>
                      <c:pt idx="34">
                        <c:v>5108.7730704674314</c:v>
                      </c:pt>
                      <c:pt idx="35">
                        <c:v>4453.9403587783409</c:v>
                      </c:pt>
                      <c:pt idx="36">
                        <c:v>4416.4726343798447</c:v>
                      </c:pt>
                      <c:pt idx="37">
                        <c:v>4440.8717520377932</c:v>
                      </c:pt>
                      <c:pt idx="38">
                        <c:v>3535.0528969422912</c:v>
                      </c:pt>
                      <c:pt idx="39">
                        <c:v>4199.4302898539227</c:v>
                      </c:pt>
                      <c:pt idx="40">
                        <c:v>4182.1115891513546</c:v>
                      </c:pt>
                      <c:pt idx="41">
                        <c:v>4931.3936253491911</c:v>
                      </c:pt>
                      <c:pt idx="42">
                        <c:v>4790.8835988306182</c:v>
                      </c:pt>
                      <c:pt idx="43">
                        <c:v>4504.6659022867698</c:v>
                      </c:pt>
                      <c:pt idx="44">
                        <c:v>4633.2215561636158</c:v>
                      </c:pt>
                      <c:pt idx="45">
                        <c:v>4970.0662257692538</c:v>
                      </c:pt>
                      <c:pt idx="46">
                        <c:v>4267.0947543105776</c:v>
                      </c:pt>
                      <c:pt idx="47">
                        <c:v>4416.4145882084358</c:v>
                      </c:pt>
                      <c:pt idx="48">
                        <c:v>4044.8619228888574</c:v>
                      </c:pt>
                      <c:pt idx="49">
                        <c:v>3985.4040970514357</c:v>
                      </c:pt>
                      <c:pt idx="50">
                        <c:v>4301.6818265814072</c:v>
                      </c:pt>
                      <c:pt idx="51">
                        <c:v>4054.4432541129895</c:v>
                      </c:pt>
                      <c:pt idx="52">
                        <c:v>3534.7119196892368</c:v>
                      </c:pt>
                      <c:pt idx="53">
                        <c:v>3851.0543379409128</c:v>
                      </c:pt>
                      <c:pt idx="54">
                        <c:v>3895.790893179927</c:v>
                      </c:pt>
                      <c:pt idx="55">
                        <c:v>3961.586081587368</c:v>
                      </c:pt>
                      <c:pt idx="56">
                        <c:v>3272.3667763394201</c:v>
                      </c:pt>
                      <c:pt idx="57">
                        <c:v>5142.5213047311199</c:v>
                      </c:pt>
                      <c:pt idx="58">
                        <c:v>4055.0466320289102</c:v>
                      </c:pt>
                      <c:pt idx="59">
                        <c:v>5677.2782707430915</c:v>
                      </c:pt>
                      <c:pt idx="60">
                        <c:v>4041.5760993369581</c:v>
                      </c:pt>
                      <c:pt idx="61">
                        <c:v>4655.6310540085524</c:v>
                      </c:pt>
                      <c:pt idx="62">
                        <c:v>4132.6658525341891</c:v>
                      </c:pt>
                      <c:pt idx="63">
                        <c:v>4368.0631595743571</c:v>
                      </c:pt>
                      <c:pt idx="64">
                        <c:v>4371.725400907847</c:v>
                      </c:pt>
                      <c:pt idx="65">
                        <c:v>4607.902636992013</c:v>
                      </c:pt>
                      <c:pt idx="66">
                        <c:v>4654.2900034197155</c:v>
                      </c:pt>
                      <c:pt idx="67">
                        <c:v>4721.9724437998539</c:v>
                      </c:pt>
                      <c:pt idx="68">
                        <c:v>4874.6101618347338</c:v>
                      </c:pt>
                      <c:pt idx="69">
                        <c:v>4964.0266445190837</c:v>
                      </c:pt>
                      <c:pt idx="70">
                        <c:v>5329.734993813051</c:v>
                      </c:pt>
                      <c:pt idx="71">
                        <c:v>4591.2377473817605</c:v>
                      </c:pt>
                      <c:pt idx="72">
                        <c:v>4531.460558894707</c:v>
                      </c:pt>
                      <c:pt idx="73">
                        <c:v>4769.6246779074081</c:v>
                      </c:pt>
                      <c:pt idx="74">
                        <c:v>4560.8669325761284</c:v>
                      </c:pt>
                      <c:pt idx="75">
                        <c:v>4970.1510418645148</c:v>
                      </c:pt>
                      <c:pt idx="76">
                        <c:v>4547.8635658479407</c:v>
                      </c:pt>
                      <c:pt idx="77">
                        <c:v>4551.8336433463137</c:v>
                      </c:pt>
                      <c:pt idx="78">
                        <c:v>5539.694650226018</c:v>
                      </c:pt>
                      <c:pt idx="79">
                        <c:v>6915.9242536321863</c:v>
                      </c:pt>
                      <c:pt idx="80">
                        <c:v>6796.4695129544389</c:v>
                      </c:pt>
                      <c:pt idx="81">
                        <c:v>6204.2372437741478</c:v>
                      </c:pt>
                      <c:pt idx="82">
                        <c:v>5588.3160030762238</c:v>
                      </c:pt>
                      <c:pt idx="83">
                        <c:v>5314.5960246786362</c:v>
                      </c:pt>
                      <c:pt idx="84">
                        <c:v>5147.7100995670462</c:v>
                      </c:pt>
                      <c:pt idx="85">
                        <c:v>5583.9935166961604</c:v>
                      </c:pt>
                      <c:pt idx="86">
                        <c:v>4618.7478232280855</c:v>
                      </c:pt>
                      <c:pt idx="87">
                        <c:v>4752.4550898912375</c:v>
                      </c:pt>
                      <c:pt idx="88">
                        <c:v>5383.8220545662534</c:v>
                      </c:pt>
                      <c:pt idx="89">
                        <c:v>4999.7924536133823</c:v>
                      </c:pt>
                      <c:pt idx="90">
                        <c:v>5177.9103524374195</c:v>
                      </c:pt>
                      <c:pt idx="91">
                        <c:v>4749.3286118306914</c:v>
                      </c:pt>
                      <c:pt idx="92">
                        <c:v>5014.1328193621712</c:v>
                      </c:pt>
                      <c:pt idx="93">
                        <c:v>4758.2339740346315</c:v>
                      </c:pt>
                      <c:pt idx="94">
                        <c:v>4653.8453059675394</c:v>
                      </c:pt>
                      <c:pt idx="95">
                        <c:v>4440.3389828486988</c:v>
                      </c:pt>
                      <c:pt idx="96">
                        <c:v>4640.1877442223713</c:v>
                      </c:pt>
                      <c:pt idx="97">
                        <c:v>5124.0158185880364</c:v>
                      </c:pt>
                      <c:pt idx="98">
                        <c:v>4321.502569760245</c:v>
                      </c:pt>
                      <c:pt idx="99">
                        <c:v>4281.3993724524207</c:v>
                      </c:pt>
                      <c:pt idx="100">
                        <c:v>4503.5359255667745</c:v>
                      </c:pt>
                      <c:pt idx="101">
                        <c:v>4660.5940166713126</c:v>
                      </c:pt>
                      <c:pt idx="102">
                        <c:v>4467.6607601863388</c:v>
                      </c:pt>
                      <c:pt idx="103">
                        <c:v>4778.3590837464935</c:v>
                      </c:pt>
                      <c:pt idx="104">
                        <c:v>4014.8705588180492</c:v>
                      </c:pt>
                      <c:pt idx="105">
                        <c:v>4479.0421611047577</c:v>
                      </c:pt>
                      <c:pt idx="106">
                        <c:v>4241.1683216123483</c:v>
                      </c:pt>
                      <c:pt idx="107">
                        <c:v>4552.5207425751523</c:v>
                      </c:pt>
                      <c:pt idx="108">
                        <c:v>4908.692115034487</c:v>
                      </c:pt>
                      <c:pt idx="109">
                        <c:v>4847.2190363511245</c:v>
                      </c:pt>
                      <c:pt idx="110">
                        <c:v>3484.4237136573461</c:v>
                      </c:pt>
                      <c:pt idx="111">
                        <c:v>4192.9316905828027</c:v>
                      </c:pt>
                      <c:pt idx="112">
                        <c:v>4395.0784318945889</c:v>
                      </c:pt>
                      <c:pt idx="113">
                        <c:v>4376.6816795266141</c:v>
                      </c:pt>
                      <c:pt idx="114">
                        <c:v>5198.9102138659828</c:v>
                      </c:pt>
                      <c:pt idx="115">
                        <c:v>4561.8910096953077</c:v>
                      </c:pt>
                      <c:pt idx="116">
                        <c:v>3923.1153197334434</c:v>
                      </c:pt>
                      <c:pt idx="117">
                        <c:v>4724.5917599035938</c:v>
                      </c:pt>
                      <c:pt idx="118">
                        <c:v>4529.0648448220491</c:v>
                      </c:pt>
                      <c:pt idx="119">
                        <c:v>4355.2373646978604</c:v>
                      </c:pt>
                      <c:pt idx="120">
                        <c:v>4870.3791261284086</c:v>
                      </c:pt>
                      <c:pt idx="121">
                        <c:v>5275.6119203642093</c:v>
                      </c:pt>
                      <c:pt idx="122">
                        <c:v>5035.8473702974752</c:v>
                      </c:pt>
                      <c:pt idx="123">
                        <c:v>5152.2358436492123</c:v>
                      </c:pt>
                      <c:pt idx="124">
                        <c:v>4822.4401277909938</c:v>
                      </c:pt>
                      <c:pt idx="125">
                        <c:v>5743.1222430043863</c:v>
                      </c:pt>
                      <c:pt idx="126">
                        <c:v>4944.0837095613606</c:v>
                      </c:pt>
                      <c:pt idx="127">
                        <c:v>5934.0527202777421</c:v>
                      </c:pt>
                      <c:pt idx="128">
                        <c:v>5470.032134749752</c:v>
                      </c:pt>
                      <c:pt idx="129">
                        <c:v>6193.9111037876673</c:v>
                      </c:pt>
                      <c:pt idx="130">
                        <c:v>6066.4670570217122</c:v>
                      </c:pt>
                      <c:pt idx="131">
                        <c:v>5826.0929586457405</c:v>
                      </c:pt>
                      <c:pt idx="132">
                        <c:v>5855.1296550285942</c:v>
                      </c:pt>
                      <c:pt idx="133">
                        <c:v>5433.3559195568087</c:v>
                      </c:pt>
                      <c:pt idx="134">
                        <c:v>5777.5518860516386</c:v>
                      </c:pt>
                      <c:pt idx="135">
                        <c:v>5264.3079364804262</c:v>
                      </c:pt>
                      <c:pt idx="136">
                        <c:v>5880.2717193629487</c:v>
                      </c:pt>
                      <c:pt idx="137">
                        <c:v>5298.2194732052521</c:v>
                      </c:pt>
                      <c:pt idx="138">
                        <c:v>6731.5030367986346</c:v>
                      </c:pt>
                      <c:pt idx="139">
                        <c:v>5333.1584111260472</c:v>
                      </c:pt>
                      <c:pt idx="140">
                        <c:v>5633.9465820703326</c:v>
                      </c:pt>
                      <c:pt idx="141">
                        <c:v>4844.0670848305217</c:v>
                      </c:pt>
                      <c:pt idx="142">
                        <c:v>4780.2816655461738</c:v>
                      </c:pt>
                      <c:pt idx="143">
                        <c:v>5308.7031645601228</c:v>
                      </c:pt>
                      <c:pt idx="144">
                        <c:v>4835.159067235455</c:v>
                      </c:pt>
                      <c:pt idx="145">
                        <c:v>5615.8166012770216</c:v>
                      </c:pt>
                      <c:pt idx="146">
                        <c:v>5027.6898610341514</c:v>
                      </c:pt>
                      <c:pt idx="147">
                        <c:v>4620.7888494404988</c:v>
                      </c:pt>
                      <c:pt idx="148">
                        <c:v>4968.3195531805595</c:v>
                      </c:pt>
                      <c:pt idx="149">
                        <c:v>4331.373117797526</c:v>
                      </c:pt>
                      <c:pt idx="150">
                        <c:v>4656.0832596541695</c:v>
                      </c:pt>
                      <c:pt idx="151">
                        <c:v>4201.107212985663</c:v>
                      </c:pt>
                      <c:pt idx="152">
                        <c:v>4709.9531239279468</c:v>
                      </c:pt>
                      <c:pt idx="153">
                        <c:v>4254.2883100158642</c:v>
                      </c:pt>
                      <c:pt idx="154">
                        <c:v>4971.2250311647385</c:v>
                      </c:pt>
                      <c:pt idx="155">
                        <c:v>4423.0835986783768</c:v>
                      </c:pt>
                      <c:pt idx="156">
                        <c:v>4242.3871070849</c:v>
                      </c:pt>
                      <c:pt idx="157">
                        <c:v>5145.7753686820506</c:v>
                      </c:pt>
                      <c:pt idx="158">
                        <c:v>5358.7407338968833</c:v>
                      </c:pt>
                      <c:pt idx="159">
                        <c:v>3907.5812841521401</c:v>
                      </c:pt>
                      <c:pt idx="160">
                        <c:v>4118.7639270578766</c:v>
                      </c:pt>
                      <c:pt idx="161">
                        <c:v>3844.130927584542</c:v>
                      </c:pt>
                      <c:pt idx="162">
                        <c:v>4936.1685376636433</c:v>
                      </c:pt>
                      <c:pt idx="163">
                        <c:v>3572.2547466946635</c:v>
                      </c:pt>
                      <c:pt idx="164">
                        <c:v>3876.4644456569986</c:v>
                      </c:pt>
                      <c:pt idx="165">
                        <c:v>3345.0669490711007</c:v>
                      </c:pt>
                      <c:pt idx="166">
                        <c:v>3788.8605779548748</c:v>
                      </c:pt>
                      <c:pt idx="167">
                        <c:v>4163.7988171714087</c:v>
                      </c:pt>
                      <c:pt idx="168">
                        <c:v>2095.2032283350563</c:v>
                      </c:pt>
                      <c:pt idx="169">
                        <c:v>2491.9651590665608</c:v>
                      </c:pt>
                      <c:pt idx="170">
                        <c:v>1724.2391898310104</c:v>
                      </c:pt>
                      <c:pt idx="171">
                        <c:v>1818.0424912354642</c:v>
                      </c:pt>
                      <c:pt idx="172">
                        <c:v>606.22553378509588</c:v>
                      </c:pt>
                      <c:pt idx="173">
                        <c:v>139.91446690032598</c:v>
                      </c:pt>
                    </c:numCache>
                  </c:numRef>
                </c:val>
                <c:smooth val="0"/>
                <c:extLst xmlns:c15="http://schemas.microsoft.com/office/drawing/2012/chart">
                  <c:ext xmlns:c16="http://schemas.microsoft.com/office/drawing/2014/chart" uri="{C3380CC4-5D6E-409C-BE32-E72D297353CC}">
                    <c16:uniqueId val="{00000007-A0D5-4741-BB2E-9B26620A438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'Deaths, CMR 2021_24'!$S$3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8-A0D5-4741-BB2E-9B26620A438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'Deaths, CMR 2021_24'!$T$3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260714.28571428571</c:v>
                      </c:pt>
                      <c:pt idx="20">
                        <c:v>0</c:v>
                      </c:pt>
                      <c:pt idx="21">
                        <c:v>0</c:v>
                      </c:pt>
                      <c:pt idx="22">
                        <c:v>0</c:v>
                      </c:pt>
                      <c:pt idx="23">
                        <c:v>274436.09022556391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289682.5396825397</c:v>
                      </c:pt>
                      <c:pt idx="53">
                        <c:v>0</c:v>
                      </c:pt>
                      <c:pt idx="54">
                        <c:v>0</c:v>
                      </c:pt>
                      <c:pt idx="55">
                        <c:v>0</c:v>
                      </c:pt>
                      <c:pt idx="56">
                        <c:v>0</c:v>
                      </c:pt>
                      <c:pt idx="57">
                        <c:v>0</c:v>
                      </c:pt>
                      <c:pt idx="58">
                        <c:v>0</c:v>
                      </c:pt>
                      <c:pt idx="59">
                        <c:v>306722.68907563022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9-A0D5-4741-BB2E-9B26620A438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'Deaths, CMR 2021_24'!$U$3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A-A0D5-4741-BB2E-9B26620A438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'Deaths, CMR 2021_24'!$V$3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B-A0D5-4741-BB2E-9B26620A438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'Deaths, CMR 2021_24'!$W$3</c15:sqref>
                        </c15:formulaRef>
                      </c:ext>
                    </c:extLst>
                    <c:strCache>
                      <c:ptCount val="1"/>
                      <c:pt idx="0">
                        <c:v>deaths0</c:v>
                      </c:pt>
                    </c:strCache>
                  </c:strRef>
                </c:tx>
                <c:spPr>
                  <a:ln w="28575" cap="rnd">
                    <a:solidFill>
                      <a:srgbClr val="FF0000"/>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2021_24'!$W$4:$W$177</c15:sqref>
                        </c15:formulaRef>
                      </c:ext>
                    </c:extLst>
                    <c:numCache>
                      <c:formatCode>General</c:formatCode>
                      <c:ptCount val="174"/>
                      <c:pt idx="0">
                        <c:v>137</c:v>
                      </c:pt>
                      <c:pt idx="1">
                        <c:v>113</c:v>
                      </c:pt>
                      <c:pt idx="2">
                        <c:v>95</c:v>
                      </c:pt>
                      <c:pt idx="3">
                        <c:v>120</c:v>
                      </c:pt>
                      <c:pt idx="4">
                        <c:v>106</c:v>
                      </c:pt>
                      <c:pt idx="5">
                        <c:v>106</c:v>
                      </c:pt>
                      <c:pt idx="6">
                        <c:v>103</c:v>
                      </c:pt>
                      <c:pt idx="7">
                        <c:v>98</c:v>
                      </c:pt>
                      <c:pt idx="8">
                        <c:v>97</c:v>
                      </c:pt>
                      <c:pt idx="9">
                        <c:v>74</c:v>
                      </c:pt>
                      <c:pt idx="10">
                        <c:v>91</c:v>
                      </c:pt>
                      <c:pt idx="11">
                        <c:v>88</c:v>
                      </c:pt>
                      <c:pt idx="12">
                        <c:v>109</c:v>
                      </c:pt>
                      <c:pt idx="13">
                        <c:v>100</c:v>
                      </c:pt>
                      <c:pt idx="14">
                        <c:v>97</c:v>
                      </c:pt>
                      <c:pt idx="15">
                        <c:v>95</c:v>
                      </c:pt>
                      <c:pt idx="16">
                        <c:v>94</c:v>
                      </c:pt>
                      <c:pt idx="17">
                        <c:v>112</c:v>
                      </c:pt>
                      <c:pt idx="18">
                        <c:v>109</c:v>
                      </c:pt>
                      <c:pt idx="19">
                        <c:v>154</c:v>
                      </c:pt>
                      <c:pt idx="20">
                        <c:v>148</c:v>
                      </c:pt>
                      <c:pt idx="21">
                        <c:v>125</c:v>
                      </c:pt>
                      <c:pt idx="22">
                        <c:v>219</c:v>
                      </c:pt>
                      <c:pt idx="23">
                        <c:v>195</c:v>
                      </c:pt>
                      <c:pt idx="24">
                        <c:v>193</c:v>
                      </c:pt>
                      <c:pt idx="25">
                        <c:v>196</c:v>
                      </c:pt>
                      <c:pt idx="26">
                        <c:v>193</c:v>
                      </c:pt>
                      <c:pt idx="27">
                        <c:v>187</c:v>
                      </c:pt>
                      <c:pt idx="28">
                        <c:v>150</c:v>
                      </c:pt>
                      <c:pt idx="29">
                        <c:v>142</c:v>
                      </c:pt>
                      <c:pt idx="30">
                        <c:v>126</c:v>
                      </c:pt>
                      <c:pt idx="31">
                        <c:v>105</c:v>
                      </c:pt>
                      <c:pt idx="32">
                        <c:v>112</c:v>
                      </c:pt>
                      <c:pt idx="33">
                        <c:v>143</c:v>
                      </c:pt>
                      <c:pt idx="34">
                        <c:v>155</c:v>
                      </c:pt>
                      <c:pt idx="35">
                        <c:v>152</c:v>
                      </c:pt>
                      <c:pt idx="36">
                        <c:v>132</c:v>
                      </c:pt>
                      <c:pt idx="37">
                        <c:v>122</c:v>
                      </c:pt>
                      <c:pt idx="38">
                        <c:v>120</c:v>
                      </c:pt>
                      <c:pt idx="39">
                        <c:v>110</c:v>
                      </c:pt>
                      <c:pt idx="40">
                        <c:v>135</c:v>
                      </c:pt>
                      <c:pt idx="41">
                        <c:v>114</c:v>
                      </c:pt>
                      <c:pt idx="42">
                        <c:v>105</c:v>
                      </c:pt>
                      <c:pt idx="43">
                        <c:v>81</c:v>
                      </c:pt>
                      <c:pt idx="44">
                        <c:v>89</c:v>
                      </c:pt>
                      <c:pt idx="45">
                        <c:v>92</c:v>
                      </c:pt>
                      <c:pt idx="46">
                        <c:v>84</c:v>
                      </c:pt>
                      <c:pt idx="47">
                        <c:v>96</c:v>
                      </c:pt>
                      <c:pt idx="48">
                        <c:v>87</c:v>
                      </c:pt>
                      <c:pt idx="49">
                        <c:v>77</c:v>
                      </c:pt>
                      <c:pt idx="50">
                        <c:v>86</c:v>
                      </c:pt>
                      <c:pt idx="51">
                        <c:v>81</c:v>
                      </c:pt>
                      <c:pt idx="52">
                        <c:v>79</c:v>
                      </c:pt>
                      <c:pt idx="53">
                        <c:v>76</c:v>
                      </c:pt>
                      <c:pt idx="54">
                        <c:v>87</c:v>
                      </c:pt>
                      <c:pt idx="55">
                        <c:v>71</c:v>
                      </c:pt>
                      <c:pt idx="56">
                        <c:v>97</c:v>
                      </c:pt>
                      <c:pt idx="57">
                        <c:v>100</c:v>
                      </c:pt>
                      <c:pt idx="58">
                        <c:v>90</c:v>
                      </c:pt>
                      <c:pt idx="59">
                        <c:v>100</c:v>
                      </c:pt>
                      <c:pt idx="60">
                        <c:v>97</c:v>
                      </c:pt>
                      <c:pt idx="61">
                        <c:v>85</c:v>
                      </c:pt>
                      <c:pt idx="62">
                        <c:v>98</c:v>
                      </c:pt>
                      <c:pt idx="63">
                        <c:v>83</c:v>
                      </c:pt>
                      <c:pt idx="64">
                        <c:v>104</c:v>
                      </c:pt>
                      <c:pt idx="65">
                        <c:v>78</c:v>
                      </c:pt>
                      <c:pt idx="66">
                        <c:v>89</c:v>
                      </c:pt>
                      <c:pt idx="67">
                        <c:v>97</c:v>
                      </c:pt>
                      <c:pt idx="68">
                        <c:v>117</c:v>
                      </c:pt>
                      <c:pt idx="69">
                        <c:v>100</c:v>
                      </c:pt>
                      <c:pt idx="70">
                        <c:v>83</c:v>
                      </c:pt>
                      <c:pt idx="71">
                        <c:v>94</c:v>
                      </c:pt>
                      <c:pt idx="72">
                        <c:v>82</c:v>
                      </c:pt>
                      <c:pt idx="73">
                        <c:v>79</c:v>
                      </c:pt>
                      <c:pt idx="74">
                        <c:v>82</c:v>
                      </c:pt>
                      <c:pt idx="75">
                        <c:v>78</c:v>
                      </c:pt>
                      <c:pt idx="76">
                        <c:v>84</c:v>
                      </c:pt>
                      <c:pt idx="77">
                        <c:v>87</c:v>
                      </c:pt>
                      <c:pt idx="78">
                        <c:v>99</c:v>
                      </c:pt>
                      <c:pt idx="79">
                        <c:v>105</c:v>
                      </c:pt>
                      <c:pt idx="80">
                        <c:v>125</c:v>
                      </c:pt>
                      <c:pt idx="81">
                        <c:v>105</c:v>
                      </c:pt>
                      <c:pt idx="82">
                        <c:v>108</c:v>
                      </c:pt>
                      <c:pt idx="83">
                        <c:v>111</c:v>
                      </c:pt>
                      <c:pt idx="84">
                        <c:v>77</c:v>
                      </c:pt>
                      <c:pt idx="85">
                        <c:v>89</c:v>
                      </c:pt>
                      <c:pt idx="86">
                        <c:v>78</c:v>
                      </c:pt>
                      <c:pt idx="87">
                        <c:v>83</c:v>
                      </c:pt>
                      <c:pt idx="88">
                        <c:v>80</c:v>
                      </c:pt>
                      <c:pt idx="89">
                        <c:v>86</c:v>
                      </c:pt>
                      <c:pt idx="90">
                        <c:v>74</c:v>
                      </c:pt>
                      <c:pt idx="91">
                        <c:v>74</c:v>
                      </c:pt>
                      <c:pt idx="92">
                        <c:v>76</c:v>
                      </c:pt>
                      <c:pt idx="93">
                        <c:v>78</c:v>
                      </c:pt>
                      <c:pt idx="94">
                        <c:v>67</c:v>
                      </c:pt>
                      <c:pt idx="95">
                        <c:v>89</c:v>
                      </c:pt>
                      <c:pt idx="96">
                        <c:v>74</c:v>
                      </c:pt>
                      <c:pt idx="97">
                        <c:v>57</c:v>
                      </c:pt>
                      <c:pt idx="98">
                        <c:v>70</c:v>
                      </c:pt>
                      <c:pt idx="99">
                        <c:v>55</c:v>
                      </c:pt>
                      <c:pt idx="100">
                        <c:v>62</c:v>
                      </c:pt>
                      <c:pt idx="101">
                        <c:v>68</c:v>
                      </c:pt>
                      <c:pt idx="102">
                        <c:v>78</c:v>
                      </c:pt>
                      <c:pt idx="103">
                        <c:v>72</c:v>
                      </c:pt>
                      <c:pt idx="104">
                        <c:v>76</c:v>
                      </c:pt>
                      <c:pt idx="105">
                        <c:v>82</c:v>
                      </c:pt>
                      <c:pt idx="106">
                        <c:v>75</c:v>
                      </c:pt>
                      <c:pt idx="107">
                        <c:v>72</c:v>
                      </c:pt>
                      <c:pt idx="108">
                        <c:v>64</c:v>
                      </c:pt>
                      <c:pt idx="109">
                        <c:v>57</c:v>
                      </c:pt>
                      <c:pt idx="110">
                        <c:v>66</c:v>
                      </c:pt>
                      <c:pt idx="111">
                        <c:v>61</c:v>
                      </c:pt>
                      <c:pt idx="112">
                        <c:v>62</c:v>
                      </c:pt>
                      <c:pt idx="113">
                        <c:v>81</c:v>
                      </c:pt>
                      <c:pt idx="114">
                        <c:v>53</c:v>
                      </c:pt>
                      <c:pt idx="115">
                        <c:v>43</c:v>
                      </c:pt>
                      <c:pt idx="116">
                        <c:v>55</c:v>
                      </c:pt>
                      <c:pt idx="117">
                        <c:v>57</c:v>
                      </c:pt>
                      <c:pt idx="118">
                        <c:v>74</c:v>
                      </c:pt>
                      <c:pt idx="119">
                        <c:v>72</c:v>
                      </c:pt>
                      <c:pt idx="120">
                        <c:v>82</c:v>
                      </c:pt>
                      <c:pt idx="121">
                        <c:v>77</c:v>
                      </c:pt>
                      <c:pt idx="122">
                        <c:v>82</c:v>
                      </c:pt>
                      <c:pt idx="123">
                        <c:v>74</c:v>
                      </c:pt>
                      <c:pt idx="124">
                        <c:v>72</c:v>
                      </c:pt>
                      <c:pt idx="125">
                        <c:v>84</c:v>
                      </c:pt>
                      <c:pt idx="126">
                        <c:v>89</c:v>
                      </c:pt>
                      <c:pt idx="127">
                        <c:v>97</c:v>
                      </c:pt>
                      <c:pt idx="128">
                        <c:v>71</c:v>
                      </c:pt>
                      <c:pt idx="129">
                        <c:v>100</c:v>
                      </c:pt>
                      <c:pt idx="130">
                        <c:v>84</c:v>
                      </c:pt>
                      <c:pt idx="131">
                        <c:v>79</c:v>
                      </c:pt>
                      <c:pt idx="132">
                        <c:v>104</c:v>
                      </c:pt>
                      <c:pt idx="133">
                        <c:v>86</c:v>
                      </c:pt>
                      <c:pt idx="134">
                        <c:v>72</c:v>
                      </c:pt>
                      <c:pt idx="135">
                        <c:v>82</c:v>
                      </c:pt>
                      <c:pt idx="136">
                        <c:v>78</c:v>
                      </c:pt>
                      <c:pt idx="137">
                        <c:v>80</c:v>
                      </c:pt>
                      <c:pt idx="138">
                        <c:v>81</c:v>
                      </c:pt>
                      <c:pt idx="139">
                        <c:v>81</c:v>
                      </c:pt>
                      <c:pt idx="140">
                        <c:v>65</c:v>
                      </c:pt>
                      <c:pt idx="141">
                        <c:v>66</c:v>
                      </c:pt>
                      <c:pt idx="142">
                        <c:v>58</c:v>
                      </c:pt>
                      <c:pt idx="143">
                        <c:v>68</c:v>
                      </c:pt>
                      <c:pt idx="144">
                        <c:v>53</c:v>
                      </c:pt>
                      <c:pt idx="145">
                        <c:v>60</c:v>
                      </c:pt>
                      <c:pt idx="146">
                        <c:v>67</c:v>
                      </c:pt>
                      <c:pt idx="147">
                        <c:v>61</c:v>
                      </c:pt>
                      <c:pt idx="148">
                        <c:v>72</c:v>
                      </c:pt>
                      <c:pt idx="149">
                        <c:v>51</c:v>
                      </c:pt>
                      <c:pt idx="150">
                        <c:v>57</c:v>
                      </c:pt>
                      <c:pt idx="151">
                        <c:v>72</c:v>
                      </c:pt>
                      <c:pt idx="152">
                        <c:v>58</c:v>
                      </c:pt>
                      <c:pt idx="153">
                        <c:v>65</c:v>
                      </c:pt>
                      <c:pt idx="154">
                        <c:v>63</c:v>
                      </c:pt>
                      <c:pt idx="155">
                        <c:v>66</c:v>
                      </c:pt>
                      <c:pt idx="156">
                        <c:v>39</c:v>
                      </c:pt>
                      <c:pt idx="157">
                        <c:v>55</c:v>
                      </c:pt>
                      <c:pt idx="158">
                        <c:v>58</c:v>
                      </c:pt>
                      <c:pt idx="159">
                        <c:v>50</c:v>
                      </c:pt>
                      <c:pt idx="160">
                        <c:v>45</c:v>
                      </c:pt>
                      <c:pt idx="161">
                        <c:v>57</c:v>
                      </c:pt>
                      <c:pt idx="162">
                        <c:v>49</c:v>
                      </c:pt>
                      <c:pt idx="163">
                        <c:v>55</c:v>
                      </c:pt>
                      <c:pt idx="164">
                        <c:v>57</c:v>
                      </c:pt>
                      <c:pt idx="165">
                        <c:v>64</c:v>
                      </c:pt>
                      <c:pt idx="166">
                        <c:v>42</c:v>
                      </c:pt>
                      <c:pt idx="167">
                        <c:v>45</c:v>
                      </c:pt>
                      <c:pt idx="168">
                        <c:v>26</c:v>
                      </c:pt>
                      <c:pt idx="169">
                        <c:v>29</c:v>
                      </c:pt>
                      <c:pt idx="170">
                        <c:v>29</c:v>
                      </c:pt>
                      <c:pt idx="171">
                        <c:v>20</c:v>
                      </c:pt>
                      <c:pt idx="172">
                        <c:v>8</c:v>
                      </c:pt>
                      <c:pt idx="173">
                        <c:v>3</c:v>
                      </c:pt>
                    </c:numCache>
                  </c:numRef>
                </c:val>
                <c:smooth val="0"/>
                <c:extLst xmlns:c15="http://schemas.microsoft.com/office/drawing/2012/chart">
                  <c:ext xmlns:c16="http://schemas.microsoft.com/office/drawing/2014/chart" uri="{C3380CC4-5D6E-409C-BE32-E72D297353CC}">
                    <c16:uniqueId val="{00000000-A0D5-4741-BB2E-9B26620A438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'Deaths, CMR 2021_24'!$X$3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A0D5-4741-BB2E-9B26620A438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'Deaths, CMR 2021_24'!$Y$3</c15:sqref>
                        </c15:formulaRef>
                      </c:ext>
                    </c:extLst>
                    <c:strCache>
                      <c:ptCount val="1"/>
                      <c:pt idx="0">
                        <c:v>deaths1</c:v>
                      </c:pt>
                    </c:strCache>
                  </c:strRef>
                </c:tx>
                <c:spPr>
                  <a:ln w="28575" cap="rnd">
                    <a:solidFill>
                      <a:srgbClr val="00B050"/>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2021_24'!$Y$4:$Y$177</c15:sqref>
                        </c15:formulaRef>
                      </c:ext>
                    </c:extLst>
                    <c:numCache>
                      <c:formatCode>General</c:formatCode>
                      <c:ptCount val="174"/>
                      <c:pt idx="0">
                        <c:v>42</c:v>
                      </c:pt>
                      <c:pt idx="1">
                        <c:v>43</c:v>
                      </c:pt>
                      <c:pt idx="2">
                        <c:v>48</c:v>
                      </c:pt>
                      <c:pt idx="3">
                        <c:v>36</c:v>
                      </c:pt>
                      <c:pt idx="4">
                        <c:v>47</c:v>
                      </c:pt>
                      <c:pt idx="5">
                        <c:v>44</c:v>
                      </c:pt>
                      <c:pt idx="6">
                        <c:v>58</c:v>
                      </c:pt>
                      <c:pt idx="7">
                        <c:v>53</c:v>
                      </c:pt>
                      <c:pt idx="8">
                        <c:v>51</c:v>
                      </c:pt>
                      <c:pt idx="9">
                        <c:v>41</c:v>
                      </c:pt>
                      <c:pt idx="10">
                        <c:v>41</c:v>
                      </c:pt>
                      <c:pt idx="11">
                        <c:v>39</c:v>
                      </c:pt>
                      <c:pt idx="12">
                        <c:v>37</c:v>
                      </c:pt>
                      <c:pt idx="13">
                        <c:v>57</c:v>
                      </c:pt>
                      <c:pt idx="14">
                        <c:v>43</c:v>
                      </c:pt>
                      <c:pt idx="15">
                        <c:v>44</c:v>
                      </c:pt>
                      <c:pt idx="16">
                        <c:v>49</c:v>
                      </c:pt>
                      <c:pt idx="17">
                        <c:v>51</c:v>
                      </c:pt>
                      <c:pt idx="18">
                        <c:v>50</c:v>
                      </c:pt>
                      <c:pt idx="19">
                        <c:v>55</c:v>
                      </c:pt>
                      <c:pt idx="20">
                        <c:v>57</c:v>
                      </c:pt>
                      <c:pt idx="21">
                        <c:v>54</c:v>
                      </c:pt>
                      <c:pt idx="22">
                        <c:v>63</c:v>
                      </c:pt>
                      <c:pt idx="23">
                        <c:v>69</c:v>
                      </c:pt>
                      <c:pt idx="24">
                        <c:v>70</c:v>
                      </c:pt>
                      <c:pt idx="25">
                        <c:v>66</c:v>
                      </c:pt>
                      <c:pt idx="26">
                        <c:v>71</c:v>
                      </c:pt>
                      <c:pt idx="27">
                        <c:v>45</c:v>
                      </c:pt>
                      <c:pt idx="28">
                        <c:v>51</c:v>
                      </c:pt>
                      <c:pt idx="29">
                        <c:v>37</c:v>
                      </c:pt>
                      <c:pt idx="30">
                        <c:v>54</c:v>
                      </c:pt>
                      <c:pt idx="31">
                        <c:v>46</c:v>
                      </c:pt>
                      <c:pt idx="32">
                        <c:v>53</c:v>
                      </c:pt>
                      <c:pt idx="33">
                        <c:v>37</c:v>
                      </c:pt>
                      <c:pt idx="34">
                        <c:v>61</c:v>
                      </c:pt>
                      <c:pt idx="35">
                        <c:v>58</c:v>
                      </c:pt>
                      <c:pt idx="36">
                        <c:v>52</c:v>
                      </c:pt>
                      <c:pt idx="37">
                        <c:v>40</c:v>
                      </c:pt>
                      <c:pt idx="38">
                        <c:v>47</c:v>
                      </c:pt>
                      <c:pt idx="39">
                        <c:v>43</c:v>
                      </c:pt>
                      <c:pt idx="40">
                        <c:v>68</c:v>
                      </c:pt>
                      <c:pt idx="41">
                        <c:v>54</c:v>
                      </c:pt>
                      <c:pt idx="42">
                        <c:v>60</c:v>
                      </c:pt>
                      <c:pt idx="43">
                        <c:v>59</c:v>
                      </c:pt>
                      <c:pt idx="44">
                        <c:v>59</c:v>
                      </c:pt>
                      <c:pt idx="45">
                        <c:v>53</c:v>
                      </c:pt>
                      <c:pt idx="46">
                        <c:v>62</c:v>
                      </c:pt>
                      <c:pt idx="47">
                        <c:v>49</c:v>
                      </c:pt>
                      <c:pt idx="48">
                        <c:v>47</c:v>
                      </c:pt>
                      <c:pt idx="49">
                        <c:v>54</c:v>
                      </c:pt>
                      <c:pt idx="50">
                        <c:v>52</c:v>
                      </c:pt>
                      <c:pt idx="51">
                        <c:v>40</c:v>
                      </c:pt>
                      <c:pt idx="52">
                        <c:v>40</c:v>
                      </c:pt>
                      <c:pt idx="53">
                        <c:v>29</c:v>
                      </c:pt>
                      <c:pt idx="54">
                        <c:v>49</c:v>
                      </c:pt>
                      <c:pt idx="55">
                        <c:v>43</c:v>
                      </c:pt>
                      <c:pt idx="56">
                        <c:v>56</c:v>
                      </c:pt>
                      <c:pt idx="57">
                        <c:v>48</c:v>
                      </c:pt>
                      <c:pt idx="58">
                        <c:v>51</c:v>
                      </c:pt>
                      <c:pt idx="59">
                        <c:v>39</c:v>
                      </c:pt>
                      <c:pt idx="60">
                        <c:v>33</c:v>
                      </c:pt>
                      <c:pt idx="61">
                        <c:v>57</c:v>
                      </c:pt>
                      <c:pt idx="62">
                        <c:v>49</c:v>
                      </c:pt>
                      <c:pt idx="63">
                        <c:v>40</c:v>
                      </c:pt>
                      <c:pt idx="64">
                        <c:v>55</c:v>
                      </c:pt>
                      <c:pt idx="65">
                        <c:v>50</c:v>
                      </c:pt>
                      <c:pt idx="66">
                        <c:v>59</c:v>
                      </c:pt>
                      <c:pt idx="67">
                        <c:v>59</c:v>
                      </c:pt>
                      <c:pt idx="68">
                        <c:v>57</c:v>
                      </c:pt>
                      <c:pt idx="69">
                        <c:v>50</c:v>
                      </c:pt>
                      <c:pt idx="70">
                        <c:v>55</c:v>
                      </c:pt>
                      <c:pt idx="71">
                        <c:v>41</c:v>
                      </c:pt>
                      <c:pt idx="72">
                        <c:v>49</c:v>
                      </c:pt>
                      <c:pt idx="73">
                        <c:v>50</c:v>
                      </c:pt>
                      <c:pt idx="74">
                        <c:v>65</c:v>
                      </c:pt>
                      <c:pt idx="75">
                        <c:v>47</c:v>
                      </c:pt>
                      <c:pt idx="76">
                        <c:v>61</c:v>
                      </c:pt>
                      <c:pt idx="77">
                        <c:v>63</c:v>
                      </c:pt>
                      <c:pt idx="78">
                        <c:v>64</c:v>
                      </c:pt>
                      <c:pt idx="79">
                        <c:v>73</c:v>
                      </c:pt>
                      <c:pt idx="80">
                        <c:v>70</c:v>
                      </c:pt>
                      <c:pt idx="81">
                        <c:v>71</c:v>
                      </c:pt>
                      <c:pt idx="82">
                        <c:v>64</c:v>
                      </c:pt>
                      <c:pt idx="83">
                        <c:v>64</c:v>
                      </c:pt>
                      <c:pt idx="84">
                        <c:v>69</c:v>
                      </c:pt>
                      <c:pt idx="85">
                        <c:v>51</c:v>
                      </c:pt>
                      <c:pt idx="86">
                        <c:v>51</c:v>
                      </c:pt>
                      <c:pt idx="87">
                        <c:v>56</c:v>
                      </c:pt>
                      <c:pt idx="88">
                        <c:v>53</c:v>
                      </c:pt>
                      <c:pt idx="89">
                        <c:v>50</c:v>
                      </c:pt>
                      <c:pt idx="90">
                        <c:v>51</c:v>
                      </c:pt>
                      <c:pt idx="91">
                        <c:v>56</c:v>
                      </c:pt>
                      <c:pt idx="92">
                        <c:v>51</c:v>
                      </c:pt>
                      <c:pt idx="93">
                        <c:v>47</c:v>
                      </c:pt>
                      <c:pt idx="94">
                        <c:v>40</c:v>
                      </c:pt>
                      <c:pt idx="95">
                        <c:v>54</c:v>
                      </c:pt>
                      <c:pt idx="96">
                        <c:v>52</c:v>
                      </c:pt>
                      <c:pt idx="97">
                        <c:v>47</c:v>
                      </c:pt>
                      <c:pt idx="98">
                        <c:v>47</c:v>
                      </c:pt>
                      <c:pt idx="99">
                        <c:v>54</c:v>
                      </c:pt>
                      <c:pt idx="100">
                        <c:v>62</c:v>
                      </c:pt>
                      <c:pt idx="101">
                        <c:v>51</c:v>
                      </c:pt>
                      <c:pt idx="102">
                        <c:v>47</c:v>
                      </c:pt>
                      <c:pt idx="103">
                        <c:v>53</c:v>
                      </c:pt>
                      <c:pt idx="104">
                        <c:v>41</c:v>
                      </c:pt>
                      <c:pt idx="105">
                        <c:v>53</c:v>
                      </c:pt>
                      <c:pt idx="106">
                        <c:v>47</c:v>
                      </c:pt>
                      <c:pt idx="107">
                        <c:v>43</c:v>
                      </c:pt>
                      <c:pt idx="108">
                        <c:v>53</c:v>
                      </c:pt>
                      <c:pt idx="109">
                        <c:v>39</c:v>
                      </c:pt>
                      <c:pt idx="110">
                        <c:v>42</c:v>
                      </c:pt>
                      <c:pt idx="111">
                        <c:v>36</c:v>
                      </c:pt>
                      <c:pt idx="112">
                        <c:v>49</c:v>
                      </c:pt>
                      <c:pt idx="113">
                        <c:v>37</c:v>
                      </c:pt>
                      <c:pt idx="114">
                        <c:v>63</c:v>
                      </c:pt>
                      <c:pt idx="115">
                        <c:v>38</c:v>
                      </c:pt>
                      <c:pt idx="116">
                        <c:v>44</c:v>
                      </c:pt>
                      <c:pt idx="117">
                        <c:v>37</c:v>
                      </c:pt>
                      <c:pt idx="118">
                        <c:v>59</c:v>
                      </c:pt>
                      <c:pt idx="119">
                        <c:v>39</c:v>
                      </c:pt>
                      <c:pt idx="120">
                        <c:v>60</c:v>
                      </c:pt>
                      <c:pt idx="121">
                        <c:v>60</c:v>
                      </c:pt>
                      <c:pt idx="122">
                        <c:v>70</c:v>
                      </c:pt>
                      <c:pt idx="123">
                        <c:v>51</c:v>
                      </c:pt>
                      <c:pt idx="124">
                        <c:v>59</c:v>
                      </c:pt>
                      <c:pt idx="125">
                        <c:v>48</c:v>
                      </c:pt>
                      <c:pt idx="126">
                        <c:v>67</c:v>
                      </c:pt>
                      <c:pt idx="127">
                        <c:v>59</c:v>
                      </c:pt>
                      <c:pt idx="128">
                        <c:v>53</c:v>
                      </c:pt>
                      <c:pt idx="129">
                        <c:v>75</c:v>
                      </c:pt>
                      <c:pt idx="130">
                        <c:v>60</c:v>
                      </c:pt>
                      <c:pt idx="131">
                        <c:v>53</c:v>
                      </c:pt>
                      <c:pt idx="132">
                        <c:v>56</c:v>
                      </c:pt>
                      <c:pt idx="133">
                        <c:v>60</c:v>
                      </c:pt>
                      <c:pt idx="134">
                        <c:v>56</c:v>
                      </c:pt>
                      <c:pt idx="135">
                        <c:v>57</c:v>
                      </c:pt>
                      <c:pt idx="136">
                        <c:v>66</c:v>
                      </c:pt>
                      <c:pt idx="137">
                        <c:v>47</c:v>
                      </c:pt>
                      <c:pt idx="138">
                        <c:v>61</c:v>
                      </c:pt>
                      <c:pt idx="139">
                        <c:v>57</c:v>
                      </c:pt>
                      <c:pt idx="140">
                        <c:v>75</c:v>
                      </c:pt>
                      <c:pt idx="141">
                        <c:v>57</c:v>
                      </c:pt>
                      <c:pt idx="142">
                        <c:v>49</c:v>
                      </c:pt>
                      <c:pt idx="143">
                        <c:v>32</c:v>
                      </c:pt>
                      <c:pt idx="144">
                        <c:v>52</c:v>
                      </c:pt>
                      <c:pt idx="145">
                        <c:v>55</c:v>
                      </c:pt>
                      <c:pt idx="146">
                        <c:v>46</c:v>
                      </c:pt>
                      <c:pt idx="147">
                        <c:v>58</c:v>
                      </c:pt>
                      <c:pt idx="148">
                        <c:v>41</c:v>
                      </c:pt>
                      <c:pt idx="149">
                        <c:v>34</c:v>
                      </c:pt>
                      <c:pt idx="150">
                        <c:v>46</c:v>
                      </c:pt>
                      <c:pt idx="151">
                        <c:v>33</c:v>
                      </c:pt>
                      <c:pt idx="152">
                        <c:v>47</c:v>
                      </c:pt>
                      <c:pt idx="153">
                        <c:v>47</c:v>
                      </c:pt>
                      <c:pt idx="154">
                        <c:v>32</c:v>
                      </c:pt>
                      <c:pt idx="155">
                        <c:v>34</c:v>
                      </c:pt>
                      <c:pt idx="156">
                        <c:v>42</c:v>
                      </c:pt>
                      <c:pt idx="157">
                        <c:v>46</c:v>
                      </c:pt>
                      <c:pt idx="158">
                        <c:v>57</c:v>
                      </c:pt>
                      <c:pt idx="159">
                        <c:v>27</c:v>
                      </c:pt>
                      <c:pt idx="160">
                        <c:v>50</c:v>
                      </c:pt>
                      <c:pt idx="161">
                        <c:v>42</c:v>
                      </c:pt>
                      <c:pt idx="162">
                        <c:v>48</c:v>
                      </c:pt>
                      <c:pt idx="163">
                        <c:v>46</c:v>
                      </c:pt>
                      <c:pt idx="164">
                        <c:v>42</c:v>
                      </c:pt>
                      <c:pt idx="165">
                        <c:v>42</c:v>
                      </c:pt>
                      <c:pt idx="166">
                        <c:v>32</c:v>
                      </c:pt>
                      <c:pt idx="167">
                        <c:v>42</c:v>
                      </c:pt>
                      <c:pt idx="168">
                        <c:v>22</c:v>
                      </c:pt>
                      <c:pt idx="169">
                        <c:v>18</c:v>
                      </c:pt>
                      <c:pt idx="170">
                        <c:v>25</c:v>
                      </c:pt>
                      <c:pt idx="171">
                        <c:v>24</c:v>
                      </c:pt>
                      <c:pt idx="172">
                        <c:v>11</c:v>
                      </c:pt>
                      <c:pt idx="173">
                        <c:v>0</c:v>
                      </c:pt>
                    </c:numCache>
                  </c:numRef>
                </c:val>
                <c:smooth val="0"/>
                <c:extLst xmlns:c15="http://schemas.microsoft.com/office/drawing/2012/chart">
                  <c:ext xmlns:c16="http://schemas.microsoft.com/office/drawing/2014/chart" uri="{C3380CC4-5D6E-409C-BE32-E72D297353CC}">
                    <c16:uniqueId val="{00000001-A0D5-4741-BB2E-9B26620A438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'Deaths, CMR 2021_24'!$Z$3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A0D5-4741-BB2E-9B26620A438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'Deaths, CMR 2021_24'!$AA$3</c15:sqref>
                        </c15:formulaRef>
                      </c:ext>
                    </c:extLst>
                    <c:strCache>
                      <c:ptCount val="1"/>
                      <c:pt idx="0">
                        <c:v>deaths2</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2021_24'!$AA$4:$AA$177</c15:sqref>
                        </c15:formulaRef>
                      </c:ext>
                    </c:extLst>
                    <c:numCache>
                      <c:formatCode>General</c:formatCode>
                      <c:ptCount val="174"/>
                      <c:pt idx="0">
                        <c:v>132</c:v>
                      </c:pt>
                      <c:pt idx="1">
                        <c:v>130</c:v>
                      </c:pt>
                      <c:pt idx="2">
                        <c:v>120</c:v>
                      </c:pt>
                      <c:pt idx="3">
                        <c:v>113</c:v>
                      </c:pt>
                      <c:pt idx="4">
                        <c:v>171</c:v>
                      </c:pt>
                      <c:pt idx="5">
                        <c:v>149</c:v>
                      </c:pt>
                      <c:pt idx="6">
                        <c:v>200</c:v>
                      </c:pt>
                      <c:pt idx="7">
                        <c:v>166</c:v>
                      </c:pt>
                      <c:pt idx="8">
                        <c:v>174</c:v>
                      </c:pt>
                      <c:pt idx="9">
                        <c:v>141</c:v>
                      </c:pt>
                      <c:pt idx="10">
                        <c:v>152</c:v>
                      </c:pt>
                      <c:pt idx="11">
                        <c:v>169</c:v>
                      </c:pt>
                      <c:pt idx="12">
                        <c:v>165</c:v>
                      </c:pt>
                      <c:pt idx="13">
                        <c:v>157</c:v>
                      </c:pt>
                      <c:pt idx="14">
                        <c:v>176</c:v>
                      </c:pt>
                      <c:pt idx="15">
                        <c:v>164</c:v>
                      </c:pt>
                      <c:pt idx="16">
                        <c:v>167</c:v>
                      </c:pt>
                      <c:pt idx="17">
                        <c:v>190</c:v>
                      </c:pt>
                      <c:pt idx="18">
                        <c:v>193</c:v>
                      </c:pt>
                      <c:pt idx="19">
                        <c:v>252</c:v>
                      </c:pt>
                      <c:pt idx="20">
                        <c:v>229</c:v>
                      </c:pt>
                      <c:pt idx="21">
                        <c:v>252</c:v>
                      </c:pt>
                      <c:pt idx="22">
                        <c:v>254</c:v>
                      </c:pt>
                      <c:pt idx="23">
                        <c:v>252</c:v>
                      </c:pt>
                      <c:pt idx="24">
                        <c:v>294</c:v>
                      </c:pt>
                      <c:pt idx="25">
                        <c:v>266</c:v>
                      </c:pt>
                      <c:pt idx="26">
                        <c:v>230</c:v>
                      </c:pt>
                      <c:pt idx="27">
                        <c:v>235</c:v>
                      </c:pt>
                      <c:pt idx="28">
                        <c:v>201</c:v>
                      </c:pt>
                      <c:pt idx="29">
                        <c:v>196</c:v>
                      </c:pt>
                      <c:pt idx="30">
                        <c:v>210</c:v>
                      </c:pt>
                      <c:pt idx="31">
                        <c:v>184</c:v>
                      </c:pt>
                      <c:pt idx="32">
                        <c:v>219</c:v>
                      </c:pt>
                      <c:pt idx="33">
                        <c:v>208</c:v>
                      </c:pt>
                      <c:pt idx="34">
                        <c:v>248</c:v>
                      </c:pt>
                      <c:pt idx="35">
                        <c:v>216</c:v>
                      </c:pt>
                      <c:pt idx="36">
                        <c:v>214</c:v>
                      </c:pt>
                      <c:pt idx="37">
                        <c:v>215</c:v>
                      </c:pt>
                      <c:pt idx="38">
                        <c:v>171</c:v>
                      </c:pt>
                      <c:pt idx="39">
                        <c:v>203</c:v>
                      </c:pt>
                      <c:pt idx="40">
                        <c:v>202</c:v>
                      </c:pt>
                      <c:pt idx="41">
                        <c:v>238</c:v>
                      </c:pt>
                      <c:pt idx="42">
                        <c:v>231</c:v>
                      </c:pt>
                      <c:pt idx="43">
                        <c:v>217</c:v>
                      </c:pt>
                      <c:pt idx="44">
                        <c:v>223</c:v>
                      </c:pt>
                      <c:pt idx="45">
                        <c:v>239</c:v>
                      </c:pt>
                      <c:pt idx="46">
                        <c:v>205</c:v>
                      </c:pt>
                      <c:pt idx="47">
                        <c:v>212</c:v>
                      </c:pt>
                      <c:pt idx="48">
                        <c:v>194</c:v>
                      </c:pt>
                      <c:pt idx="49">
                        <c:v>191</c:v>
                      </c:pt>
                      <c:pt idx="50">
                        <c:v>206</c:v>
                      </c:pt>
                      <c:pt idx="51">
                        <c:v>194</c:v>
                      </c:pt>
                      <c:pt idx="52">
                        <c:v>169</c:v>
                      </c:pt>
                      <c:pt idx="53">
                        <c:v>184</c:v>
                      </c:pt>
                      <c:pt idx="54">
                        <c:v>186</c:v>
                      </c:pt>
                      <c:pt idx="55">
                        <c:v>189</c:v>
                      </c:pt>
                      <c:pt idx="56">
                        <c:v>156</c:v>
                      </c:pt>
                      <c:pt idx="57">
                        <c:v>245</c:v>
                      </c:pt>
                      <c:pt idx="58">
                        <c:v>193</c:v>
                      </c:pt>
                      <c:pt idx="59">
                        <c:v>270</c:v>
                      </c:pt>
                      <c:pt idx="60">
                        <c:v>192</c:v>
                      </c:pt>
                      <c:pt idx="61">
                        <c:v>221</c:v>
                      </c:pt>
                      <c:pt idx="62">
                        <c:v>196</c:v>
                      </c:pt>
                      <c:pt idx="63">
                        <c:v>207</c:v>
                      </c:pt>
                      <c:pt idx="64">
                        <c:v>207</c:v>
                      </c:pt>
                      <c:pt idx="65">
                        <c:v>218</c:v>
                      </c:pt>
                      <c:pt idx="66">
                        <c:v>220</c:v>
                      </c:pt>
                      <c:pt idx="67">
                        <c:v>223</c:v>
                      </c:pt>
                      <c:pt idx="68">
                        <c:v>230</c:v>
                      </c:pt>
                      <c:pt idx="69">
                        <c:v>234</c:v>
                      </c:pt>
                      <c:pt idx="70">
                        <c:v>251</c:v>
                      </c:pt>
                      <c:pt idx="71">
                        <c:v>216</c:v>
                      </c:pt>
                      <c:pt idx="72">
                        <c:v>213</c:v>
                      </c:pt>
                      <c:pt idx="73">
                        <c:v>224</c:v>
                      </c:pt>
                      <c:pt idx="74">
                        <c:v>214</c:v>
                      </c:pt>
                      <c:pt idx="75">
                        <c:v>233</c:v>
                      </c:pt>
                      <c:pt idx="76">
                        <c:v>213</c:v>
                      </c:pt>
                      <c:pt idx="77">
                        <c:v>213</c:v>
                      </c:pt>
                      <c:pt idx="78">
                        <c:v>259</c:v>
                      </c:pt>
                      <c:pt idx="79">
                        <c:v>323</c:v>
                      </c:pt>
                      <c:pt idx="80">
                        <c:v>317</c:v>
                      </c:pt>
                      <c:pt idx="81">
                        <c:v>289</c:v>
                      </c:pt>
                      <c:pt idx="82">
                        <c:v>260</c:v>
                      </c:pt>
                      <c:pt idx="83">
                        <c:v>247</c:v>
                      </c:pt>
                      <c:pt idx="84">
                        <c:v>239</c:v>
                      </c:pt>
                      <c:pt idx="85">
                        <c:v>259</c:v>
                      </c:pt>
                      <c:pt idx="86">
                        <c:v>214</c:v>
                      </c:pt>
                      <c:pt idx="87">
                        <c:v>220</c:v>
                      </c:pt>
                      <c:pt idx="88">
                        <c:v>249</c:v>
                      </c:pt>
                      <c:pt idx="89">
                        <c:v>231</c:v>
                      </c:pt>
                      <c:pt idx="90">
                        <c:v>239</c:v>
                      </c:pt>
                      <c:pt idx="91">
                        <c:v>219</c:v>
                      </c:pt>
                      <c:pt idx="92">
                        <c:v>231</c:v>
                      </c:pt>
                      <c:pt idx="93">
                        <c:v>219</c:v>
                      </c:pt>
                      <c:pt idx="94">
                        <c:v>214</c:v>
                      </c:pt>
                      <c:pt idx="95">
                        <c:v>204</c:v>
                      </c:pt>
                      <c:pt idx="96">
                        <c:v>213</c:v>
                      </c:pt>
                      <c:pt idx="97">
                        <c:v>235</c:v>
                      </c:pt>
                      <c:pt idx="98">
                        <c:v>198</c:v>
                      </c:pt>
                      <c:pt idx="99">
                        <c:v>196</c:v>
                      </c:pt>
                      <c:pt idx="100">
                        <c:v>206</c:v>
                      </c:pt>
                      <c:pt idx="101">
                        <c:v>213</c:v>
                      </c:pt>
                      <c:pt idx="102">
                        <c:v>204</c:v>
                      </c:pt>
                      <c:pt idx="103">
                        <c:v>218</c:v>
                      </c:pt>
                      <c:pt idx="104">
                        <c:v>183</c:v>
                      </c:pt>
                      <c:pt idx="105">
                        <c:v>204</c:v>
                      </c:pt>
                      <c:pt idx="106">
                        <c:v>193</c:v>
                      </c:pt>
                      <c:pt idx="107">
                        <c:v>207</c:v>
                      </c:pt>
                      <c:pt idx="108">
                        <c:v>223</c:v>
                      </c:pt>
                      <c:pt idx="109">
                        <c:v>220</c:v>
                      </c:pt>
                      <c:pt idx="110">
                        <c:v>158</c:v>
                      </c:pt>
                      <c:pt idx="111">
                        <c:v>190</c:v>
                      </c:pt>
                      <c:pt idx="112">
                        <c:v>199</c:v>
                      </c:pt>
                      <c:pt idx="113">
                        <c:v>198</c:v>
                      </c:pt>
                      <c:pt idx="114">
                        <c:v>235</c:v>
                      </c:pt>
                      <c:pt idx="115">
                        <c:v>206</c:v>
                      </c:pt>
                      <c:pt idx="116">
                        <c:v>177</c:v>
                      </c:pt>
                      <c:pt idx="117">
                        <c:v>213</c:v>
                      </c:pt>
                      <c:pt idx="118">
                        <c:v>204</c:v>
                      </c:pt>
                      <c:pt idx="119">
                        <c:v>196</c:v>
                      </c:pt>
                      <c:pt idx="120">
                        <c:v>219</c:v>
                      </c:pt>
                      <c:pt idx="121">
                        <c:v>237</c:v>
                      </c:pt>
                      <c:pt idx="122">
                        <c:v>226</c:v>
                      </c:pt>
                      <c:pt idx="123">
                        <c:v>231</c:v>
                      </c:pt>
                      <c:pt idx="124">
                        <c:v>216</c:v>
                      </c:pt>
                      <c:pt idx="125">
                        <c:v>257</c:v>
                      </c:pt>
                      <c:pt idx="126">
                        <c:v>221</c:v>
                      </c:pt>
                      <c:pt idx="127">
                        <c:v>265</c:v>
                      </c:pt>
                      <c:pt idx="128">
                        <c:v>244</c:v>
                      </c:pt>
                      <c:pt idx="129">
                        <c:v>276</c:v>
                      </c:pt>
                      <c:pt idx="130">
                        <c:v>270</c:v>
                      </c:pt>
                      <c:pt idx="131">
                        <c:v>259</c:v>
                      </c:pt>
                      <c:pt idx="132">
                        <c:v>260</c:v>
                      </c:pt>
                      <c:pt idx="133">
                        <c:v>241</c:v>
                      </c:pt>
                      <c:pt idx="134">
                        <c:v>256</c:v>
                      </c:pt>
                      <c:pt idx="135">
                        <c:v>233</c:v>
                      </c:pt>
                      <c:pt idx="136">
                        <c:v>260</c:v>
                      </c:pt>
                      <c:pt idx="137">
                        <c:v>234</c:v>
                      </c:pt>
                      <c:pt idx="138">
                        <c:v>297</c:v>
                      </c:pt>
                      <c:pt idx="139">
                        <c:v>235</c:v>
                      </c:pt>
                      <c:pt idx="140">
                        <c:v>248</c:v>
                      </c:pt>
                      <c:pt idx="141">
                        <c:v>213</c:v>
                      </c:pt>
                      <c:pt idx="142">
                        <c:v>210</c:v>
                      </c:pt>
                      <c:pt idx="143">
                        <c:v>233</c:v>
                      </c:pt>
                      <c:pt idx="144">
                        <c:v>212</c:v>
                      </c:pt>
                      <c:pt idx="145">
                        <c:v>246</c:v>
                      </c:pt>
                      <c:pt idx="146">
                        <c:v>220</c:v>
                      </c:pt>
                      <c:pt idx="147">
                        <c:v>202</c:v>
                      </c:pt>
                      <c:pt idx="148">
                        <c:v>217</c:v>
                      </c:pt>
                      <c:pt idx="149">
                        <c:v>189</c:v>
                      </c:pt>
                      <c:pt idx="150">
                        <c:v>203</c:v>
                      </c:pt>
                      <c:pt idx="151">
                        <c:v>183</c:v>
                      </c:pt>
                      <c:pt idx="152">
                        <c:v>205</c:v>
                      </c:pt>
                      <c:pt idx="153">
                        <c:v>185</c:v>
                      </c:pt>
                      <c:pt idx="154">
                        <c:v>216</c:v>
                      </c:pt>
                      <c:pt idx="155">
                        <c:v>192</c:v>
                      </c:pt>
                      <c:pt idx="156">
                        <c:v>184</c:v>
                      </c:pt>
                      <c:pt idx="157">
                        <c:v>223</c:v>
                      </c:pt>
                      <c:pt idx="158">
                        <c:v>232</c:v>
                      </c:pt>
                      <c:pt idx="159">
                        <c:v>169</c:v>
                      </c:pt>
                      <c:pt idx="160">
                        <c:v>178</c:v>
                      </c:pt>
                      <c:pt idx="161">
                        <c:v>166</c:v>
                      </c:pt>
                      <c:pt idx="162">
                        <c:v>213</c:v>
                      </c:pt>
                      <c:pt idx="163">
                        <c:v>154</c:v>
                      </c:pt>
                      <c:pt idx="164">
                        <c:v>167</c:v>
                      </c:pt>
                      <c:pt idx="165">
                        <c:v>144</c:v>
                      </c:pt>
                      <c:pt idx="166">
                        <c:v>163</c:v>
                      </c:pt>
                      <c:pt idx="167">
                        <c:v>179</c:v>
                      </c:pt>
                      <c:pt idx="168">
                        <c:v>90</c:v>
                      </c:pt>
                      <c:pt idx="169">
                        <c:v>107</c:v>
                      </c:pt>
                      <c:pt idx="170">
                        <c:v>74</c:v>
                      </c:pt>
                      <c:pt idx="171">
                        <c:v>78</c:v>
                      </c:pt>
                      <c:pt idx="172">
                        <c:v>26</c:v>
                      </c:pt>
                      <c:pt idx="173">
                        <c:v>6</c:v>
                      </c:pt>
                    </c:numCache>
                  </c:numRef>
                </c:val>
                <c:smooth val="0"/>
                <c:extLst xmlns:c15="http://schemas.microsoft.com/office/drawing/2012/chart">
                  <c:ext xmlns:c16="http://schemas.microsoft.com/office/drawing/2014/chart" uri="{C3380CC4-5D6E-409C-BE32-E72D297353CC}">
                    <c16:uniqueId val="{00000002-A0D5-4741-BB2E-9B26620A438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'Deaths, CMR 2021_24'!$AB$3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A0D5-4741-BB2E-9B26620A438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'Deaths, CMR 2021_24'!$AC$3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A0D5-4741-BB2E-9B26620A4385}"/>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'Deaths, CMR 2021_24'!$AD$3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A0D5-4741-BB2E-9B26620A4385}"/>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'Deaths, CMR 2021_24'!$AE$3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A0D5-4741-BB2E-9B26620A4385}"/>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'Deaths, CMR 2021_24'!$AF$3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'Deaths, CMR 2021_24'!$M$4:$M$177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'Deaths, CMR 2021_24'!$AF$4:$AF$177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A0D5-4741-BB2E-9B26620A4385}"/>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'Deaths, CMR 2021_24'!$AG$4:$AG$69</c:f>
              <c:numCache>
                <c:formatCode>General</c:formatCode>
                <c:ptCount val="66"/>
                <c:pt idx="0">
                  <c:v>4.2939619685018453</c:v>
                </c:pt>
                <c:pt idx="1">
                  <c:v>3.6022589965529694</c:v>
                </c:pt>
                <c:pt idx="2">
                  <c:v>3.2851031917446605</c:v>
                </c:pt>
                <c:pt idx="3">
                  <c:v>4.4113250514369016</c:v>
                </c:pt>
                <c:pt idx="4">
                  <c:v>2.5788288884570285</c:v>
                </c:pt>
                <c:pt idx="5">
                  <c:v>2.9626842442908128</c:v>
                </c:pt>
                <c:pt idx="6">
                  <c:v>2.1471579303456942</c:v>
                </c:pt>
                <c:pt idx="7">
                  <c:v>2.4635433059385581</c:v>
                </c:pt>
                <c:pt idx="8">
                  <c:v>2.3284833333611972</c:v>
                </c:pt>
                <c:pt idx="9">
                  <c:v>2.1940782782189836</c:v>
                </c:pt>
                <c:pt idx="10">
                  <c:v>2.5044978778827272</c:v>
                </c:pt>
                <c:pt idx="11">
                  <c:v>2.1802383285788305</c:v>
                </c:pt>
                <c:pt idx="12">
                  <c:v>2.7681312614171358</c:v>
                </c:pt>
                <c:pt idx="13">
                  <c:v>2.6720003451341987</c:v>
                </c:pt>
                <c:pt idx="14">
                  <c:v>2.3143988195665517</c:v>
                </c:pt>
                <c:pt idx="15">
                  <c:v>2.4347227019582389</c:v>
                </c:pt>
                <c:pt idx="16">
                  <c:v>2.3679835956787798</c:v>
                </c:pt>
                <c:pt idx="17">
                  <c:v>2.482092569213044</c:v>
                </c:pt>
                <c:pt idx="18">
                  <c:v>2.3806702240941147</c:v>
                </c:pt>
                <c:pt idx="19">
                  <c:v>2.5787037798351542</c:v>
                </c:pt>
                <c:pt idx="20">
                  <c:v>2.7313793149870635</c:v>
                </c:pt>
                <c:pt idx="21">
                  <c:v>2.099607312778081</c:v>
                </c:pt>
                <c:pt idx="22">
                  <c:v>3.6535039917754717</c:v>
                </c:pt>
                <c:pt idx="23">
                  <c:v>3.2876068984894706</c:v>
                </c:pt>
                <c:pt idx="24">
                  <c:v>2.795357145693028</c:v>
                </c:pt>
                <c:pt idx="25">
                  <c:v>3.1441365848332801</c:v>
                </c:pt>
                <c:pt idx="26">
                  <c:v>3.5886378280791296</c:v>
                </c:pt>
                <c:pt idx="27">
                  <c:v>3.4110712960136658</c:v>
                </c:pt>
                <c:pt idx="28">
                  <c:v>3.2061277706331595</c:v>
                </c:pt>
                <c:pt idx="29">
                  <c:v>3.1180015959915659</c:v>
                </c:pt>
                <c:pt idx="30">
                  <c:v>2.5864604729328287</c:v>
                </c:pt>
                <c:pt idx="31">
                  <c:v>2.4631830298466948</c:v>
                </c:pt>
                <c:pt idx="32">
                  <c:v>2.2098383547014033</c:v>
                </c:pt>
                <c:pt idx="33">
                  <c:v>2.9738137315165805</c:v>
                </c:pt>
                <c:pt idx="34">
                  <c:v>2.7078590623555794</c:v>
                </c:pt>
                <c:pt idx="35">
                  <c:v>3.0539639316669596</c:v>
                </c:pt>
                <c:pt idx="36">
                  <c:v>2.6816216101474142</c:v>
                </c:pt>
                <c:pt idx="37">
                  <c:v>2.4704624210688428</c:v>
                </c:pt>
                <c:pt idx="38">
                  <c:v>3.0590509663949375</c:v>
                </c:pt>
                <c:pt idx="39">
                  <c:v>2.3654039123923596</c:v>
                </c:pt>
                <c:pt idx="40">
                  <c:v>2.9205811987014911</c:v>
                </c:pt>
                <c:pt idx="41">
                  <c:v>2.0964515064943834</c:v>
                </c:pt>
                <c:pt idx="42">
                  <c:v>1.9915226714278702</c:v>
                </c:pt>
                <c:pt idx="43">
                  <c:v>1.6369273764321577</c:v>
                </c:pt>
                <c:pt idx="44">
                  <c:v>1.7511708217002508</c:v>
                </c:pt>
                <c:pt idx="45">
                  <c:v>1.6901432886613132</c:v>
                </c:pt>
                <c:pt idx="46">
                  <c:v>1.8003008141488743</c:v>
                </c:pt>
                <c:pt idx="47">
                  <c:v>1.9908556914637652</c:v>
                </c:pt>
                <c:pt idx="48">
                  <c:v>1.9732716232560603</c:v>
                </c:pt>
                <c:pt idx="49">
                  <c:v>1.7752314107709903</c:v>
                </c:pt>
                <c:pt idx="50">
                  <c:v>1.8394434949811693</c:v>
                </c:pt>
                <c:pt idx="51">
                  <c:v>1.8409399468959025</c:v>
                </c:pt>
                <c:pt idx="52">
                  <c:v>2.0624385232704436</c:v>
                </c:pt>
                <c:pt idx="53">
                  <c:v>1.8236836549293498</c:v>
                </c:pt>
                <c:pt idx="54">
                  <c:v>2.0664481781492401</c:v>
                </c:pt>
                <c:pt idx="55">
                  <c:v>1.6609677133289455</c:v>
                </c:pt>
                <c:pt idx="56">
                  <c:v>2.7506168183444308</c:v>
                </c:pt>
                <c:pt idx="57">
                  <c:v>1.8075677012939053</c:v>
                </c:pt>
                <c:pt idx="58">
                  <c:v>2.0667703953952214</c:v>
                </c:pt>
                <c:pt idx="59">
                  <c:v>1.6428729955248158</c:v>
                </c:pt>
                <c:pt idx="60">
                  <c:v>2.2425528439805276</c:v>
                </c:pt>
                <c:pt idx="61">
                  <c:v>1.70890384477302</c:v>
                </c:pt>
                <c:pt idx="62">
                  <c:v>2.222983298275893</c:v>
                </c:pt>
                <c:pt idx="63">
                  <c:v>1.7844132533763135</c:v>
                </c:pt>
                <c:pt idx="64">
                  <c:v>2.2373627346470095</c:v>
                </c:pt>
                <c:pt idx="65">
                  <c:v>1.595007296278649</c:v>
                </c:pt>
              </c:numCache>
            </c:numRef>
          </c:val>
          <c:smooth val="0"/>
          <c:extLst>
            <c:ext xmlns:c16="http://schemas.microsoft.com/office/drawing/2014/chart" uri="{C3380CC4-5D6E-409C-BE32-E72D297353CC}">
              <c16:uniqueId val="{00000000-5B8A-40A3-966B-CADF84445B22}"/>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Born in 1940.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'70-90 yr old. no HVE.'!$AG$3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HVE.'!$AG$4:$AG$177</c:f>
              <c:numCache>
                <c:formatCode>General</c:formatCode>
                <c:ptCount val="174"/>
                <c:pt idx="0">
                  <c:v>2.9412757859225001</c:v>
                </c:pt>
                <c:pt idx="1">
                  <c:v>3.191197546303481</c:v>
                </c:pt>
                <c:pt idx="2">
                  <c:v>2.8974436292920269</c:v>
                </c:pt>
                <c:pt idx="3">
                  <c:v>3.0193654973883572</c:v>
                </c:pt>
                <c:pt idx="4">
                  <c:v>3.0041257243437283</c:v>
                </c:pt>
                <c:pt idx="5">
                  <c:v>2.7234751180611734</c:v>
                </c:pt>
                <c:pt idx="6">
                  <c:v>2.5024521942019762</c:v>
                </c:pt>
                <c:pt idx="7">
                  <c:v>2.2540825022598159</c:v>
                </c:pt>
                <c:pt idx="8">
                  <c:v>2.538954422958684</c:v>
                </c:pt>
                <c:pt idx="9">
                  <c:v>2.5465193285061072</c:v>
                </c:pt>
                <c:pt idx="10">
                  <c:v>2.6096632115956471</c:v>
                </c:pt>
                <c:pt idx="11">
                  <c:v>2.5239182918312575</c:v>
                </c:pt>
                <c:pt idx="12">
                  <c:v>2.5309467689227958</c:v>
                </c:pt>
                <c:pt idx="13">
                  <c:v>2.5049103684597571</c:v>
                </c:pt>
                <c:pt idx="14">
                  <c:v>2.2220792143692094</c:v>
                </c:pt>
                <c:pt idx="15">
                  <c:v>2.5947734618402691</c:v>
                </c:pt>
                <c:pt idx="16">
                  <c:v>2.0916146598836454</c:v>
                </c:pt>
                <c:pt idx="17">
                  <c:v>2.0995702711522299</c:v>
                </c:pt>
                <c:pt idx="18">
                  <c:v>1.9908415063910856</c:v>
                </c:pt>
                <c:pt idx="19">
                  <c:v>1.8634227891340214</c:v>
                </c:pt>
                <c:pt idx="20">
                  <c:v>1.7279869070918752</c:v>
                </c:pt>
                <c:pt idx="21">
                  <c:v>1.9314770599949915</c:v>
                </c:pt>
                <c:pt idx="22">
                  <c:v>1.807124128553393</c:v>
                </c:pt>
                <c:pt idx="23">
                  <c:v>1.7271698992326363</c:v>
                </c:pt>
                <c:pt idx="24">
                  <c:v>1.8011503210581201</c:v>
                </c:pt>
                <c:pt idx="25">
                  <c:v>1.6036551283020772</c:v>
                </c:pt>
                <c:pt idx="26">
                  <c:v>1.8206203887481778</c:v>
                </c:pt>
                <c:pt idx="27">
                  <c:v>1.6495490763497278</c:v>
                </c:pt>
                <c:pt idx="28">
                  <c:v>1.7853837495001552</c:v>
                </c:pt>
                <c:pt idx="29">
                  <c:v>1.6351865864351003</c:v>
                </c:pt>
                <c:pt idx="30">
                  <c:v>1.7884955326417347</c:v>
                </c:pt>
                <c:pt idx="31">
                  <c:v>1.9372866370485551</c:v>
                </c:pt>
                <c:pt idx="32">
                  <c:v>1.5663401854121624</c:v>
                </c:pt>
                <c:pt idx="33">
                  <c:v>1.8117944200765832</c:v>
                </c:pt>
                <c:pt idx="34">
                  <c:v>1.7077086195759337</c:v>
                </c:pt>
                <c:pt idx="35">
                  <c:v>1.6773036736568712</c:v>
                </c:pt>
                <c:pt idx="36">
                  <c:v>1.6523291225351244</c:v>
                </c:pt>
                <c:pt idx="37">
                  <c:v>1.7189784940667607</c:v>
                </c:pt>
                <c:pt idx="38">
                  <c:v>1.4995672544037246</c:v>
                </c:pt>
                <c:pt idx="39">
                  <c:v>1.866291485341584</c:v>
                </c:pt>
                <c:pt idx="40">
                  <c:v>1.4440659586272984</c:v>
                </c:pt>
                <c:pt idx="41">
                  <c:v>1.703622590525445</c:v>
                </c:pt>
                <c:pt idx="42">
                  <c:v>1.8530857418215567</c:v>
                </c:pt>
                <c:pt idx="43">
                  <c:v>1.9253273910944584</c:v>
                </c:pt>
                <c:pt idx="44">
                  <c:v>1.9621077933807971</c:v>
                </c:pt>
                <c:pt idx="45">
                  <c:v>1.5924220548092107</c:v>
                </c:pt>
                <c:pt idx="46">
                  <c:v>1.5649529982832664</c:v>
                </c:pt>
                <c:pt idx="47">
                  <c:v>1.7089441164917993</c:v>
                </c:pt>
                <c:pt idx="48">
                  <c:v>1.6155957203207658</c:v>
                </c:pt>
                <c:pt idx="49">
                  <c:v>1.4040734646510991</c:v>
                </c:pt>
                <c:pt idx="50">
                  <c:v>1.6103515601973744</c:v>
                </c:pt>
                <c:pt idx="51">
                  <c:v>1.6201022235586156</c:v>
                </c:pt>
                <c:pt idx="52">
                  <c:v>1.6555192982708582</c:v>
                </c:pt>
                <c:pt idx="53">
                  <c:v>1.5980250248681869</c:v>
                </c:pt>
                <c:pt idx="54">
                  <c:v>1.5490216070920062</c:v>
                </c:pt>
                <c:pt idx="55">
                  <c:v>1.6805286816870157</c:v>
                </c:pt>
                <c:pt idx="56">
                  <c:v>1.6096713532664852</c:v>
                </c:pt>
                <c:pt idx="57">
                  <c:v>1.6438538286663371</c:v>
                </c:pt>
                <c:pt idx="58">
                  <c:v>1.612003420979534</c:v>
                </c:pt>
                <c:pt idx="59">
                  <c:v>1.4723144514556823</c:v>
                </c:pt>
                <c:pt idx="60">
                  <c:v>1.5011496638912019</c:v>
                </c:pt>
                <c:pt idx="61">
                  <c:v>1.5443539701899391</c:v>
                </c:pt>
                <c:pt idx="62">
                  <c:v>1.5473648058655174</c:v>
                </c:pt>
                <c:pt idx="63">
                  <c:v>1.4588694377930109</c:v>
                </c:pt>
                <c:pt idx="64">
                  <c:v>1.513038280246042</c:v>
                </c:pt>
                <c:pt idx="65">
                  <c:v>1.4957468444754889</c:v>
                </c:pt>
                <c:pt idx="66">
                  <c:v>1.561768377814353</c:v>
                </c:pt>
                <c:pt idx="67">
                  <c:v>1.4930390560987543</c:v>
                </c:pt>
                <c:pt idx="68">
                  <c:v>1.5184606826579479</c:v>
                </c:pt>
                <c:pt idx="69">
                  <c:v>1.4687047928920036</c:v>
                </c:pt>
                <c:pt idx="70">
                  <c:v>1.3163747792193379</c:v>
                </c:pt>
                <c:pt idx="71">
                  <c:v>1.4398276592887058</c:v>
                </c:pt>
                <c:pt idx="72">
                  <c:v>1.3988960367704446</c:v>
                </c:pt>
                <c:pt idx="73">
                  <c:v>1.5344276438876567</c:v>
                </c:pt>
                <c:pt idx="74">
                  <c:v>1.3539702515872625</c:v>
                </c:pt>
                <c:pt idx="75">
                  <c:v>1.5355362512346846</c:v>
                </c:pt>
                <c:pt idx="76">
                  <c:v>1.5312312004108253</c:v>
                </c:pt>
                <c:pt idx="77">
                  <c:v>1.3451887994442417</c:v>
                </c:pt>
                <c:pt idx="78">
                  <c:v>1.5330795418649059</c:v>
                </c:pt>
                <c:pt idx="79">
                  <c:v>1.4272182038843437</c:v>
                </c:pt>
                <c:pt idx="80">
                  <c:v>1.3731692636905504</c:v>
                </c:pt>
                <c:pt idx="81">
                  <c:v>1.5765298290857943</c:v>
                </c:pt>
                <c:pt idx="82">
                  <c:v>1.462790416285664</c:v>
                </c:pt>
                <c:pt idx="83">
                  <c:v>1.3343774638892811</c:v>
                </c:pt>
                <c:pt idx="84">
                  <c:v>1.2865095773048556</c:v>
                </c:pt>
                <c:pt idx="85">
                  <c:v>1.3487845223218873</c:v>
                </c:pt>
                <c:pt idx="86">
                  <c:v>1.3371774482197027</c:v>
                </c:pt>
                <c:pt idx="87">
                  <c:v>1.4092696582875808</c:v>
                </c:pt>
                <c:pt idx="88">
                  <c:v>1.6081381087845321</c:v>
                </c:pt>
                <c:pt idx="89">
                  <c:v>1.2626093435013219</c:v>
                </c:pt>
                <c:pt idx="90">
                  <c:v>1.2139191602467447</c:v>
                </c:pt>
                <c:pt idx="91">
                  <c:v>1.2597083077900679</c:v>
                </c:pt>
                <c:pt idx="92">
                  <c:v>1.3266381934507863</c:v>
                </c:pt>
                <c:pt idx="93">
                  <c:v>1.5094339644560717</c:v>
                </c:pt>
                <c:pt idx="94">
                  <c:v>1.3574473304573664</c:v>
                </c:pt>
                <c:pt idx="95">
                  <c:v>1.5614204157475315</c:v>
                </c:pt>
                <c:pt idx="96">
                  <c:v>1.3976124032022368</c:v>
                </c:pt>
                <c:pt idx="97">
                  <c:v>1.5421416228797362</c:v>
                </c:pt>
                <c:pt idx="98">
                  <c:v>1.4201212448812011</c:v>
                </c:pt>
                <c:pt idx="99">
                  <c:v>1.4473685155631117</c:v>
                </c:pt>
                <c:pt idx="100">
                  <c:v>1.4024006028692897</c:v>
                </c:pt>
                <c:pt idx="101">
                  <c:v>1.4528935132487726</c:v>
                </c:pt>
                <c:pt idx="102">
                  <c:v>1.4191515616477535</c:v>
                </c:pt>
                <c:pt idx="103">
                  <c:v>1.4685411839970897</c:v>
                </c:pt>
                <c:pt idx="104">
                  <c:v>1.7146277882235936</c:v>
                </c:pt>
                <c:pt idx="105">
                  <c:v>1.4428697229214116</c:v>
                </c:pt>
                <c:pt idx="106">
                  <c:v>1.5867210115121158</c:v>
                </c:pt>
                <c:pt idx="107">
                  <c:v>1.6365820988954822</c:v>
                </c:pt>
                <c:pt idx="108">
                  <c:v>1.5262187157993292</c:v>
                </c:pt>
                <c:pt idx="109">
                  <c:v>1.3732239628226728</c:v>
                </c:pt>
                <c:pt idx="110">
                  <c:v>1.5797620460152677</c:v>
                </c:pt>
                <c:pt idx="111">
                  <c:v>1.3684000868718844</c:v>
                </c:pt>
                <c:pt idx="112">
                  <c:v>1.4491541347020642</c:v>
                </c:pt>
                <c:pt idx="113">
                  <c:v>1.3856183344082662</c:v>
                </c:pt>
                <c:pt idx="114">
                  <c:v>1.3468293352112899</c:v>
                </c:pt>
                <c:pt idx="115">
                  <c:v>1.3964987996225964</c:v>
                </c:pt>
                <c:pt idx="116">
                  <c:v>1.3546723359563597</c:v>
                </c:pt>
                <c:pt idx="117">
                  <c:v>1.3971045207184429</c:v>
                </c:pt>
                <c:pt idx="118">
                  <c:v>1.3359042750132251</c:v>
                </c:pt>
                <c:pt idx="119">
                  <c:v>1.2639604521826537</c:v>
                </c:pt>
                <c:pt idx="120">
                  <c:v>1.2277148465921177</c:v>
                </c:pt>
                <c:pt idx="121">
                  <c:v>1.2029148668551994</c:v>
                </c:pt>
                <c:pt idx="122">
                  <c:v>1.5016190426627167</c:v>
                </c:pt>
                <c:pt idx="123">
                  <c:v>1.5058677861383496</c:v>
                </c:pt>
                <c:pt idx="124">
                  <c:v>1.2466163458730142</c:v>
                </c:pt>
                <c:pt idx="125">
                  <c:v>1.3266653387492919</c:v>
                </c:pt>
                <c:pt idx="126">
                  <c:v>1.5008773678583511</c:v>
                </c:pt>
                <c:pt idx="127">
                  <c:v>1.4112524839101939</c:v>
                </c:pt>
                <c:pt idx="128">
                  <c:v>1.3763111195803934</c:v>
                </c:pt>
                <c:pt idx="129">
                  <c:v>1.2208754006743692</c:v>
                </c:pt>
                <c:pt idx="130">
                  <c:v>1.3360517273754038</c:v>
                </c:pt>
                <c:pt idx="131">
                  <c:v>1.2159115853444125</c:v>
                </c:pt>
                <c:pt idx="132">
                  <c:v>1.369074584713371</c:v>
                </c:pt>
                <c:pt idx="133">
                  <c:v>1.0714238720020435</c:v>
                </c:pt>
                <c:pt idx="134">
                  <c:v>1.2279207327900048</c:v>
                </c:pt>
                <c:pt idx="135">
                  <c:v>1.2505969855439629</c:v>
                </c:pt>
                <c:pt idx="136">
                  <c:v>1.4155957379592754</c:v>
                </c:pt>
                <c:pt idx="137">
                  <c:v>1.3346800874711024</c:v>
                </c:pt>
                <c:pt idx="138">
                  <c:v>1.4110624712560182</c:v>
                </c:pt>
                <c:pt idx="139">
                  <c:v>1.2460487092343846</c:v>
                </c:pt>
                <c:pt idx="140">
                  <c:v>1.516694913877664</c:v>
                </c:pt>
                <c:pt idx="141">
                  <c:v>1.2838060433091836</c:v>
                </c:pt>
                <c:pt idx="142">
                  <c:v>1.2268587718329562</c:v>
                </c:pt>
                <c:pt idx="143">
                  <c:v>1.318505842445334</c:v>
                </c:pt>
                <c:pt idx="144">
                  <c:v>1.209150876215717</c:v>
                </c:pt>
                <c:pt idx="145">
                  <c:v>1.2292547407344547</c:v>
                </c:pt>
                <c:pt idx="146">
                  <c:v>1.385799187694567</c:v>
                </c:pt>
                <c:pt idx="147">
                  <c:v>1.5674790689784692</c:v>
                </c:pt>
                <c:pt idx="148">
                  <c:v>2.1946391890008545</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1-6F21-4739-B5CC-C012D788805A}"/>
            </c:ext>
          </c:extLst>
        </c:ser>
        <c:ser>
          <c:idx val="20"/>
          <c:order val="20"/>
          <c:tx>
            <c:strRef>
              <c:f>'70-90 yr old. no HVE.'!$AH$3</c:f>
              <c:strCache>
                <c:ptCount val="1"/>
                <c:pt idx="0">
                  <c:v>death ratio d2/d1</c:v>
                </c:pt>
              </c:strCache>
            </c:strRef>
          </c:tx>
          <c:spPr>
            <a:ln w="28575" cap="rnd">
              <a:solidFill>
                <a:schemeClr val="accent3">
                  <a:lumMod val="80000"/>
                </a:schemeClr>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HVE.'!$AH$4:$AH$177</c:f>
              <c:numCache>
                <c:formatCode>General</c:formatCode>
                <c:ptCount val="174"/>
                <c:pt idx="0">
                  <c:v>2.9540229885057472</c:v>
                </c:pt>
                <c:pt idx="1">
                  <c:v>3.0451977401129944</c:v>
                </c:pt>
                <c:pt idx="2">
                  <c:v>3.6690140845070425</c:v>
                </c:pt>
                <c:pt idx="3">
                  <c:v>3.8142857142857145</c:v>
                </c:pt>
                <c:pt idx="4">
                  <c:v>3.8181818181818183</c:v>
                </c:pt>
                <c:pt idx="5">
                  <c:v>3.5670731707317072</c:v>
                </c:pt>
                <c:pt idx="6">
                  <c:v>4.0359281437125745</c:v>
                </c:pt>
                <c:pt idx="7">
                  <c:v>3.5796178343949046</c:v>
                </c:pt>
                <c:pt idx="8">
                  <c:v>3.6809815950920246</c:v>
                </c:pt>
                <c:pt idx="9">
                  <c:v>4.5294117647058822</c:v>
                </c:pt>
                <c:pt idx="10">
                  <c:v>4</c:v>
                </c:pt>
                <c:pt idx="11">
                  <c:v>3.7916666666666665</c:v>
                </c:pt>
                <c:pt idx="12">
                  <c:v>3.7613636363636362</c:v>
                </c:pt>
                <c:pt idx="13">
                  <c:v>3.6648351648351647</c:v>
                </c:pt>
                <c:pt idx="14">
                  <c:v>3.9294117647058822</c:v>
                </c:pt>
                <c:pt idx="15">
                  <c:v>4.0598802395209583</c:v>
                </c:pt>
                <c:pt idx="16">
                  <c:v>3.609375</c:v>
                </c:pt>
                <c:pt idx="17">
                  <c:v>4.6898734177215191</c:v>
                </c:pt>
                <c:pt idx="18">
                  <c:v>4.4385964912280702</c:v>
                </c:pt>
                <c:pt idx="19">
                  <c:v>4.6243386243386242</c:v>
                </c:pt>
                <c:pt idx="20">
                  <c:v>5.12</c:v>
                </c:pt>
                <c:pt idx="21">
                  <c:v>4.5650000000000004</c:v>
                </c:pt>
                <c:pt idx="22">
                  <c:v>4.5436893203883493</c:v>
                </c:pt>
                <c:pt idx="23">
                  <c:v>4.0966386554621845</c:v>
                </c:pt>
                <c:pt idx="24">
                  <c:v>4.663716814159292</c:v>
                </c:pt>
                <c:pt idx="25">
                  <c:v>4.2295081967213113</c:v>
                </c:pt>
                <c:pt idx="26">
                  <c:v>4.2511848341232223</c:v>
                </c:pt>
                <c:pt idx="27">
                  <c:v>4.4922279792746114</c:v>
                </c:pt>
                <c:pt idx="28">
                  <c:v>4.2941176470588234</c:v>
                </c:pt>
                <c:pt idx="29">
                  <c:v>4.2415730337078648</c:v>
                </c:pt>
                <c:pt idx="30">
                  <c:v>4.6035502958579881</c:v>
                </c:pt>
                <c:pt idx="31">
                  <c:v>4.447058823529412</c:v>
                </c:pt>
                <c:pt idx="32">
                  <c:v>4.3483146067415728</c:v>
                </c:pt>
                <c:pt idx="33">
                  <c:v>4.6815642458100557</c:v>
                </c:pt>
                <c:pt idx="34">
                  <c:v>4.569230769230769</c:v>
                </c:pt>
                <c:pt idx="35">
                  <c:v>4.4141414141414144</c:v>
                </c:pt>
                <c:pt idx="36">
                  <c:v>4.3736842105263154</c:v>
                </c:pt>
                <c:pt idx="37">
                  <c:v>4.615384615384615</c:v>
                </c:pt>
                <c:pt idx="38">
                  <c:v>4.5481927710843371</c:v>
                </c:pt>
                <c:pt idx="39">
                  <c:v>5.3469387755102042</c:v>
                </c:pt>
                <c:pt idx="40">
                  <c:v>3.7233009708737863</c:v>
                </c:pt>
                <c:pt idx="41">
                  <c:v>4.421875</c:v>
                </c:pt>
                <c:pt idx="42">
                  <c:v>4.6648044692737427</c:v>
                </c:pt>
                <c:pt idx="43">
                  <c:v>4.0558375634517763</c:v>
                </c:pt>
                <c:pt idx="44">
                  <c:v>4.4157894736842103</c:v>
                </c:pt>
                <c:pt idx="45">
                  <c:v>4.6839080459770113</c:v>
                </c:pt>
                <c:pt idx="46">
                  <c:v>4.0994764397905756</c:v>
                </c:pt>
                <c:pt idx="47">
                  <c:v>5.243243243243243</c:v>
                </c:pt>
                <c:pt idx="48">
                  <c:v>4.1228070175438596</c:v>
                </c:pt>
                <c:pt idx="49">
                  <c:v>3.9117647058823528</c:v>
                </c:pt>
                <c:pt idx="50">
                  <c:v>4.6545454545454543</c:v>
                </c:pt>
                <c:pt idx="51">
                  <c:v>4.65625</c:v>
                </c:pt>
                <c:pt idx="52">
                  <c:v>5.1071428571428568</c:v>
                </c:pt>
                <c:pt idx="53">
                  <c:v>5.0140845070422539</c:v>
                </c:pt>
                <c:pt idx="54">
                  <c:v>4.3988764044943824</c:v>
                </c:pt>
                <c:pt idx="55">
                  <c:v>4.5410958904109586</c:v>
                </c:pt>
                <c:pt idx="56">
                  <c:v>4.6965517241379313</c:v>
                </c:pt>
                <c:pt idx="57">
                  <c:v>5.0169491525423728</c:v>
                </c:pt>
                <c:pt idx="58">
                  <c:v>4.6851851851851851</c:v>
                </c:pt>
                <c:pt idx="59">
                  <c:v>5.6381578947368425</c:v>
                </c:pt>
                <c:pt idx="60">
                  <c:v>4.7469135802469138</c:v>
                </c:pt>
                <c:pt idx="61">
                  <c:v>4.5549450549450547</c:v>
                </c:pt>
                <c:pt idx="62">
                  <c:v>5.0519480519480515</c:v>
                </c:pt>
                <c:pt idx="63">
                  <c:v>4.9934210526315788</c:v>
                </c:pt>
                <c:pt idx="64">
                  <c:v>4.8148148148148149</c:v>
                </c:pt>
                <c:pt idx="65">
                  <c:v>5.0993788819875778</c:v>
                </c:pt>
                <c:pt idx="66">
                  <c:v>3.9852216748768474</c:v>
                </c:pt>
                <c:pt idx="67">
                  <c:v>4.6353591160220997</c:v>
                </c:pt>
                <c:pt idx="68">
                  <c:v>4.9011627906976747</c:v>
                </c:pt>
                <c:pt idx="69">
                  <c:v>4.9879518072289155</c:v>
                </c:pt>
                <c:pt idx="70">
                  <c:v>5.2176470588235295</c:v>
                </c:pt>
                <c:pt idx="71">
                  <c:v>5.547770700636943</c:v>
                </c:pt>
                <c:pt idx="72">
                  <c:v>5.1390728476821188</c:v>
                </c:pt>
                <c:pt idx="73">
                  <c:v>4.8757396449704142</c:v>
                </c:pt>
                <c:pt idx="74">
                  <c:v>4.364583333333333</c:v>
                </c:pt>
                <c:pt idx="75">
                  <c:v>4.7613636363636367</c:v>
                </c:pt>
                <c:pt idx="76">
                  <c:v>5.0055555555555555</c:v>
                </c:pt>
                <c:pt idx="77">
                  <c:v>4.1047619047619044</c:v>
                </c:pt>
                <c:pt idx="78">
                  <c:v>4.6837209302325578</c:v>
                </c:pt>
                <c:pt idx="79">
                  <c:v>5.1447368421052628</c:v>
                </c:pt>
                <c:pt idx="80">
                  <c:v>4.5210727969348659</c:v>
                </c:pt>
                <c:pt idx="81">
                  <c:v>5.0550458715596331</c:v>
                </c:pt>
                <c:pt idx="82">
                  <c:v>4.6956521739130439</c:v>
                </c:pt>
                <c:pt idx="83">
                  <c:v>4.3378995433789953</c:v>
                </c:pt>
                <c:pt idx="84">
                  <c:v>4.71505376344086</c:v>
                </c:pt>
                <c:pt idx="85">
                  <c:v>5.0340909090909092</c:v>
                </c:pt>
                <c:pt idx="86">
                  <c:v>4.9821428571428568</c:v>
                </c:pt>
                <c:pt idx="87">
                  <c:v>4.5578947368421057</c:v>
                </c:pt>
                <c:pt idx="88">
                  <c:v>4.8108108108108105</c:v>
                </c:pt>
                <c:pt idx="89">
                  <c:v>4.9261363636363633</c:v>
                </c:pt>
                <c:pt idx="90">
                  <c:v>4.526041666666667</c:v>
                </c:pt>
                <c:pt idx="91">
                  <c:v>4.9112426035502956</c:v>
                </c:pt>
                <c:pt idx="92">
                  <c:v>4.72</c:v>
                </c:pt>
                <c:pt idx="93">
                  <c:v>5.2628205128205128</c:v>
                </c:pt>
                <c:pt idx="94">
                  <c:v>5.0632911392405067</c:v>
                </c:pt>
                <c:pt idx="95">
                  <c:v>4.3419689119170988</c:v>
                </c:pt>
                <c:pt idx="96">
                  <c:v>4.5227272727272725</c:v>
                </c:pt>
                <c:pt idx="97">
                  <c:v>4.5976331360946743</c:v>
                </c:pt>
                <c:pt idx="98">
                  <c:v>5.0135135135135132</c:v>
                </c:pt>
                <c:pt idx="99">
                  <c:v>4.9806451612903224</c:v>
                </c:pt>
                <c:pt idx="100">
                  <c:v>4.8461538461538458</c:v>
                </c:pt>
                <c:pt idx="101">
                  <c:v>4.8618421052631575</c:v>
                </c:pt>
                <c:pt idx="102">
                  <c:v>4.3786982248520712</c:v>
                </c:pt>
                <c:pt idx="103">
                  <c:v>4.6282051282051286</c:v>
                </c:pt>
                <c:pt idx="104">
                  <c:v>4.9391891891891895</c:v>
                </c:pt>
                <c:pt idx="105">
                  <c:v>5.0974025974025974</c:v>
                </c:pt>
                <c:pt idx="106">
                  <c:v>5.34375</c:v>
                </c:pt>
                <c:pt idx="107">
                  <c:v>5.333333333333333</c:v>
                </c:pt>
                <c:pt idx="108">
                  <c:v>4.9056603773584904</c:v>
                </c:pt>
                <c:pt idx="109">
                  <c:v>5.7164179104477615</c:v>
                </c:pt>
                <c:pt idx="110">
                  <c:v>4.6258503401360542</c:v>
                </c:pt>
                <c:pt idx="111">
                  <c:v>5.8015873015873014</c:v>
                </c:pt>
                <c:pt idx="112">
                  <c:v>4.4124999999999996</c:v>
                </c:pt>
                <c:pt idx="113">
                  <c:v>5.2302631578947372</c:v>
                </c:pt>
                <c:pt idx="114">
                  <c:v>4.6022099447513813</c:v>
                </c:pt>
                <c:pt idx="115">
                  <c:v>5.4071428571428575</c:v>
                </c:pt>
                <c:pt idx="116">
                  <c:v>4.9722222222222223</c:v>
                </c:pt>
                <c:pt idx="117">
                  <c:v>5.8992248062015502</c:v>
                </c:pt>
                <c:pt idx="118">
                  <c:v>4.3734939759036147</c:v>
                </c:pt>
                <c:pt idx="119">
                  <c:v>5.4071428571428575</c:v>
                </c:pt>
                <c:pt idx="120">
                  <c:v>5.295774647887324</c:v>
                </c:pt>
                <c:pt idx="121">
                  <c:v>4.8636363636363633</c:v>
                </c:pt>
                <c:pt idx="122">
                  <c:v>4.2383419689119171</c:v>
                </c:pt>
                <c:pt idx="123">
                  <c:v>4.7719298245614032</c:v>
                </c:pt>
                <c:pt idx="124">
                  <c:v>4.2380952380952381</c:v>
                </c:pt>
                <c:pt idx="125">
                  <c:v>5.2151898734177218</c:v>
                </c:pt>
                <c:pt idx="126">
                  <c:v>4.4536082474226806</c:v>
                </c:pt>
                <c:pt idx="127">
                  <c:v>4.8097826086956523</c:v>
                </c:pt>
                <c:pt idx="128">
                  <c:v>4.8</c:v>
                </c:pt>
                <c:pt idx="129">
                  <c:v>4.2075471698113205</c:v>
                </c:pt>
                <c:pt idx="130">
                  <c:v>4.8492462311557789</c:v>
                </c:pt>
                <c:pt idx="131">
                  <c:v>5.3295454545454541</c:v>
                </c:pt>
                <c:pt idx="132">
                  <c:v>5.5028571428571427</c:v>
                </c:pt>
                <c:pt idx="133">
                  <c:v>4.6230366492146597</c:v>
                </c:pt>
                <c:pt idx="134">
                  <c:v>5.8639455782312924</c:v>
                </c:pt>
                <c:pt idx="135">
                  <c:v>4.5714285714285712</c:v>
                </c:pt>
                <c:pt idx="136">
                  <c:v>4.154929577464789</c:v>
                </c:pt>
                <c:pt idx="137">
                  <c:v>4.7978142076502737</c:v>
                </c:pt>
                <c:pt idx="138">
                  <c:v>4.825242718446602</c:v>
                </c:pt>
                <c:pt idx="139">
                  <c:v>5.0584795321637426</c:v>
                </c:pt>
                <c:pt idx="140">
                  <c:v>4.1785714285714288</c:v>
                </c:pt>
                <c:pt idx="141">
                  <c:v>4.4228571428571426</c:v>
                </c:pt>
                <c:pt idx="142">
                  <c:v>5.778625954198473</c:v>
                </c:pt>
                <c:pt idx="143">
                  <c:v>5.3877551020408161</c:v>
                </c:pt>
                <c:pt idx="144">
                  <c:v>4.5590062111801242</c:v>
                </c:pt>
                <c:pt idx="145">
                  <c:v>4.8023952095808387</c:v>
                </c:pt>
                <c:pt idx="146">
                  <c:v>5.1753246753246751</c:v>
                </c:pt>
                <c:pt idx="147">
                  <c:v>4.4939759036144578</c:v>
                </c:pt>
                <c:pt idx="148">
                  <c:v>5.0629370629370634</c:v>
                </c:pt>
                <c:pt idx="149">
                  <c:v>4.7449664429530198</c:v>
                </c:pt>
                <c:pt idx="150">
                  <c:v>4.8791946308724832</c:v>
                </c:pt>
                <c:pt idx="151">
                  <c:v>5.0681818181818183</c:v>
                </c:pt>
                <c:pt idx="152">
                  <c:v>5.2028985507246377</c:v>
                </c:pt>
                <c:pt idx="153">
                  <c:v>5.3455882352941178</c:v>
                </c:pt>
                <c:pt idx="154">
                  <c:v>6.120967741935484</c:v>
                </c:pt>
                <c:pt idx="155">
                  <c:v>4.8741258741258742</c:v>
                </c:pt>
                <c:pt idx="156">
                  <c:v>4.7785714285714285</c:v>
                </c:pt>
                <c:pt idx="157">
                  <c:v>5.5395683453237412</c:v>
                </c:pt>
                <c:pt idx="158">
                  <c:v>5.0064516129032262</c:v>
                </c:pt>
                <c:pt idx="159">
                  <c:v>5.3771929824561404</c:v>
                </c:pt>
                <c:pt idx="160">
                  <c:v>4.5894039735099339</c:v>
                </c:pt>
                <c:pt idx="161">
                  <c:v>4.4117647058823533</c:v>
                </c:pt>
                <c:pt idx="162">
                  <c:v>4.4121621621621623</c:v>
                </c:pt>
                <c:pt idx="163">
                  <c:v>4.0340136054421771</c:v>
                </c:pt>
                <c:pt idx="164">
                  <c:v>5.3362068965517242</c:v>
                </c:pt>
                <c:pt idx="165">
                  <c:v>4.884955752212389</c:v>
                </c:pt>
                <c:pt idx="166">
                  <c:v>5.67</c:v>
                </c:pt>
                <c:pt idx="167">
                  <c:v>4.5759999999999996</c:v>
                </c:pt>
                <c:pt idx="168">
                  <c:v>4.9444444444444446</c:v>
                </c:pt>
                <c:pt idx="169">
                  <c:v>5.7727272727272725</c:v>
                </c:pt>
                <c:pt idx="170">
                  <c:v>4.2089552238805972</c:v>
                </c:pt>
                <c:pt idx="171">
                  <c:v>5.6136363636363633</c:v>
                </c:pt>
                <c:pt idx="172">
                  <c:v>5.1578947368421053</c:v>
                </c:pt>
                <c:pt idx="173">
                  <c:v>0</c:v>
                </c:pt>
              </c:numCache>
            </c:numRef>
          </c:val>
          <c:smooth val="0"/>
          <c:extLst>
            <c:ext xmlns:c16="http://schemas.microsoft.com/office/drawing/2014/chart" uri="{C3380CC4-5D6E-409C-BE32-E72D297353CC}">
              <c16:uniqueId val="{00000015-6F21-4739-B5CC-C012D788805A}"/>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'70-90 yr old. no HVE.'!$N$3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'70-90 yr old. no HVE.'!$N$4:$N$177</c15:sqref>
                        </c15:formulaRef>
                      </c:ext>
                    </c:extLst>
                    <c:numCache>
                      <c:formatCode>0</c:formatCode>
                      <c:ptCount val="174"/>
                      <c:pt idx="0">
                        <c:v>11094.425392465742</c:v>
                      </c:pt>
                      <c:pt idx="1">
                        <c:v>9654.5546849990114</c:v>
                      </c:pt>
                      <c:pt idx="2">
                        <c:v>9033.9393106915759</c:v>
                      </c:pt>
                      <c:pt idx="3">
                        <c:v>10281.503289354123</c:v>
                      </c:pt>
                      <c:pt idx="4">
                        <c:v>9233.6556783226788</c:v>
                      </c:pt>
                      <c:pt idx="5">
                        <c:v>8940.9088273558973</c:v>
                      </c:pt>
                      <c:pt idx="6">
                        <c:v>9075.3653737596524</c:v>
                      </c:pt>
                      <c:pt idx="7">
                        <c:v>8852.5745455876695</c:v>
                      </c:pt>
                      <c:pt idx="8">
                        <c:v>8676.413866807763</c:v>
                      </c:pt>
                      <c:pt idx="9">
                        <c:v>8403.573560375984</c:v>
                      </c:pt>
                      <c:pt idx="10">
                        <c:v>8369.17808804177</c:v>
                      </c:pt>
                      <c:pt idx="11">
                        <c:v>7974.3095358738647</c:v>
                      </c:pt>
                      <c:pt idx="12">
                        <c:v>8587.9183236604877</c:v>
                      </c:pt>
                      <c:pt idx="13">
                        <c:v>9059.900040071112</c:v>
                      </c:pt>
                      <c:pt idx="14">
                        <c:v>9365.3181675401338</c:v>
                      </c:pt>
                      <c:pt idx="15">
                        <c:v>8560.0205106597805</c:v>
                      </c:pt>
                      <c:pt idx="16">
                        <c:v>8719.4198201569889</c:v>
                      </c:pt>
                      <c:pt idx="17">
                        <c:v>9825.7781358240591</c:v>
                      </c:pt>
                      <c:pt idx="18">
                        <c:v>9649.8728711410167</c:v>
                      </c:pt>
                      <c:pt idx="19">
                        <c:v>11688.984933085232</c:v>
                      </c:pt>
                      <c:pt idx="20">
                        <c:v>12959.99229682371</c:v>
                      </c:pt>
                      <c:pt idx="21">
                        <c:v>13799.714433190105</c:v>
                      </c:pt>
                      <c:pt idx="22">
                        <c:v>17835.130815379798</c:v>
                      </c:pt>
                      <c:pt idx="23">
                        <c:v>18044.044342440615</c:v>
                      </c:pt>
                      <c:pt idx="24">
                        <c:v>18625.448530795165</c:v>
                      </c:pt>
                      <c:pt idx="25">
                        <c:v>18840.961636161606</c:v>
                      </c:pt>
                      <c:pt idx="26">
                        <c:v>17789.658378572927</c:v>
                      </c:pt>
                      <c:pt idx="27">
                        <c:v>15628.601661150245</c:v>
                      </c:pt>
                      <c:pt idx="28">
                        <c:v>15099.645517306673</c:v>
                      </c:pt>
                      <c:pt idx="29">
                        <c:v>14138.954558840123</c:v>
                      </c:pt>
                      <c:pt idx="30">
                        <c:v>13220.486320720547</c:v>
                      </c:pt>
                      <c:pt idx="31">
                        <c:v>11815.075599330465</c:v>
                      </c:pt>
                      <c:pt idx="32">
                        <c:v>10905.688996356335</c:v>
                      </c:pt>
                      <c:pt idx="33">
                        <c:v>13312.034078807241</c:v>
                      </c:pt>
                      <c:pt idx="34">
                        <c:v>14210.425877482567</c:v>
                      </c:pt>
                      <c:pt idx="35">
                        <c:v>14300.24044992</c:v>
                      </c:pt>
                      <c:pt idx="36">
                        <c:v>13163.773519368728</c:v>
                      </c:pt>
                      <c:pt idx="37">
                        <c:v>12402.702393414056</c:v>
                      </c:pt>
                      <c:pt idx="38">
                        <c:v>11892.856966922101</c:v>
                      </c:pt>
                      <c:pt idx="39">
                        <c:v>10993.215953864537</c:v>
                      </c:pt>
                      <c:pt idx="40">
                        <c:v>12538.619924806449</c:v>
                      </c:pt>
                      <c:pt idx="41">
                        <c:v>11198.167424453377</c:v>
                      </c:pt>
                      <c:pt idx="42">
                        <c:v>11066.763425253992</c:v>
                      </c:pt>
                      <c:pt idx="43">
                        <c:v>10051.397290452685</c:v>
                      </c:pt>
                      <c:pt idx="44">
                        <c:v>9888.65107962396</c:v>
                      </c:pt>
                      <c:pt idx="45">
                        <c:v>8916.6960723107404</c:v>
                      </c:pt>
                      <c:pt idx="46">
                        <c:v>9584.8919977904407</c:v>
                      </c:pt>
                      <c:pt idx="47">
                        <c:v>8896.0892332947442</c:v>
                      </c:pt>
                      <c:pt idx="48">
                        <c:v>7731.8569741098572</c:v>
                      </c:pt>
                      <c:pt idx="49">
                        <c:v>7612.0959332638167</c:v>
                      </c:pt>
                      <c:pt idx="50">
                        <c:v>7833.5205830668629</c:v>
                      </c:pt>
                      <c:pt idx="51">
                        <c:v>8635.1027167539178</c:v>
                      </c:pt>
                      <c:pt idx="52">
                        <c:v>7515.5078467609446</c:v>
                      </c:pt>
                      <c:pt idx="53">
                        <c:v>8107.3376633242724</c:v>
                      </c:pt>
                      <c:pt idx="54">
                        <c:v>8172.8616211374829</c:v>
                      </c:pt>
                      <c:pt idx="55">
                        <c:v>7576.4008793531266</c:v>
                      </c:pt>
                      <c:pt idx="56">
                        <c:v>8436.3681823831303</c:v>
                      </c:pt>
                      <c:pt idx="57">
                        <c:v>8901.7714725433761</c:v>
                      </c:pt>
                      <c:pt idx="58">
                        <c:v>8810.5228921180405</c:v>
                      </c:pt>
                      <c:pt idx="59">
                        <c:v>9385.3570022374952</c:v>
                      </c:pt>
                      <c:pt idx="60">
                        <c:v>8280.4174530562905</c:v>
                      </c:pt>
                      <c:pt idx="61">
                        <c:v>8801.9045566723617</c:v>
                      </c:pt>
                      <c:pt idx="62">
                        <c:v>8602.3976434724118</c:v>
                      </c:pt>
                      <c:pt idx="63">
                        <c:v>7328.1476028437446</c:v>
                      </c:pt>
                      <c:pt idx="64">
                        <c:v>9381.4026038298889</c:v>
                      </c:pt>
                      <c:pt idx="65">
                        <c:v>7647.9098836287076</c:v>
                      </c:pt>
                      <c:pt idx="66">
                        <c:v>8899.7092539982186</c:v>
                      </c:pt>
                      <c:pt idx="67">
                        <c:v>10049.552033335678</c:v>
                      </c:pt>
                      <c:pt idx="68">
                        <c:v>10502.031514993316</c:v>
                      </c:pt>
                      <c:pt idx="69">
                        <c:v>10523.226221127446</c:v>
                      </c:pt>
                      <c:pt idx="70">
                        <c:v>9158.5019086882348</c:v>
                      </c:pt>
                      <c:pt idx="71">
                        <c:v>8847.923861237703</c:v>
                      </c:pt>
                      <c:pt idx="72">
                        <c:v>8617.5271866022631</c:v>
                      </c:pt>
                      <c:pt idx="73">
                        <c:v>8659.1085470015114</c:v>
                      </c:pt>
                      <c:pt idx="74">
                        <c:v>7661.1464433390001</c:v>
                      </c:pt>
                      <c:pt idx="75">
                        <c:v>8795.8806165562091</c:v>
                      </c:pt>
                      <c:pt idx="76">
                        <c:v>9524.386052908827</c:v>
                      </c:pt>
                      <c:pt idx="77">
                        <c:v>9321.8308713182778</c:v>
                      </c:pt>
                      <c:pt idx="78">
                        <c:v>10523.058577579537</c:v>
                      </c:pt>
                      <c:pt idx="79">
                        <c:v>11896.884342001676</c:v>
                      </c:pt>
                      <c:pt idx="80">
                        <c:v>13003.068284489398</c:v>
                      </c:pt>
                      <c:pt idx="81">
                        <c:v>11648.812246678226</c:v>
                      </c:pt>
                      <c:pt idx="82">
                        <c:v>10507.404761650905</c:v>
                      </c:pt>
                      <c:pt idx="83">
                        <c:v>10082.965260205063</c:v>
                      </c:pt>
                      <c:pt idx="84">
                        <c:v>8511.7754191088879</c:v>
                      </c:pt>
                      <c:pt idx="85">
                        <c:v>8777.2705376719587</c:v>
                      </c:pt>
                      <c:pt idx="86">
                        <c:v>8540.0683205465648</c:v>
                      </c:pt>
                      <c:pt idx="87">
                        <c:v>8862.5861170746539</c:v>
                      </c:pt>
                      <c:pt idx="88">
                        <c:v>8596.7361804906668</c:v>
                      </c:pt>
                      <c:pt idx="89">
                        <c:v>8695.353843117422</c:v>
                      </c:pt>
                      <c:pt idx="90">
                        <c:v>8625.3165280340145</c:v>
                      </c:pt>
                      <c:pt idx="91">
                        <c:v>8611.373898003274</c:v>
                      </c:pt>
                      <c:pt idx="92">
                        <c:v>8201.40830228911</c:v>
                      </c:pt>
                      <c:pt idx="93">
                        <c:v>8299.304207195084</c:v>
                      </c:pt>
                      <c:pt idx="94">
                        <c:v>7830.2375887158769</c:v>
                      </c:pt>
                      <c:pt idx="95">
                        <c:v>7358.9912651144041</c:v>
                      </c:pt>
                      <c:pt idx="96">
                        <c:v>7653.9242878502282</c:v>
                      </c:pt>
                      <c:pt idx="97">
                        <c:v>7266.2447313382609</c:v>
                      </c:pt>
                      <c:pt idx="98">
                        <c:v>7618.8026624179711</c:v>
                      </c:pt>
                      <c:pt idx="99">
                        <c:v>7001.2659823420117</c:v>
                      </c:pt>
                      <c:pt idx="100">
                        <c:v>7783.2847531347152</c:v>
                      </c:pt>
                      <c:pt idx="101">
                        <c:v>7594.315549797825</c:v>
                      </c:pt>
                      <c:pt idx="102">
                        <c:v>6687.0053742938126</c:v>
                      </c:pt>
                      <c:pt idx="103">
                        <c:v>7442.7396777109097</c:v>
                      </c:pt>
                      <c:pt idx="104">
                        <c:v>7021.7155976539625</c:v>
                      </c:pt>
                      <c:pt idx="105">
                        <c:v>7261.7146267732896</c:v>
                      </c:pt>
                      <c:pt idx="106">
                        <c:v>7271.841812537009</c:v>
                      </c:pt>
                      <c:pt idx="107">
                        <c:v>7108.6163967651391</c:v>
                      </c:pt>
                      <c:pt idx="108">
                        <c:v>7031.5119871443703</c:v>
                      </c:pt>
                      <c:pt idx="109">
                        <c:v>6664.3274705245412</c:v>
                      </c:pt>
                      <c:pt idx="110">
                        <c:v>6208.6573053266793</c:v>
                      </c:pt>
                      <c:pt idx="111">
                        <c:v>6622.716825934438</c:v>
                      </c:pt>
                      <c:pt idx="112">
                        <c:v>6747.4748762537974</c:v>
                      </c:pt>
                      <c:pt idx="113">
                        <c:v>8678.2451067686634</c:v>
                      </c:pt>
                      <c:pt idx="114">
                        <c:v>7146.6932208510016</c:v>
                      </c:pt>
                      <c:pt idx="115">
                        <c:v>6250.9853444764294</c:v>
                      </c:pt>
                      <c:pt idx="116">
                        <c:v>6141.5070529179166</c:v>
                      </c:pt>
                      <c:pt idx="117">
                        <c:v>6880.7431443251407</c:v>
                      </c:pt>
                      <c:pt idx="118">
                        <c:v>7476.2038636089792</c:v>
                      </c:pt>
                      <c:pt idx="119">
                        <c:v>7017.1698849308013</c:v>
                      </c:pt>
                      <c:pt idx="120">
                        <c:v>8026.2297300345072</c:v>
                      </c:pt>
                      <c:pt idx="121">
                        <c:v>8185.8305346726029</c:v>
                      </c:pt>
                      <c:pt idx="122">
                        <c:v>8641.0775390159451</c:v>
                      </c:pt>
                      <c:pt idx="123">
                        <c:v>7946.4447581062877</c:v>
                      </c:pt>
                      <c:pt idx="124">
                        <c:v>7958.5734306772874</c:v>
                      </c:pt>
                      <c:pt idx="125">
                        <c:v>7941.1081831893998</c:v>
                      </c:pt>
                      <c:pt idx="126">
                        <c:v>8635.7730689739838</c:v>
                      </c:pt>
                      <c:pt idx="127">
                        <c:v>8650.0991526217422</c:v>
                      </c:pt>
                      <c:pt idx="128">
                        <c:v>8991.9958755755106</c:v>
                      </c:pt>
                      <c:pt idx="129">
                        <c:v>10558.494599404783</c:v>
                      </c:pt>
                      <c:pt idx="130">
                        <c:v>9623.5412797762347</c:v>
                      </c:pt>
                      <c:pt idx="131">
                        <c:v>10300.060212202898</c:v>
                      </c:pt>
                      <c:pt idx="132">
                        <c:v>10920.47272183289</c:v>
                      </c:pt>
                      <c:pt idx="133">
                        <c:v>9349.9859150985212</c:v>
                      </c:pt>
                      <c:pt idx="134">
                        <c:v>8222.2876847632087</c:v>
                      </c:pt>
                      <c:pt idx="135">
                        <c:v>9140.2488309704804</c:v>
                      </c:pt>
                      <c:pt idx="136">
                        <c:v>8431.0477150854786</c:v>
                      </c:pt>
                      <c:pt idx="137">
                        <c:v>8868.4505565948857</c:v>
                      </c:pt>
                      <c:pt idx="138">
                        <c:v>9611.2232971965841</c:v>
                      </c:pt>
                      <c:pt idx="139">
                        <c:v>8140.5819076357684</c:v>
                      </c:pt>
                      <c:pt idx="140">
                        <c:v>8001.1969080431227</c:v>
                      </c:pt>
                      <c:pt idx="141">
                        <c:v>7343.1631740763341</c:v>
                      </c:pt>
                      <c:pt idx="142">
                        <c:v>7414.5440258144345</c:v>
                      </c:pt>
                      <c:pt idx="143">
                        <c:v>7425.1022788061227</c:v>
                      </c:pt>
                      <c:pt idx="144">
                        <c:v>6517.7041451072573</c:v>
                      </c:pt>
                      <c:pt idx="145">
                        <c:v>6924.1532832439525</c:v>
                      </c:pt>
                      <c:pt idx="146">
                        <c:v>6749.2887191060354</c:v>
                      </c:pt>
                      <c:pt idx="147">
                        <c:v>7894.6150317913853</c:v>
                      </c:pt>
                      <c:pt idx="148">
                        <c:v>7691.2314061846764</c:v>
                      </c:pt>
                      <c:pt idx="149">
                        <c:v>6223.6951174423857</c:v>
                      </c:pt>
                      <c:pt idx="150">
                        <c:v>6817.2291278611829</c:v>
                      </c:pt>
                      <c:pt idx="151">
                        <c:v>7104.1418966662586</c:v>
                      </c:pt>
                      <c:pt idx="152">
                        <c:v>7175.6934823043921</c:v>
                      </c:pt>
                      <c:pt idx="153">
                        <c:v>7092.6649870892024</c:v>
                      </c:pt>
                      <c:pt idx="154">
                        <c:v>6575.0789383346319</c:v>
                      </c:pt>
                      <c:pt idx="155">
                        <c:v>6614.4340913267497</c:v>
                      </c:pt>
                      <c:pt idx="156">
                        <c:v>5783.3209670728083</c:v>
                      </c:pt>
                      <c:pt idx="157">
                        <c:v>7501.7631893814641</c:v>
                      </c:pt>
                      <c:pt idx="158">
                        <c:v>5922.7741983971364</c:v>
                      </c:pt>
                      <c:pt idx="159">
                        <c:v>5367.7663833156348</c:v>
                      </c:pt>
                      <c:pt idx="160">
                        <c:v>6185.5405393839274</c:v>
                      </c:pt>
                      <c:pt idx="161">
                        <c:v>6067.7781357756412</c:v>
                      </c:pt>
                      <c:pt idx="162">
                        <c:v>6231.4155655416062</c:v>
                      </c:pt>
                      <c:pt idx="163">
                        <c:v>5988.0625270027567</c:v>
                      </c:pt>
                      <c:pt idx="164">
                        <c:v>5524.1397339056984</c:v>
                      </c:pt>
                      <c:pt idx="165">
                        <c:v>6001.3050245165559</c:v>
                      </c:pt>
                      <c:pt idx="166">
                        <c:v>5221.8038535688656</c:v>
                      </c:pt>
                      <c:pt idx="167">
                        <c:v>5038.109328697813</c:v>
                      </c:pt>
                      <c:pt idx="168">
                        <c:v>3372.4941604169098</c:v>
                      </c:pt>
                      <c:pt idx="169">
                        <c:v>3311.5987612503627</c:v>
                      </c:pt>
                      <c:pt idx="170">
                        <c:v>2493.1672432323066</c:v>
                      </c:pt>
                      <c:pt idx="171">
                        <c:v>2462.7857246662652</c:v>
                      </c:pt>
                      <c:pt idx="172">
                        <c:v>1105.6183587171192</c:v>
                      </c:pt>
                      <c:pt idx="173">
                        <c:v>315.95795421985656</c:v>
                      </c:pt>
                    </c:numCache>
                  </c:numRef>
                </c:val>
                <c:smooth val="0"/>
                <c:extLst>
                  <c:ext xmlns:c16="http://schemas.microsoft.com/office/drawing/2014/chart" uri="{C3380CC4-5D6E-409C-BE32-E72D297353CC}">
                    <c16:uniqueId val="{00000002-6F21-4739-B5CC-C012D788805A}"/>
                  </c:ext>
                </c:extLst>
              </c15:ser>
            </c15:filteredLineSeries>
            <c15:filteredLineSeries>
              <c15:ser>
                <c:idx val="1"/>
                <c:order val="1"/>
                <c:tx>
                  <c:strRef>
                    <c:extLst>
                      <c:ext xmlns:c15="http://schemas.microsoft.com/office/drawing/2012/chart" uri="{02D57815-91ED-43cb-92C2-25804820EDAC}">
                        <c15:formulaRef>
                          <c15:sqref>'70-90 yr old. no HVE.'!$O$3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3-6F21-4739-B5CC-C012D788805A}"/>
                  </c:ext>
                </c:extLst>
              </c15:ser>
            </c15:filteredLineSeries>
            <c15:filteredLineSeries>
              <c15:ser>
                <c:idx val="2"/>
                <c:order val="2"/>
                <c:tx>
                  <c:strRef>
                    <c:extLst>
                      <c:ext xmlns:c15="http://schemas.microsoft.com/office/drawing/2012/chart" uri="{02D57815-91ED-43cb-92C2-25804820EDAC}">
                        <c15:formulaRef>
                          <c15:sqref>'70-90 yr old. no HVE.'!$P$3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HVE.'!$P$4:$P$177</c15:sqref>
                        </c15:formulaRef>
                      </c:ext>
                    </c:extLst>
                    <c:numCache>
                      <c:formatCode>0</c:formatCode>
                      <c:ptCount val="174"/>
                      <c:pt idx="0">
                        <c:v>5431.6451701462211</c:v>
                      </c:pt>
                      <c:pt idx="1">
                        <c:v>5531.0558447862704</c:v>
                      </c:pt>
                      <c:pt idx="2">
                        <c:v>4442.0561500580216</c:v>
                      </c:pt>
                      <c:pt idx="3">
                        <c:v>4383.2260543760212</c:v>
                      </c:pt>
                      <c:pt idx="4">
                        <c:v>5170.2912361309991</c:v>
                      </c:pt>
                      <c:pt idx="5">
                        <c:v>5144.0567925869209</c:v>
                      </c:pt>
                      <c:pt idx="6">
                        <c:v>5243.328100470957</c:v>
                      </c:pt>
                      <c:pt idx="7">
                        <c:v>4934.3181591174452</c:v>
                      </c:pt>
                      <c:pt idx="8">
                        <c:v>5127.7432499868564</c:v>
                      </c:pt>
                      <c:pt idx="9">
                        <c:v>4282.5739615362045</c:v>
                      </c:pt>
                      <c:pt idx="10">
                        <c:v>4916.402167568669</c:v>
                      </c:pt>
                      <c:pt idx="11">
                        <c:v>5299.5837769818991</c:v>
                      </c:pt>
                      <c:pt idx="12">
                        <c:v>5557.5934167087689</c:v>
                      </c:pt>
                      <c:pt idx="13">
                        <c:v>5753.1888064406621</c:v>
                      </c:pt>
                      <c:pt idx="14">
                        <c:v>5379.7934783551091</c:v>
                      </c:pt>
                      <c:pt idx="15">
                        <c:v>5290.3141815657009</c:v>
                      </c:pt>
                      <c:pt idx="16">
                        <c:v>6088.4546115612875</c:v>
                      </c:pt>
                      <c:pt idx="17">
                        <c:v>5016.1478732907299</c:v>
                      </c:pt>
                      <c:pt idx="18">
                        <c:v>5434.096506907219</c:v>
                      </c:pt>
                      <c:pt idx="19">
                        <c:v>6012.3724925569813</c:v>
                      </c:pt>
                      <c:pt idx="20">
                        <c:v>5573.4380630699425</c:v>
                      </c:pt>
                      <c:pt idx="21">
                        <c:v>6376.4591609627923</c:v>
                      </c:pt>
                      <c:pt idx="22">
                        <c:v>6575.7943601565803</c:v>
                      </c:pt>
                      <c:pt idx="23">
                        <c:v>7606.8700886344404</c:v>
                      </c:pt>
                      <c:pt idx="24">
                        <c:v>7233.8835843722163</c:v>
                      </c:pt>
                      <c:pt idx="25">
                        <c:v>7820.8836737955626</c:v>
                      </c:pt>
                      <c:pt idx="26">
                        <c:v>6773.3004525794222</c:v>
                      </c:pt>
                      <c:pt idx="27">
                        <c:v>6203.5416855633466</c:v>
                      </c:pt>
                      <c:pt idx="28">
                        <c:v>6017.845019881679</c:v>
                      </c:pt>
                      <c:pt idx="29">
                        <c:v>5734.8347296012635</c:v>
                      </c:pt>
                      <c:pt idx="30">
                        <c:v>5450.8662092245422</c:v>
                      </c:pt>
                      <c:pt idx="31">
                        <c:v>5488.8577514524895</c:v>
                      </c:pt>
                      <c:pt idx="32">
                        <c:v>5753.2131035472103</c:v>
                      </c:pt>
                      <c:pt idx="33">
                        <c:v>5791.9250804052353</c:v>
                      </c:pt>
                      <c:pt idx="34">
                        <c:v>6316.6554695979621</c:v>
                      </c:pt>
                      <c:pt idx="35">
                        <c:v>6421.6140136375998</c:v>
                      </c:pt>
                      <c:pt idx="36">
                        <c:v>6169.7531742868532</c:v>
                      </c:pt>
                      <c:pt idx="37">
                        <c:v>5494.3342044460596</c:v>
                      </c:pt>
                      <c:pt idx="38">
                        <c:v>5402.4942956829091</c:v>
                      </c:pt>
                      <c:pt idx="39">
                        <c:v>4789.0984748611381</c:v>
                      </c:pt>
                      <c:pt idx="40">
                        <c:v>6717.4233111295343</c:v>
                      </c:pt>
                      <c:pt idx="41">
                        <c:v>6268.9755484906336</c:v>
                      </c:pt>
                      <c:pt idx="42">
                        <c:v>5851.5487997764531</c:v>
                      </c:pt>
                      <c:pt idx="43">
                        <c:v>6447.2078537491188</c:v>
                      </c:pt>
                      <c:pt idx="44">
                        <c:v>6225.8171665574419</c:v>
                      </c:pt>
                      <c:pt idx="45">
                        <c:v>5708.3535565981783</c:v>
                      </c:pt>
                      <c:pt idx="46">
                        <c:v>6272.9335715995321</c:v>
                      </c:pt>
                      <c:pt idx="47">
                        <c:v>4866.5570595256859</c:v>
                      </c:pt>
                      <c:pt idx="48">
                        <c:v>5628.0991064834734</c:v>
                      </c:pt>
                      <c:pt idx="49">
                        <c:v>5601.2320002310898</c:v>
                      </c:pt>
                      <c:pt idx="50">
                        <c:v>5442.3360883135947</c:v>
                      </c:pt>
                      <c:pt idx="51">
                        <c:v>5282.9307963204019</c:v>
                      </c:pt>
                      <c:pt idx="52">
                        <c:v>4627.252616299339</c:v>
                      </c:pt>
                      <c:pt idx="53">
                        <c:v>4697.524894706743</c:v>
                      </c:pt>
                      <c:pt idx="54">
                        <c:v>5893.7563557227131</c:v>
                      </c:pt>
                      <c:pt idx="55">
                        <c:v>4839.6749816321217</c:v>
                      </c:pt>
                      <c:pt idx="56">
                        <c:v>4810.9918779003438</c:v>
                      </c:pt>
                      <c:pt idx="57">
                        <c:v>5878.1515281101292</c:v>
                      </c:pt>
                      <c:pt idx="58">
                        <c:v>5386.0749058825995</c:v>
                      </c:pt>
                      <c:pt idx="59">
                        <c:v>5058.8266403573643</c:v>
                      </c:pt>
                      <c:pt idx="60">
                        <c:v>5396.8801596885087</c:v>
                      </c:pt>
                      <c:pt idx="61">
                        <c:v>6069.4436449919094</c:v>
                      </c:pt>
                      <c:pt idx="62">
                        <c:v>5141.6680006403067</c:v>
                      </c:pt>
                      <c:pt idx="63">
                        <c:v>5079.9022475912125</c:v>
                      </c:pt>
                      <c:pt idx="64">
                        <c:v>5419.3860595390079</c:v>
                      </c:pt>
                      <c:pt idx="65">
                        <c:v>5391.5366682294307</c:v>
                      </c:pt>
                      <c:pt idx="66">
                        <c:v>6805.0608823113416</c:v>
                      </c:pt>
                      <c:pt idx="67">
                        <c:v>6075.4956083358393</c:v>
                      </c:pt>
                      <c:pt idx="68">
                        <c:v>5780.1339429573145</c:v>
                      </c:pt>
                      <c:pt idx="69">
                        <c:v>5584.6920999511485</c:v>
                      </c:pt>
                      <c:pt idx="70">
                        <c:v>5725.3951030109765</c:v>
                      </c:pt>
                      <c:pt idx="71">
                        <c:v>5293.3830172052267</c:v>
                      </c:pt>
                      <c:pt idx="72">
                        <c:v>5096.2616934771731</c:v>
                      </c:pt>
                      <c:pt idx="73">
                        <c:v>5709.34320108254</c:v>
                      </c:pt>
                      <c:pt idx="74">
                        <c:v>6493.4643762873657</c:v>
                      </c:pt>
                      <c:pt idx="75">
                        <c:v>5959.7641699794503</c:v>
                      </c:pt>
                      <c:pt idx="76">
                        <c:v>6102.1879641076175</c:v>
                      </c:pt>
                      <c:pt idx="77">
                        <c:v>7127.5605517187514</c:v>
                      </c:pt>
                      <c:pt idx="78">
                        <c:v>7307.252873317052</c:v>
                      </c:pt>
                      <c:pt idx="79">
                        <c:v>7759.9615079054265</c:v>
                      </c:pt>
                      <c:pt idx="80">
                        <c:v>8896.3534896230231</c:v>
                      </c:pt>
                      <c:pt idx="81">
                        <c:v>7443.3702368089953</c:v>
                      </c:pt>
                      <c:pt idx="82">
                        <c:v>7077.8909936401551</c:v>
                      </c:pt>
                      <c:pt idx="83">
                        <c:v>7498.3818466647281</c:v>
                      </c:pt>
                      <c:pt idx="84">
                        <c:v>6377.6600591640945</c:v>
                      </c:pt>
                      <c:pt idx="85">
                        <c:v>6042.1653600703548</c:v>
                      </c:pt>
                      <c:pt idx="86">
                        <c:v>5774.2124725626036</c:v>
                      </c:pt>
                      <c:pt idx="87">
                        <c:v>6537.5989713297768</c:v>
                      </c:pt>
                      <c:pt idx="88">
                        <c:v>6373.5479590016403</c:v>
                      </c:pt>
                      <c:pt idx="89">
                        <c:v>6070.9040770694846</c:v>
                      </c:pt>
                      <c:pt idx="90">
                        <c:v>6630.5242542079422</c:v>
                      </c:pt>
                      <c:pt idx="91">
                        <c:v>5843.6735614151758</c:v>
                      </c:pt>
                      <c:pt idx="92">
                        <c:v>6057.930411806492</c:v>
                      </c:pt>
                      <c:pt idx="93">
                        <c:v>5406.4934892297406</c:v>
                      </c:pt>
                      <c:pt idx="94">
                        <c:v>5481.4910568147461</c:v>
                      </c:pt>
                      <c:pt idx="95">
                        <c:v>6702.7916801461488</c:v>
                      </c:pt>
                      <c:pt idx="96">
                        <c:v>6120.2577291595417</c:v>
                      </c:pt>
                      <c:pt idx="97">
                        <c:v>5883.7444212450064</c:v>
                      </c:pt>
                      <c:pt idx="98">
                        <c:v>5158.448989413816</c:v>
                      </c:pt>
                      <c:pt idx="99">
                        <c:v>5407.7795556779047</c:v>
                      </c:pt>
                      <c:pt idx="100">
                        <c:v>5448.318953432853</c:v>
                      </c:pt>
                      <c:pt idx="101">
                        <c:v>5314.1711550084719</c:v>
                      </c:pt>
                      <c:pt idx="102">
                        <c:v>5914.5470915309361</c:v>
                      </c:pt>
                      <c:pt idx="103">
                        <c:v>5465.7817488581759</c:v>
                      </c:pt>
                      <c:pt idx="104">
                        <c:v>5190.926544833962</c:v>
                      </c:pt>
                      <c:pt idx="105">
                        <c:v>5406.7520435233437</c:v>
                      </c:pt>
                      <c:pt idx="106">
                        <c:v>4498.5884138239153</c:v>
                      </c:pt>
                      <c:pt idx="107">
                        <c:v>4748.7018769298375</c:v>
                      </c:pt>
                      <c:pt idx="108">
                        <c:v>5598.0137107205801</c:v>
                      </c:pt>
                      <c:pt idx="109">
                        <c:v>4722.8933346465883</c:v>
                      </c:pt>
                      <c:pt idx="110">
                        <c:v>5185.7815544490149</c:v>
                      </c:pt>
                      <c:pt idx="111">
                        <c:v>4449.3806760078833</c:v>
                      </c:pt>
                      <c:pt idx="112">
                        <c:v>5654.8325094771708</c:v>
                      </c:pt>
                      <c:pt idx="113">
                        <c:v>5377.9231794498974</c:v>
                      </c:pt>
                      <c:pt idx="114">
                        <c:v>6410.5860788444352</c:v>
                      </c:pt>
                      <c:pt idx="115">
                        <c:v>4964.5679465730882</c:v>
                      </c:pt>
                      <c:pt idx="116">
                        <c:v>5111.2792396096911</c:v>
                      </c:pt>
                      <c:pt idx="117">
                        <c:v>4583.3471234471517</c:v>
                      </c:pt>
                      <c:pt idx="118">
                        <c:v>5903.1394101537126</c:v>
                      </c:pt>
                      <c:pt idx="119">
                        <c:v>4984.1939602493458</c:v>
                      </c:pt>
                      <c:pt idx="120">
                        <c:v>5060.2336709100509</c:v>
                      </c:pt>
                      <c:pt idx="121">
                        <c:v>6277.9313707956962</c:v>
                      </c:pt>
                      <c:pt idx="122">
                        <c:v>6892.6210941895342</c:v>
                      </c:pt>
                      <c:pt idx="123">
                        <c:v>6115.0169886076392</c:v>
                      </c:pt>
                      <c:pt idx="124">
                        <c:v>6766.6385152532594</c:v>
                      </c:pt>
                      <c:pt idx="125">
                        <c:v>5664.1169791899938</c:v>
                      </c:pt>
                      <c:pt idx="126">
                        <c:v>6962.2381417775587</c:v>
                      </c:pt>
                      <c:pt idx="127">
                        <c:v>6612.1886383774745</c:v>
                      </c:pt>
                      <c:pt idx="128">
                        <c:v>6656.5655769056348</c:v>
                      </c:pt>
                      <c:pt idx="129">
                        <c:v>7637.8147834850261</c:v>
                      </c:pt>
                      <c:pt idx="130">
                        <c:v>7179.975346790784</c:v>
                      </c:pt>
                      <c:pt idx="131">
                        <c:v>6358.8850174216032</c:v>
                      </c:pt>
                      <c:pt idx="132">
                        <c:v>6330.4750804750802</c:v>
                      </c:pt>
                      <c:pt idx="133">
                        <c:v>6917.6598533612896</c:v>
                      </c:pt>
                      <c:pt idx="134">
                        <c:v>5331.1355005633686</c:v>
                      </c:pt>
                      <c:pt idx="135">
                        <c:v>6607.2087502001659</c:v>
                      </c:pt>
                      <c:pt idx="136">
                        <c:v>7742.4231409271388</c:v>
                      </c:pt>
                      <c:pt idx="137">
                        <c:v>6661.8328193630496</c:v>
                      </c:pt>
                      <c:pt idx="138">
                        <c:v>7508.7055646708368</c:v>
                      </c:pt>
                      <c:pt idx="139">
                        <c:v>6241.9431779656361</c:v>
                      </c:pt>
                      <c:pt idx="140">
                        <c:v>7163.0827889764232</c:v>
                      </c:pt>
                      <c:pt idx="141">
                        <c:v>6404.4076361594616</c:v>
                      </c:pt>
                      <c:pt idx="142">
                        <c:v>4800.0522017598023</c:v>
                      </c:pt>
                      <c:pt idx="143">
                        <c:v>5391.2811062500887</c:v>
                      </c:pt>
                      <c:pt idx="144">
                        <c:v>5910.8479373640221</c:v>
                      </c:pt>
                      <c:pt idx="145">
                        <c:v>6138.0860409521265</c:v>
                      </c:pt>
                      <c:pt idx="146">
                        <c:v>5666.9418979668171</c:v>
                      </c:pt>
                      <c:pt idx="147">
                        <c:v>6115.1678163935749</c:v>
                      </c:pt>
                      <c:pt idx="148">
                        <c:v>5274.0708106780867</c:v>
                      </c:pt>
                      <c:pt idx="149">
                        <c:v>5500.9244911252899</c:v>
                      </c:pt>
                      <c:pt idx="150">
                        <c:v>5506.7339402536827</c:v>
                      </c:pt>
                      <c:pt idx="151">
                        <c:v>4883.6063679470008</c:v>
                      </c:pt>
                      <c:pt idx="152">
                        <c:v>5110.3747608157928</c:v>
                      </c:pt>
                      <c:pt idx="153">
                        <c:v>5041.2521479146435</c:v>
                      </c:pt>
                      <c:pt idx="154">
                        <c:v>4600.8839877851915</c:v>
                      </c:pt>
                      <c:pt idx="155">
                        <c:v>5310.5439657487977</c:v>
                      </c:pt>
                      <c:pt idx="156">
                        <c:v>5204.4344633372539</c:v>
                      </c:pt>
                      <c:pt idx="157">
                        <c:v>5172.4225818784244</c:v>
                      </c:pt>
                      <c:pt idx="158">
                        <c:v>5773.5365373272025</c:v>
                      </c:pt>
                      <c:pt idx="159">
                        <c:v>4251.049991980115</c:v>
                      </c:pt>
                      <c:pt idx="160">
                        <c:v>5635.3710919726509</c:v>
                      </c:pt>
                      <c:pt idx="161">
                        <c:v>5081.0574003901902</c:v>
                      </c:pt>
                      <c:pt idx="162">
                        <c:v>5534.7793567688859</c:v>
                      </c:pt>
                      <c:pt idx="163">
                        <c:v>5503.2236757082746</c:v>
                      </c:pt>
                      <c:pt idx="164">
                        <c:v>4347.2680695521822</c:v>
                      </c:pt>
                      <c:pt idx="165">
                        <c:v>4238.3723499254475</c:v>
                      </c:pt>
                      <c:pt idx="166">
                        <c:v>3753.8232432621444</c:v>
                      </c:pt>
                      <c:pt idx="167">
                        <c:v>4695.6595124541755</c:v>
                      </c:pt>
                      <c:pt idx="168">
                        <c:v>2707.1377580820113</c:v>
                      </c:pt>
                      <c:pt idx="169">
                        <c:v>2482.8319744234295</c:v>
                      </c:pt>
                      <c:pt idx="170">
                        <c:v>2521.6513490912052</c:v>
                      </c:pt>
                      <c:pt idx="171">
                        <c:v>1656.8110822710898</c:v>
                      </c:pt>
                      <c:pt idx="172">
                        <c:v>715.66854897298731</c:v>
                      </c:pt>
                      <c:pt idx="173">
                        <c:v>0</c:v>
                      </c:pt>
                    </c:numCache>
                  </c:numRef>
                </c:val>
                <c:smooth val="0"/>
                <c:extLst xmlns:c15="http://schemas.microsoft.com/office/drawing/2012/chart">
                  <c:ext xmlns:c16="http://schemas.microsoft.com/office/drawing/2014/chart" uri="{C3380CC4-5D6E-409C-BE32-E72D297353CC}">
                    <c16:uniqueId val="{00000004-6F21-4739-B5CC-C012D788805A}"/>
                  </c:ext>
                </c:extLst>
              </c15:ser>
            </c15:filteredLineSeries>
            <c15:filteredLineSeries>
              <c15:ser>
                <c:idx val="3"/>
                <c:order val="3"/>
                <c:tx>
                  <c:strRef>
                    <c:extLst>
                      <c:ext xmlns:c15="http://schemas.microsoft.com/office/drawing/2012/chart" uri="{02D57815-91ED-43cb-92C2-25804820EDAC}">
                        <c15:formulaRef>
                          <c15:sqref>'70-90 yr old. no HVE.'!$Q$3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6F21-4739-B5CC-C012D788805A}"/>
                  </c:ext>
                </c:extLst>
              </c15:ser>
            </c15:filteredLineSeries>
            <c15:filteredLineSeries>
              <c15:ser>
                <c:idx val="4"/>
                <c:order val="4"/>
                <c:tx>
                  <c:strRef>
                    <c:extLst>
                      <c:ext xmlns:c15="http://schemas.microsoft.com/office/drawing/2012/chart" uri="{02D57815-91ED-43cb-92C2-25804820EDAC}">
                        <c15:formulaRef>
                          <c15:sqref>'70-90 yr old. no HVE.'!$R$3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HVE.'!$R$4:$R$177</c15:sqref>
                        </c15:formulaRef>
                      </c:ext>
                    </c:extLst>
                    <c:numCache>
                      <c:formatCode>0</c:formatCode>
                      <c:ptCount val="174"/>
                      <c:pt idx="0">
                        <c:v>3125.1447134731534</c:v>
                      </c:pt>
                      <c:pt idx="1">
                        <c:v>3279.1112272661517</c:v>
                      </c:pt>
                      <c:pt idx="2">
                        <c:v>3171.5992555543639</c:v>
                      </c:pt>
                      <c:pt idx="3">
                        <c:v>3252.7155193130297</c:v>
                      </c:pt>
                      <c:pt idx="4">
                        <c:v>3839.8687080507489</c:v>
                      </c:pt>
                      <c:pt idx="5">
                        <c:v>3568.2200560287006</c:v>
                      </c:pt>
                      <c:pt idx="6">
                        <c:v>4113.8926695586497</c:v>
                      </c:pt>
                      <c:pt idx="7">
                        <c:v>3432.986966431436</c:v>
                      </c:pt>
                      <c:pt idx="8">
                        <c:v>3667.5252695003073</c:v>
                      </c:pt>
                      <c:pt idx="9">
                        <c:v>3767.9761908951523</c:v>
                      </c:pt>
                      <c:pt idx="10">
                        <c:v>3819.6711386581205</c:v>
                      </c:pt>
                      <c:pt idx="11">
                        <c:v>3902.1060682066759</c:v>
                      </c:pt>
                      <c:pt idx="12">
                        <c:v>4058.2869638679267</c:v>
                      </c:pt>
                      <c:pt idx="13">
                        <c:v>4092.1235844686389</c:v>
                      </c:pt>
                      <c:pt idx="14">
                        <c:v>4101.4775041982866</c:v>
                      </c:pt>
                      <c:pt idx="15">
                        <c:v>4166.1539010617998</c:v>
                      </c:pt>
                      <c:pt idx="16">
                        <c:v>4261.7305208781745</c:v>
                      </c:pt>
                      <c:pt idx="17">
                        <c:v>4560.6428151559066</c:v>
                      </c:pt>
                      <c:pt idx="18">
                        <c:v>4675.5170730167802</c:v>
                      </c:pt>
                      <c:pt idx="19">
                        <c:v>5388.7607151049833</c:v>
                      </c:pt>
                      <c:pt idx="20">
                        <c:v>5530.1197403495144</c:v>
                      </c:pt>
                      <c:pt idx="21">
                        <c:v>5641.026595913956</c:v>
                      </c:pt>
                      <c:pt idx="22">
                        <c:v>5789.3967141564162</c:v>
                      </c:pt>
                      <c:pt idx="23">
                        <c:v>6037.3247903455731</c:v>
                      </c:pt>
                      <c:pt idx="24">
                        <c:v>6534.0683275597694</c:v>
                      </c:pt>
                      <c:pt idx="25">
                        <c:v>6405.7106532947364</c:v>
                      </c:pt>
                      <c:pt idx="26">
                        <c:v>5574.6026751554609</c:v>
                      </c:pt>
                      <c:pt idx="27">
                        <c:v>5393.9277724512631</c:v>
                      </c:pt>
                      <c:pt idx="28">
                        <c:v>5000.9333187278335</c:v>
                      </c:pt>
                      <c:pt idx="29">
                        <c:v>4706.5122622086246</c:v>
                      </c:pt>
                      <c:pt idx="30">
                        <c:v>4854.2710131797121</c:v>
                      </c:pt>
                      <c:pt idx="31">
                        <c:v>4721.3991247086551</c:v>
                      </c:pt>
                      <c:pt idx="32">
                        <c:v>4838.1942477362327</c:v>
                      </c:pt>
                      <c:pt idx="33">
                        <c:v>5243.1165988771536</c:v>
                      </c:pt>
                      <c:pt idx="34">
                        <c:v>5580.3330131481807</c:v>
                      </c:pt>
                      <c:pt idx="35">
                        <c:v>5479.7264207806684</c:v>
                      </c:pt>
                      <c:pt idx="36">
                        <c:v>5215.6100147828492</c:v>
                      </c:pt>
                      <c:pt idx="37">
                        <c:v>4900.4200901043878</c:v>
                      </c:pt>
                      <c:pt idx="38">
                        <c:v>4747.8173736950494</c:v>
                      </c:pt>
                      <c:pt idx="39">
                        <c:v>4947.2655532603167</c:v>
                      </c:pt>
                      <c:pt idx="40">
                        <c:v>4832.2599676635318</c:v>
                      </c:pt>
                      <c:pt idx="41">
                        <c:v>5353.8386583484362</c:v>
                      </c:pt>
                      <c:pt idx="42">
                        <c:v>5270.9659578007968</c:v>
                      </c:pt>
                      <c:pt idx="43">
                        <c:v>5048.818430892291</c:v>
                      </c:pt>
                      <c:pt idx="44">
                        <c:v>5306.7136117936288</c:v>
                      </c:pt>
                      <c:pt idx="45">
                        <c:v>5160.1641399685959</c:v>
                      </c:pt>
                      <c:pt idx="46">
                        <c:v>4962.4674278115917</c:v>
                      </c:pt>
                      <c:pt idx="47">
                        <c:v>4922.7881431786782</c:v>
                      </c:pt>
                      <c:pt idx="48">
                        <c:v>4476.6047495067169</c:v>
                      </c:pt>
                      <c:pt idx="49">
                        <c:v>4226.2413327011736</c:v>
                      </c:pt>
                      <c:pt idx="50">
                        <c:v>4884.7912776363964</c:v>
                      </c:pt>
                      <c:pt idx="51">
                        <c:v>4742.945190617821</c:v>
                      </c:pt>
                      <c:pt idx="52">
                        <c:v>4556.0983631914387</c:v>
                      </c:pt>
                      <c:pt idx="53">
                        <c:v>4540.9496225077901</c:v>
                      </c:pt>
                      <c:pt idx="54">
                        <c:v>4998.1217366485898</c:v>
                      </c:pt>
                      <c:pt idx="55">
                        <c:v>4236.1866390363557</c:v>
                      </c:pt>
                      <c:pt idx="56">
                        <c:v>4354.7341013180621</c:v>
                      </c:pt>
                      <c:pt idx="57">
                        <c:v>5683.1661189877404</c:v>
                      </c:pt>
                      <c:pt idx="58">
                        <c:v>4862.8711924974505</c:v>
                      </c:pt>
                      <c:pt idx="59">
                        <c:v>5495.8772794436745</c:v>
                      </c:pt>
                      <c:pt idx="60">
                        <c:v>4936.7431688760671</c:v>
                      </c:pt>
                      <c:pt idx="61">
                        <c:v>5326.9681182934273</c:v>
                      </c:pt>
                      <c:pt idx="62">
                        <c:v>5004.3660657562114</c:v>
                      </c:pt>
                      <c:pt idx="63">
                        <c:v>4886.8415746765877</c:v>
                      </c:pt>
                      <c:pt idx="64">
                        <c:v>5026.7617237255026</c:v>
                      </c:pt>
                      <c:pt idx="65">
                        <c:v>5296.0945709839079</c:v>
                      </c:pt>
                      <c:pt idx="66">
                        <c:v>5223.9911019572119</c:v>
                      </c:pt>
                      <c:pt idx="67">
                        <c:v>5423.144653553436</c:v>
                      </c:pt>
                      <c:pt idx="68">
                        <c:v>5454.6730927789913</c:v>
                      </c:pt>
                      <c:pt idx="69">
                        <c:v>5363.2253317721497</c:v>
                      </c:pt>
                      <c:pt idx="70">
                        <c:v>5751.3031052471333</c:v>
                      </c:pt>
                      <c:pt idx="71">
                        <c:v>5653.7952711319531</c:v>
                      </c:pt>
                      <c:pt idx="72">
                        <c:v>5042.6032679715281</c:v>
                      </c:pt>
                      <c:pt idx="73">
                        <c:v>5359.7001020046664</c:v>
                      </c:pt>
                      <c:pt idx="74">
                        <c:v>5456.3715049217408</c:v>
                      </c:pt>
                      <c:pt idx="75">
                        <c:v>5462.0871826758957</c:v>
                      </c:pt>
                      <c:pt idx="76">
                        <c:v>5878.8796869793523</c:v>
                      </c:pt>
                      <c:pt idx="77">
                        <c:v>5630.7594125025662</c:v>
                      </c:pt>
                      <c:pt idx="78">
                        <c:v>6585.039917286359</c:v>
                      </c:pt>
                      <c:pt idx="79">
                        <c:v>7680.2571943046141</c:v>
                      </c:pt>
                      <c:pt idx="80">
                        <c:v>7737.4866767737258</c:v>
                      </c:pt>
                      <c:pt idx="81">
                        <c:v>7236.7643389064742</c:v>
                      </c:pt>
                      <c:pt idx="82">
                        <c:v>6391.9337464302344</c:v>
                      </c:pt>
                      <c:pt idx="83">
                        <c:v>6254.9279542335889</c:v>
                      </c:pt>
                      <c:pt idx="84">
                        <c:v>5781.2211315954055</c:v>
                      </c:pt>
                      <c:pt idx="85">
                        <c:v>5847.032277194784</c:v>
                      </c:pt>
                      <c:pt idx="86">
                        <c:v>5529.8645811725582</c:v>
                      </c:pt>
                      <c:pt idx="87">
                        <c:v>5727.5350217865225</c:v>
                      </c:pt>
                      <c:pt idx="88">
                        <c:v>5892.738553421118</c:v>
                      </c:pt>
                      <c:pt idx="89">
                        <c:v>5746.9490075977665</c:v>
                      </c:pt>
                      <c:pt idx="90">
                        <c:v>5766.5617413076607</c:v>
                      </c:pt>
                      <c:pt idx="91">
                        <c:v>5513.8610951097808</c:v>
                      </c:pt>
                      <c:pt idx="92">
                        <c:v>5493.0969613876214</c:v>
                      </c:pt>
                      <c:pt idx="93">
                        <c:v>5465.6036221285585</c:v>
                      </c:pt>
                      <c:pt idx="94">
                        <c:v>5331.3896888002109</c:v>
                      </c:pt>
                      <c:pt idx="95">
                        <c:v>5590.3465952747711</c:v>
                      </c:pt>
                      <c:pt idx="96">
                        <c:v>5315.8614077683224</c:v>
                      </c:pt>
                      <c:pt idx="97">
                        <c:v>5194.2707251594238</c:v>
                      </c:pt>
                      <c:pt idx="98">
                        <c:v>4965.2407480842949</c:v>
                      </c:pt>
                      <c:pt idx="99">
                        <c:v>5170.9156638666254</c:v>
                      </c:pt>
                      <c:pt idx="100">
                        <c:v>5068.7730406080473</c:v>
                      </c:pt>
                      <c:pt idx="101">
                        <c:v>4959.6139026949622</c:v>
                      </c:pt>
                      <c:pt idx="102">
                        <c:v>4971.0534142542047</c:v>
                      </c:pt>
                      <c:pt idx="103">
                        <c:v>4854.7642013781169</c:v>
                      </c:pt>
                      <c:pt idx="104">
                        <c:v>4919.8612927886779</c:v>
                      </c:pt>
                      <c:pt idx="105">
                        <c:v>5288.2880638156703</c:v>
                      </c:pt>
                      <c:pt idx="106">
                        <c:v>4612.5621465429804</c:v>
                      </c:pt>
                      <c:pt idx="107">
                        <c:v>4859.6274063754317</c:v>
                      </c:pt>
                      <c:pt idx="108">
                        <c:v>5269.5074500507335</c:v>
                      </c:pt>
                      <c:pt idx="109">
                        <c:v>5180.1615690151521</c:v>
                      </c:pt>
                      <c:pt idx="110">
                        <c:v>4603.1498749990724</c:v>
                      </c:pt>
                      <c:pt idx="111">
                        <c:v>4952.758390258391</c:v>
                      </c:pt>
                      <c:pt idx="112">
                        <c:v>4787.9231888471431</c:v>
                      </c:pt>
                      <c:pt idx="113">
                        <c:v>5396.4551050455993</c:v>
                      </c:pt>
                      <c:pt idx="114">
                        <c:v>5660.2568780558995</c:v>
                      </c:pt>
                      <c:pt idx="115">
                        <c:v>5149.4247303962447</c:v>
                      </c:pt>
                      <c:pt idx="116">
                        <c:v>4875.3405966593073</c:v>
                      </c:pt>
                      <c:pt idx="117">
                        <c:v>5186.6011232703086</c:v>
                      </c:pt>
                      <c:pt idx="118">
                        <c:v>4952.9850524484837</c:v>
                      </c:pt>
                      <c:pt idx="119">
                        <c:v>5169.3864855636775</c:v>
                      </c:pt>
                      <c:pt idx="120">
                        <c:v>5140.3386615717727</c:v>
                      </c:pt>
                      <c:pt idx="121">
                        <c:v>5857.0105101507888</c:v>
                      </c:pt>
                      <c:pt idx="122">
                        <c:v>5603.2970064577648</c:v>
                      </c:pt>
                      <c:pt idx="123">
                        <c:v>5595.6100838214279</c:v>
                      </c:pt>
                      <c:pt idx="124">
                        <c:v>5498.6503748707928</c:v>
                      </c:pt>
                      <c:pt idx="125">
                        <c:v>5662.5105315428536</c:v>
                      </c:pt>
                      <c:pt idx="126">
                        <c:v>5943.8444663874816</c:v>
                      </c:pt>
                      <c:pt idx="127">
                        <c:v>6095.2609900088855</c:v>
                      </c:pt>
                      <c:pt idx="128">
                        <c:v>6123.0804920982937</c:v>
                      </c:pt>
                      <c:pt idx="129">
                        <c:v>6157.8930843898797</c:v>
                      </c:pt>
                      <c:pt idx="130">
                        <c:v>6669.7229326367933</c:v>
                      </c:pt>
                      <c:pt idx="131">
                        <c:v>6491.4122504668485</c:v>
                      </c:pt>
                      <c:pt idx="132">
                        <c:v>6672.7313766923398</c:v>
                      </c:pt>
                      <c:pt idx="133">
                        <c:v>6126.2424699081457</c:v>
                      </c:pt>
                      <c:pt idx="134">
                        <c:v>5987.5795262574875</c:v>
                      </c:pt>
                      <c:pt idx="135">
                        <c:v>5785.8389838048706</c:v>
                      </c:pt>
                      <c:pt idx="136">
                        <c:v>6161.2446505747921</c:v>
                      </c:pt>
                      <c:pt idx="137">
                        <c:v>6119.742782515109</c:v>
                      </c:pt>
                      <c:pt idx="138">
                        <c:v>6936.4146378021878</c:v>
                      </c:pt>
                      <c:pt idx="139">
                        <c:v>6044.2564583423464</c:v>
                      </c:pt>
                      <c:pt idx="140">
                        <c:v>5729.4692342058906</c:v>
                      </c:pt>
                      <c:pt idx="141">
                        <c:v>5420.6194215166224</c:v>
                      </c:pt>
                      <c:pt idx="142">
                        <c:v>5307.0789735914686</c:v>
                      </c:pt>
                      <c:pt idx="143">
                        <c:v>5558.1095275203133</c:v>
                      </c:pt>
                      <c:pt idx="144">
                        <c:v>5156.5728451805944</c:v>
                      </c:pt>
                      <c:pt idx="145">
                        <c:v>5639.870937835417</c:v>
                      </c:pt>
                      <c:pt idx="146">
                        <c:v>5610.7783726630751</c:v>
                      </c:pt>
                      <c:pt idx="147">
                        <c:v>5257.40204905261</c:v>
                      </c:pt>
                      <c:pt idx="148">
                        <c:v>5107.5077619583626</c:v>
                      </c:pt>
                      <c:pt idx="149">
                        <c:v>4992.4703282178516</c:v>
                      </c:pt>
                      <c:pt idx="150">
                        <c:v>5138.6200639628505</c:v>
                      </c:pt>
                      <c:pt idx="151">
                        <c:v>4733.3260190360397</c:v>
                      </c:pt>
                      <c:pt idx="152">
                        <c:v>5084.6277077383857</c:v>
                      </c:pt>
                      <c:pt idx="153">
                        <c:v>5153.3878395544734</c:v>
                      </c:pt>
                      <c:pt idx="154">
                        <c:v>5385.5446138916277</c:v>
                      </c:pt>
                      <c:pt idx="155">
                        <c:v>4950.7320381377913</c:v>
                      </c:pt>
                      <c:pt idx="156">
                        <c:v>4756.3663647753274</c:v>
                      </c:pt>
                      <c:pt idx="157">
                        <c:v>5479.4408377334903</c:v>
                      </c:pt>
                      <c:pt idx="158">
                        <c:v>5527.9468314719797</c:v>
                      </c:pt>
                      <c:pt idx="159">
                        <c:v>4371.4274382511085</c:v>
                      </c:pt>
                      <c:pt idx="160">
                        <c:v>4946.0702455583232</c:v>
                      </c:pt>
                      <c:pt idx="161">
                        <c:v>4286.3777935097187</c:v>
                      </c:pt>
                      <c:pt idx="162">
                        <c:v>4668.8458335724772</c:v>
                      </c:pt>
                      <c:pt idx="163">
                        <c:v>4243.6551527535476</c:v>
                      </c:pt>
                      <c:pt idx="164">
                        <c:v>4433.3256741623854</c:v>
                      </c:pt>
                      <c:pt idx="165">
                        <c:v>3956.8307176380622</c:v>
                      </c:pt>
                      <c:pt idx="166">
                        <c:v>4067.439844814066</c:v>
                      </c:pt>
                      <c:pt idx="167">
                        <c:v>4106.5112337019509</c:v>
                      </c:pt>
                      <c:pt idx="168">
                        <c:v>2557.8151054395007</c:v>
                      </c:pt>
                      <c:pt idx="169">
                        <c:v>2738.7804337657867</c:v>
                      </c:pt>
                      <c:pt idx="170">
                        <c:v>2028.1941249563049</c:v>
                      </c:pt>
                      <c:pt idx="171">
                        <c:v>1777.1591631276583</c:v>
                      </c:pt>
                      <c:pt idx="172">
                        <c:v>705.34808444852411</c:v>
                      </c:pt>
                      <c:pt idx="173">
                        <c:v>143.96806354474222</c:v>
                      </c:pt>
                    </c:numCache>
                  </c:numRef>
                </c:val>
                <c:smooth val="0"/>
                <c:extLst xmlns:c15="http://schemas.microsoft.com/office/drawing/2012/chart">
                  <c:ext xmlns:c16="http://schemas.microsoft.com/office/drawing/2014/chart" uri="{C3380CC4-5D6E-409C-BE32-E72D297353CC}">
                    <c16:uniqueId val="{00000006-6F21-4739-B5CC-C012D788805A}"/>
                  </c:ext>
                </c:extLst>
              </c15:ser>
            </c15:filteredLineSeries>
            <c15:filteredLineSeries>
              <c15:ser>
                <c:idx val="5"/>
                <c:order val="5"/>
                <c:tx>
                  <c:strRef>
                    <c:extLst>
                      <c:ext xmlns:c15="http://schemas.microsoft.com/office/drawing/2012/chart" uri="{02D57815-91ED-43cb-92C2-25804820EDAC}">
                        <c15:formulaRef>
                          <c15:sqref>'70-90 yr old. no HVE.'!$S$3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6F21-4739-B5CC-C012D788805A}"/>
                  </c:ext>
                </c:extLst>
              </c15:ser>
            </c15:filteredLineSeries>
            <c15:filteredLineSeries>
              <c15:ser>
                <c:idx val="6"/>
                <c:order val="6"/>
                <c:tx>
                  <c:strRef>
                    <c:extLst>
                      <c:ext xmlns:c15="http://schemas.microsoft.com/office/drawing/2012/chart" uri="{02D57815-91ED-43cb-92C2-25804820EDAC}">
                        <c15:formulaRef>
                          <c15:sqref>'70-90 yr old.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86904.761904761908</c:v>
                      </c:pt>
                      <c:pt idx="20">
                        <c:v>88377.723970944309</c:v>
                      </c:pt>
                      <c:pt idx="21">
                        <c:v>0</c:v>
                      </c:pt>
                      <c:pt idx="22">
                        <c:v>0</c:v>
                      </c:pt>
                      <c:pt idx="23">
                        <c:v>89901.477832512319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91478.696741854626</c:v>
                      </c:pt>
                      <c:pt idx="49">
                        <c:v>0</c:v>
                      </c:pt>
                      <c:pt idx="50">
                        <c:v>93112.244897959172</c:v>
                      </c:pt>
                      <c:pt idx="51">
                        <c:v>0</c:v>
                      </c:pt>
                      <c:pt idx="52">
                        <c:v>94805.194805194784</c:v>
                      </c:pt>
                      <c:pt idx="53">
                        <c:v>0</c:v>
                      </c:pt>
                      <c:pt idx="54">
                        <c:v>0</c:v>
                      </c:pt>
                      <c:pt idx="55">
                        <c:v>0</c:v>
                      </c:pt>
                      <c:pt idx="56">
                        <c:v>0</c:v>
                      </c:pt>
                      <c:pt idx="57">
                        <c:v>0</c:v>
                      </c:pt>
                      <c:pt idx="58">
                        <c:v>0</c:v>
                      </c:pt>
                      <c:pt idx="59">
                        <c:v>96560.846560846549</c:v>
                      </c:pt>
                      <c:pt idx="60">
                        <c:v>0</c:v>
                      </c:pt>
                      <c:pt idx="61">
                        <c:v>0</c:v>
                      </c:pt>
                      <c:pt idx="62">
                        <c:v>0</c:v>
                      </c:pt>
                      <c:pt idx="63">
                        <c:v>0</c:v>
                      </c:pt>
                      <c:pt idx="64">
                        <c:v>0</c:v>
                      </c:pt>
                      <c:pt idx="65">
                        <c:v>0</c:v>
                      </c:pt>
                      <c:pt idx="66">
                        <c:v>0</c:v>
                      </c:pt>
                      <c:pt idx="67">
                        <c:v>0</c:v>
                      </c:pt>
                      <c:pt idx="68">
                        <c:v>98382.749326145538</c:v>
                      </c:pt>
                      <c:pt idx="69">
                        <c:v>0</c:v>
                      </c:pt>
                      <c:pt idx="70">
                        <c:v>100274.72527472526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102240.89635854341</c:v>
                      </c:pt>
                      <c:pt idx="99">
                        <c:v>0</c:v>
                      </c:pt>
                      <c:pt idx="100">
                        <c:v>0</c:v>
                      </c:pt>
                      <c:pt idx="101">
                        <c:v>0</c:v>
                      </c:pt>
                      <c:pt idx="102">
                        <c:v>104285.71428571429</c:v>
                      </c:pt>
                      <c:pt idx="103">
                        <c:v>0</c:v>
                      </c:pt>
                      <c:pt idx="104">
                        <c:v>106413.9941690962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108630.95238095235</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110942.24924012157</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6F21-4739-B5CC-C012D788805A}"/>
                  </c:ext>
                </c:extLst>
              </c15:ser>
            </c15:filteredLineSeries>
            <c15:filteredLineSeries>
              <c15:ser>
                <c:idx val="7"/>
                <c:order val="7"/>
                <c:tx>
                  <c:strRef>
                    <c:extLst>
                      <c:ext xmlns:c15="http://schemas.microsoft.com/office/drawing/2012/chart" uri="{02D57815-91ED-43cb-92C2-25804820EDAC}">
                        <c15:formulaRef>
                          <c15:sqref>'70-90 yr old. no HVE.'!$U$3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6F21-4739-B5CC-C012D788805A}"/>
                  </c:ext>
                </c:extLst>
              </c15:ser>
            </c15:filteredLineSeries>
            <c15:filteredLineSeries>
              <c15:ser>
                <c:idx val="8"/>
                <c:order val="8"/>
                <c:tx>
                  <c:strRef>
                    <c:extLst>
                      <c:ext xmlns:c15="http://schemas.microsoft.com/office/drawing/2012/chart" uri="{02D57815-91ED-43cb-92C2-25804820EDAC}">
                        <c15:formulaRef>
                          <c15:sqref>'70-90 yr old.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6F21-4739-B5CC-C012D788805A}"/>
                  </c:ext>
                </c:extLst>
              </c15:ser>
            </c15:filteredLineSeries>
            <c15:filteredLineSeries>
              <c15:ser>
                <c:idx val="9"/>
                <c:order val="9"/>
                <c:tx>
                  <c:strRef>
                    <c:extLst>
                      <c:ext xmlns:c15="http://schemas.microsoft.com/office/drawing/2012/chart" uri="{02D57815-91ED-43cb-92C2-25804820EDAC}">
                        <c15:formulaRef>
                          <c15:sqref>'70-90 yr old. no HVE.'!$W$3</c15:sqref>
                        </c15:formulaRef>
                      </c:ext>
                    </c:extLst>
                    <c:strCache>
                      <c:ptCount val="1"/>
                      <c:pt idx="0">
                        <c:v>deaths0</c:v>
                      </c:pt>
                    </c:strCache>
                  </c:strRef>
                </c:tx>
                <c:spPr>
                  <a:ln w="28575" cap="rnd">
                    <a:solidFill>
                      <a:srgbClr val="FF0000"/>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HVE.'!$W$4:$W$177</c15:sqref>
                        </c15:formulaRef>
                      </c:ext>
                    </c:extLst>
                    <c:numCache>
                      <c:formatCode>General</c:formatCode>
                      <c:ptCount val="174"/>
                      <c:pt idx="0">
                        <c:v>471</c:v>
                      </c:pt>
                      <c:pt idx="1">
                        <c:v>409</c:v>
                      </c:pt>
                      <c:pt idx="2">
                        <c:v>382</c:v>
                      </c:pt>
                      <c:pt idx="3">
                        <c:v>434</c:v>
                      </c:pt>
                      <c:pt idx="4">
                        <c:v>389</c:v>
                      </c:pt>
                      <c:pt idx="5">
                        <c:v>376</c:v>
                      </c:pt>
                      <c:pt idx="6">
                        <c:v>381</c:v>
                      </c:pt>
                      <c:pt idx="7">
                        <c:v>371</c:v>
                      </c:pt>
                      <c:pt idx="8">
                        <c:v>363</c:v>
                      </c:pt>
                      <c:pt idx="9">
                        <c:v>351</c:v>
                      </c:pt>
                      <c:pt idx="10">
                        <c:v>349</c:v>
                      </c:pt>
                      <c:pt idx="11">
                        <c:v>332</c:v>
                      </c:pt>
                      <c:pt idx="12">
                        <c:v>357</c:v>
                      </c:pt>
                      <c:pt idx="13">
                        <c:v>376</c:v>
                      </c:pt>
                      <c:pt idx="14">
                        <c:v>388</c:v>
                      </c:pt>
                      <c:pt idx="15">
                        <c:v>354</c:v>
                      </c:pt>
                      <c:pt idx="16">
                        <c:v>360</c:v>
                      </c:pt>
                      <c:pt idx="17">
                        <c:v>405</c:v>
                      </c:pt>
                      <c:pt idx="18">
                        <c:v>397</c:v>
                      </c:pt>
                      <c:pt idx="19">
                        <c:v>480</c:v>
                      </c:pt>
                      <c:pt idx="20">
                        <c:v>531</c:v>
                      </c:pt>
                      <c:pt idx="21">
                        <c:v>564</c:v>
                      </c:pt>
                      <c:pt idx="22">
                        <c:v>727</c:v>
                      </c:pt>
                      <c:pt idx="23">
                        <c:v>733</c:v>
                      </c:pt>
                      <c:pt idx="24">
                        <c:v>754</c:v>
                      </c:pt>
                      <c:pt idx="25">
                        <c:v>760</c:v>
                      </c:pt>
                      <c:pt idx="26">
                        <c:v>715</c:v>
                      </c:pt>
                      <c:pt idx="27">
                        <c:v>626</c:v>
                      </c:pt>
                      <c:pt idx="28">
                        <c:v>603</c:v>
                      </c:pt>
                      <c:pt idx="29">
                        <c:v>563</c:v>
                      </c:pt>
                      <c:pt idx="30">
                        <c:v>525</c:v>
                      </c:pt>
                      <c:pt idx="31">
                        <c:v>468</c:v>
                      </c:pt>
                      <c:pt idx="32">
                        <c:v>431</c:v>
                      </c:pt>
                      <c:pt idx="33">
                        <c:v>525</c:v>
                      </c:pt>
                      <c:pt idx="34">
                        <c:v>559</c:v>
                      </c:pt>
                      <c:pt idx="35">
                        <c:v>561</c:v>
                      </c:pt>
                      <c:pt idx="36">
                        <c:v>515</c:v>
                      </c:pt>
                      <c:pt idx="37">
                        <c:v>484</c:v>
                      </c:pt>
                      <c:pt idx="38">
                        <c:v>463</c:v>
                      </c:pt>
                      <c:pt idx="39">
                        <c:v>427</c:v>
                      </c:pt>
                      <c:pt idx="40">
                        <c:v>486</c:v>
                      </c:pt>
                      <c:pt idx="41">
                        <c:v>433</c:v>
                      </c:pt>
                      <c:pt idx="42">
                        <c:v>427</c:v>
                      </c:pt>
                      <c:pt idx="43">
                        <c:v>387</c:v>
                      </c:pt>
                      <c:pt idx="44">
                        <c:v>380</c:v>
                      </c:pt>
                      <c:pt idx="45">
                        <c:v>342</c:v>
                      </c:pt>
                      <c:pt idx="46">
                        <c:v>367</c:v>
                      </c:pt>
                      <c:pt idx="47">
                        <c:v>340</c:v>
                      </c:pt>
                      <c:pt idx="48">
                        <c:v>295</c:v>
                      </c:pt>
                      <c:pt idx="49">
                        <c:v>290</c:v>
                      </c:pt>
                      <c:pt idx="50">
                        <c:v>298</c:v>
                      </c:pt>
                      <c:pt idx="51">
                        <c:v>328</c:v>
                      </c:pt>
                      <c:pt idx="52">
                        <c:v>285</c:v>
                      </c:pt>
                      <c:pt idx="53">
                        <c:v>307</c:v>
                      </c:pt>
                      <c:pt idx="54">
                        <c:v>309</c:v>
                      </c:pt>
                      <c:pt idx="55">
                        <c:v>286</c:v>
                      </c:pt>
                      <c:pt idx="56">
                        <c:v>318</c:v>
                      </c:pt>
                      <c:pt idx="57">
                        <c:v>335</c:v>
                      </c:pt>
                      <c:pt idx="58">
                        <c:v>331</c:v>
                      </c:pt>
                      <c:pt idx="59">
                        <c:v>352</c:v>
                      </c:pt>
                      <c:pt idx="60">
                        <c:v>310</c:v>
                      </c:pt>
                      <c:pt idx="61">
                        <c:v>329</c:v>
                      </c:pt>
                      <c:pt idx="62">
                        <c:v>321</c:v>
                      </c:pt>
                      <c:pt idx="63">
                        <c:v>273</c:v>
                      </c:pt>
                      <c:pt idx="64">
                        <c:v>349</c:v>
                      </c:pt>
                      <c:pt idx="65">
                        <c:v>284</c:v>
                      </c:pt>
                      <c:pt idx="66">
                        <c:v>330</c:v>
                      </c:pt>
                      <c:pt idx="67">
                        <c:v>372</c:v>
                      </c:pt>
                      <c:pt idx="68">
                        <c:v>388</c:v>
                      </c:pt>
                      <c:pt idx="69">
                        <c:v>388</c:v>
                      </c:pt>
                      <c:pt idx="70">
                        <c:v>337</c:v>
                      </c:pt>
                      <c:pt idx="71">
                        <c:v>325</c:v>
                      </c:pt>
                      <c:pt idx="72">
                        <c:v>316</c:v>
                      </c:pt>
                      <c:pt idx="73">
                        <c:v>317</c:v>
                      </c:pt>
                      <c:pt idx="74">
                        <c:v>280</c:v>
                      </c:pt>
                      <c:pt idx="75">
                        <c:v>321</c:v>
                      </c:pt>
                      <c:pt idx="76">
                        <c:v>347</c:v>
                      </c:pt>
                      <c:pt idx="77">
                        <c:v>339</c:v>
                      </c:pt>
                      <c:pt idx="78">
                        <c:v>382</c:v>
                      </c:pt>
                      <c:pt idx="79">
                        <c:v>431</c:v>
                      </c:pt>
                      <c:pt idx="80">
                        <c:v>470</c:v>
                      </c:pt>
                      <c:pt idx="81">
                        <c:v>420</c:v>
                      </c:pt>
                      <c:pt idx="82">
                        <c:v>378</c:v>
                      </c:pt>
                      <c:pt idx="83">
                        <c:v>362</c:v>
                      </c:pt>
                      <c:pt idx="84">
                        <c:v>305</c:v>
                      </c:pt>
                      <c:pt idx="85">
                        <c:v>314</c:v>
                      </c:pt>
                      <c:pt idx="86">
                        <c:v>305</c:v>
                      </c:pt>
                      <c:pt idx="87">
                        <c:v>316</c:v>
                      </c:pt>
                      <c:pt idx="88">
                        <c:v>306</c:v>
                      </c:pt>
                      <c:pt idx="89">
                        <c:v>309</c:v>
                      </c:pt>
                      <c:pt idx="90">
                        <c:v>306</c:v>
                      </c:pt>
                      <c:pt idx="91">
                        <c:v>305</c:v>
                      </c:pt>
                      <c:pt idx="92">
                        <c:v>290</c:v>
                      </c:pt>
                      <c:pt idx="93">
                        <c:v>293</c:v>
                      </c:pt>
                      <c:pt idx="94">
                        <c:v>276</c:v>
                      </c:pt>
                      <c:pt idx="95">
                        <c:v>259</c:v>
                      </c:pt>
                      <c:pt idx="96">
                        <c:v>269</c:v>
                      </c:pt>
                      <c:pt idx="97">
                        <c:v>255</c:v>
                      </c:pt>
                      <c:pt idx="98">
                        <c:v>267</c:v>
                      </c:pt>
                      <c:pt idx="99">
                        <c:v>245</c:v>
                      </c:pt>
                      <c:pt idx="100">
                        <c:v>272</c:v>
                      </c:pt>
                      <c:pt idx="101">
                        <c:v>265</c:v>
                      </c:pt>
                      <c:pt idx="102">
                        <c:v>233</c:v>
                      </c:pt>
                      <c:pt idx="103">
                        <c:v>259</c:v>
                      </c:pt>
                      <c:pt idx="104">
                        <c:v>244</c:v>
                      </c:pt>
                      <c:pt idx="105">
                        <c:v>252</c:v>
                      </c:pt>
                      <c:pt idx="106">
                        <c:v>252</c:v>
                      </c:pt>
                      <c:pt idx="107">
                        <c:v>246</c:v>
                      </c:pt>
                      <c:pt idx="108">
                        <c:v>243</c:v>
                      </c:pt>
                      <c:pt idx="109">
                        <c:v>230</c:v>
                      </c:pt>
                      <c:pt idx="110">
                        <c:v>214</c:v>
                      </c:pt>
                      <c:pt idx="111">
                        <c:v>228</c:v>
                      </c:pt>
                      <c:pt idx="112">
                        <c:v>232</c:v>
                      </c:pt>
                      <c:pt idx="113">
                        <c:v>298</c:v>
                      </c:pt>
                      <c:pt idx="114">
                        <c:v>245</c:v>
                      </c:pt>
                      <c:pt idx="115">
                        <c:v>214</c:v>
                      </c:pt>
                      <c:pt idx="116">
                        <c:v>210</c:v>
                      </c:pt>
                      <c:pt idx="117">
                        <c:v>235</c:v>
                      </c:pt>
                      <c:pt idx="118">
                        <c:v>255</c:v>
                      </c:pt>
                      <c:pt idx="119">
                        <c:v>239</c:v>
                      </c:pt>
                      <c:pt idx="120">
                        <c:v>273</c:v>
                      </c:pt>
                      <c:pt idx="121">
                        <c:v>278</c:v>
                      </c:pt>
                      <c:pt idx="122">
                        <c:v>293</c:v>
                      </c:pt>
                      <c:pt idx="123">
                        <c:v>269</c:v>
                      </c:pt>
                      <c:pt idx="124">
                        <c:v>269</c:v>
                      </c:pt>
                      <c:pt idx="125">
                        <c:v>268</c:v>
                      </c:pt>
                      <c:pt idx="126">
                        <c:v>291</c:v>
                      </c:pt>
                      <c:pt idx="127">
                        <c:v>291</c:v>
                      </c:pt>
                      <c:pt idx="128">
                        <c:v>302</c:v>
                      </c:pt>
                      <c:pt idx="129">
                        <c:v>354</c:v>
                      </c:pt>
                      <c:pt idx="130">
                        <c:v>322</c:v>
                      </c:pt>
                      <c:pt idx="131">
                        <c:v>344</c:v>
                      </c:pt>
                      <c:pt idx="132">
                        <c:v>364</c:v>
                      </c:pt>
                      <c:pt idx="133">
                        <c:v>311</c:v>
                      </c:pt>
                      <c:pt idx="134">
                        <c:v>273</c:v>
                      </c:pt>
                      <c:pt idx="135">
                        <c:v>303</c:v>
                      </c:pt>
                      <c:pt idx="136">
                        <c:v>279</c:v>
                      </c:pt>
                      <c:pt idx="137">
                        <c:v>293</c:v>
                      </c:pt>
                      <c:pt idx="138">
                        <c:v>317</c:v>
                      </c:pt>
                      <c:pt idx="139">
                        <c:v>268</c:v>
                      </c:pt>
                      <c:pt idx="140">
                        <c:v>263</c:v>
                      </c:pt>
                      <c:pt idx="141">
                        <c:v>241</c:v>
                      </c:pt>
                      <c:pt idx="142">
                        <c:v>243</c:v>
                      </c:pt>
                      <c:pt idx="143">
                        <c:v>243</c:v>
                      </c:pt>
                      <c:pt idx="144">
                        <c:v>213</c:v>
                      </c:pt>
                      <c:pt idx="145">
                        <c:v>226</c:v>
                      </c:pt>
                      <c:pt idx="146">
                        <c:v>220</c:v>
                      </c:pt>
                      <c:pt idx="147">
                        <c:v>257</c:v>
                      </c:pt>
                      <c:pt idx="148">
                        <c:v>250</c:v>
                      </c:pt>
                      <c:pt idx="149">
                        <c:v>202</c:v>
                      </c:pt>
                      <c:pt idx="150">
                        <c:v>221</c:v>
                      </c:pt>
                      <c:pt idx="151">
                        <c:v>230</c:v>
                      </c:pt>
                      <c:pt idx="152">
                        <c:v>232</c:v>
                      </c:pt>
                      <c:pt idx="153">
                        <c:v>229</c:v>
                      </c:pt>
                      <c:pt idx="154">
                        <c:v>212</c:v>
                      </c:pt>
                      <c:pt idx="155">
                        <c:v>213</c:v>
                      </c:pt>
                      <c:pt idx="156">
                        <c:v>186</c:v>
                      </c:pt>
                      <c:pt idx="157">
                        <c:v>241</c:v>
                      </c:pt>
                      <c:pt idx="158">
                        <c:v>190</c:v>
                      </c:pt>
                      <c:pt idx="159">
                        <c:v>172</c:v>
                      </c:pt>
                      <c:pt idx="160">
                        <c:v>198</c:v>
                      </c:pt>
                      <c:pt idx="161">
                        <c:v>194</c:v>
                      </c:pt>
                      <c:pt idx="162">
                        <c:v>199</c:v>
                      </c:pt>
                      <c:pt idx="163">
                        <c:v>191</c:v>
                      </c:pt>
                      <c:pt idx="164">
                        <c:v>176</c:v>
                      </c:pt>
                      <c:pt idx="165">
                        <c:v>191</c:v>
                      </c:pt>
                      <c:pt idx="166">
                        <c:v>166</c:v>
                      </c:pt>
                      <c:pt idx="167">
                        <c:v>160</c:v>
                      </c:pt>
                      <c:pt idx="168">
                        <c:v>107</c:v>
                      </c:pt>
                      <c:pt idx="169">
                        <c:v>105</c:v>
                      </c:pt>
                      <c:pt idx="170">
                        <c:v>79</c:v>
                      </c:pt>
                      <c:pt idx="171">
                        <c:v>78</c:v>
                      </c:pt>
                      <c:pt idx="172">
                        <c:v>35</c:v>
                      </c:pt>
                      <c:pt idx="173">
                        <c:v>10</c:v>
                      </c:pt>
                    </c:numCache>
                  </c:numRef>
                </c:val>
                <c:smooth val="0"/>
                <c:extLst xmlns:c15="http://schemas.microsoft.com/office/drawing/2012/chart">
                  <c:ext xmlns:c16="http://schemas.microsoft.com/office/drawing/2014/chart" uri="{C3380CC4-5D6E-409C-BE32-E72D297353CC}">
                    <c16:uniqueId val="{0000000B-6F21-4739-B5CC-C012D788805A}"/>
                  </c:ext>
                </c:extLst>
              </c15:ser>
            </c15:filteredLineSeries>
            <c15:filteredLineSeries>
              <c15:ser>
                <c:idx val="10"/>
                <c:order val="10"/>
                <c:tx>
                  <c:strRef>
                    <c:extLst>
                      <c:ext xmlns:c15="http://schemas.microsoft.com/office/drawing/2012/chart" uri="{02D57815-91ED-43cb-92C2-25804820EDAC}">
                        <c15:formulaRef>
                          <c15:sqref>'70-90 yr old. no HVE.'!$X$3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6F21-4739-B5CC-C012D788805A}"/>
                  </c:ext>
                </c:extLst>
              </c15:ser>
            </c15:filteredLineSeries>
            <c15:filteredLineSeries>
              <c15:ser>
                <c:idx val="11"/>
                <c:order val="11"/>
                <c:tx>
                  <c:strRef>
                    <c:extLst>
                      <c:ext xmlns:c15="http://schemas.microsoft.com/office/drawing/2012/chart" uri="{02D57815-91ED-43cb-92C2-25804820EDAC}">
                        <c15:formulaRef>
                          <c15:sqref>'70-90 yr old. no HVE.'!$Y$3</c15:sqref>
                        </c15:formulaRef>
                      </c:ext>
                    </c:extLst>
                    <c:strCache>
                      <c:ptCount val="1"/>
                      <c:pt idx="0">
                        <c:v>deaths1</c:v>
                      </c:pt>
                    </c:strCache>
                  </c:strRef>
                </c:tx>
                <c:spPr>
                  <a:ln w="28575" cap="rnd">
                    <a:solidFill>
                      <a:srgbClr val="00B050"/>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HVE.'!$Y$4:$Y$177</c15:sqref>
                        </c15:formulaRef>
                      </c:ext>
                    </c:extLst>
                    <c:numCache>
                      <c:formatCode>General</c:formatCode>
                      <c:ptCount val="174"/>
                      <c:pt idx="0">
                        <c:v>174</c:v>
                      </c:pt>
                      <c:pt idx="1">
                        <c:v>177</c:v>
                      </c:pt>
                      <c:pt idx="2">
                        <c:v>142</c:v>
                      </c:pt>
                      <c:pt idx="3">
                        <c:v>140</c:v>
                      </c:pt>
                      <c:pt idx="4">
                        <c:v>165</c:v>
                      </c:pt>
                      <c:pt idx="5">
                        <c:v>164</c:v>
                      </c:pt>
                      <c:pt idx="6">
                        <c:v>167</c:v>
                      </c:pt>
                      <c:pt idx="7">
                        <c:v>157</c:v>
                      </c:pt>
                      <c:pt idx="8">
                        <c:v>163</c:v>
                      </c:pt>
                      <c:pt idx="9">
                        <c:v>136</c:v>
                      </c:pt>
                      <c:pt idx="10">
                        <c:v>156</c:v>
                      </c:pt>
                      <c:pt idx="11">
                        <c:v>168</c:v>
                      </c:pt>
                      <c:pt idx="12">
                        <c:v>176</c:v>
                      </c:pt>
                      <c:pt idx="13">
                        <c:v>182</c:v>
                      </c:pt>
                      <c:pt idx="14">
                        <c:v>170</c:v>
                      </c:pt>
                      <c:pt idx="15">
                        <c:v>167</c:v>
                      </c:pt>
                      <c:pt idx="16">
                        <c:v>192</c:v>
                      </c:pt>
                      <c:pt idx="17">
                        <c:v>158</c:v>
                      </c:pt>
                      <c:pt idx="18">
                        <c:v>171</c:v>
                      </c:pt>
                      <c:pt idx="19">
                        <c:v>189</c:v>
                      </c:pt>
                      <c:pt idx="20">
                        <c:v>175</c:v>
                      </c:pt>
                      <c:pt idx="21">
                        <c:v>200</c:v>
                      </c:pt>
                      <c:pt idx="22">
                        <c:v>206</c:v>
                      </c:pt>
                      <c:pt idx="23">
                        <c:v>238</c:v>
                      </c:pt>
                      <c:pt idx="24">
                        <c:v>226</c:v>
                      </c:pt>
                      <c:pt idx="25">
                        <c:v>244</c:v>
                      </c:pt>
                      <c:pt idx="26">
                        <c:v>211</c:v>
                      </c:pt>
                      <c:pt idx="27">
                        <c:v>193</c:v>
                      </c:pt>
                      <c:pt idx="28">
                        <c:v>187</c:v>
                      </c:pt>
                      <c:pt idx="29">
                        <c:v>178</c:v>
                      </c:pt>
                      <c:pt idx="30">
                        <c:v>169</c:v>
                      </c:pt>
                      <c:pt idx="31">
                        <c:v>170</c:v>
                      </c:pt>
                      <c:pt idx="32">
                        <c:v>178</c:v>
                      </c:pt>
                      <c:pt idx="33">
                        <c:v>179</c:v>
                      </c:pt>
                      <c:pt idx="34">
                        <c:v>195</c:v>
                      </c:pt>
                      <c:pt idx="35">
                        <c:v>198</c:v>
                      </c:pt>
                      <c:pt idx="36">
                        <c:v>190</c:v>
                      </c:pt>
                      <c:pt idx="37">
                        <c:v>169</c:v>
                      </c:pt>
                      <c:pt idx="38">
                        <c:v>166</c:v>
                      </c:pt>
                      <c:pt idx="39">
                        <c:v>147</c:v>
                      </c:pt>
                      <c:pt idx="40">
                        <c:v>206</c:v>
                      </c:pt>
                      <c:pt idx="41">
                        <c:v>192</c:v>
                      </c:pt>
                      <c:pt idx="42">
                        <c:v>179</c:v>
                      </c:pt>
                      <c:pt idx="43">
                        <c:v>197</c:v>
                      </c:pt>
                      <c:pt idx="44">
                        <c:v>190</c:v>
                      </c:pt>
                      <c:pt idx="45">
                        <c:v>174</c:v>
                      </c:pt>
                      <c:pt idx="46">
                        <c:v>191</c:v>
                      </c:pt>
                      <c:pt idx="47">
                        <c:v>148</c:v>
                      </c:pt>
                      <c:pt idx="48">
                        <c:v>171</c:v>
                      </c:pt>
                      <c:pt idx="49">
                        <c:v>170</c:v>
                      </c:pt>
                      <c:pt idx="50">
                        <c:v>165</c:v>
                      </c:pt>
                      <c:pt idx="51">
                        <c:v>160</c:v>
                      </c:pt>
                      <c:pt idx="52">
                        <c:v>140</c:v>
                      </c:pt>
                      <c:pt idx="53">
                        <c:v>142</c:v>
                      </c:pt>
                      <c:pt idx="54">
                        <c:v>178</c:v>
                      </c:pt>
                      <c:pt idx="55">
                        <c:v>146</c:v>
                      </c:pt>
                      <c:pt idx="56">
                        <c:v>145</c:v>
                      </c:pt>
                      <c:pt idx="57">
                        <c:v>177</c:v>
                      </c:pt>
                      <c:pt idx="58">
                        <c:v>162</c:v>
                      </c:pt>
                      <c:pt idx="59">
                        <c:v>152</c:v>
                      </c:pt>
                      <c:pt idx="60">
                        <c:v>162</c:v>
                      </c:pt>
                      <c:pt idx="61">
                        <c:v>182</c:v>
                      </c:pt>
                      <c:pt idx="62">
                        <c:v>154</c:v>
                      </c:pt>
                      <c:pt idx="63">
                        <c:v>152</c:v>
                      </c:pt>
                      <c:pt idx="64">
                        <c:v>162</c:v>
                      </c:pt>
                      <c:pt idx="65">
                        <c:v>161</c:v>
                      </c:pt>
                      <c:pt idx="66">
                        <c:v>203</c:v>
                      </c:pt>
                      <c:pt idx="67">
                        <c:v>181</c:v>
                      </c:pt>
                      <c:pt idx="68">
                        <c:v>172</c:v>
                      </c:pt>
                      <c:pt idx="69">
                        <c:v>166</c:v>
                      </c:pt>
                      <c:pt idx="70">
                        <c:v>170</c:v>
                      </c:pt>
                      <c:pt idx="71">
                        <c:v>157</c:v>
                      </c:pt>
                      <c:pt idx="72">
                        <c:v>151</c:v>
                      </c:pt>
                      <c:pt idx="73">
                        <c:v>169</c:v>
                      </c:pt>
                      <c:pt idx="74">
                        <c:v>192</c:v>
                      </c:pt>
                      <c:pt idx="75">
                        <c:v>176</c:v>
                      </c:pt>
                      <c:pt idx="76">
                        <c:v>180</c:v>
                      </c:pt>
                      <c:pt idx="77">
                        <c:v>210</c:v>
                      </c:pt>
                      <c:pt idx="78">
                        <c:v>215</c:v>
                      </c:pt>
                      <c:pt idx="79">
                        <c:v>228</c:v>
                      </c:pt>
                      <c:pt idx="80">
                        <c:v>261</c:v>
                      </c:pt>
                      <c:pt idx="81">
                        <c:v>218</c:v>
                      </c:pt>
                      <c:pt idx="82">
                        <c:v>207</c:v>
                      </c:pt>
                      <c:pt idx="83">
                        <c:v>219</c:v>
                      </c:pt>
                      <c:pt idx="84">
                        <c:v>186</c:v>
                      </c:pt>
                      <c:pt idx="85">
                        <c:v>176</c:v>
                      </c:pt>
                      <c:pt idx="86">
                        <c:v>168</c:v>
                      </c:pt>
                      <c:pt idx="87">
                        <c:v>190</c:v>
                      </c:pt>
                      <c:pt idx="88">
                        <c:v>185</c:v>
                      </c:pt>
                      <c:pt idx="89">
                        <c:v>176</c:v>
                      </c:pt>
                      <c:pt idx="90">
                        <c:v>192</c:v>
                      </c:pt>
                      <c:pt idx="91">
                        <c:v>169</c:v>
                      </c:pt>
                      <c:pt idx="92">
                        <c:v>175</c:v>
                      </c:pt>
                      <c:pt idx="93">
                        <c:v>156</c:v>
                      </c:pt>
                      <c:pt idx="94">
                        <c:v>158</c:v>
                      </c:pt>
                      <c:pt idx="95">
                        <c:v>193</c:v>
                      </c:pt>
                      <c:pt idx="96">
                        <c:v>176</c:v>
                      </c:pt>
                      <c:pt idx="97">
                        <c:v>169</c:v>
                      </c:pt>
                      <c:pt idx="98">
                        <c:v>148</c:v>
                      </c:pt>
                      <c:pt idx="99">
                        <c:v>155</c:v>
                      </c:pt>
                      <c:pt idx="100">
                        <c:v>156</c:v>
                      </c:pt>
                      <c:pt idx="101">
                        <c:v>152</c:v>
                      </c:pt>
                      <c:pt idx="102">
                        <c:v>169</c:v>
                      </c:pt>
                      <c:pt idx="103">
                        <c:v>156</c:v>
                      </c:pt>
                      <c:pt idx="104">
                        <c:v>148</c:v>
                      </c:pt>
                      <c:pt idx="105">
                        <c:v>154</c:v>
                      </c:pt>
                      <c:pt idx="106">
                        <c:v>128</c:v>
                      </c:pt>
                      <c:pt idx="107">
                        <c:v>135</c:v>
                      </c:pt>
                      <c:pt idx="108">
                        <c:v>159</c:v>
                      </c:pt>
                      <c:pt idx="109">
                        <c:v>134</c:v>
                      </c:pt>
                      <c:pt idx="110">
                        <c:v>147</c:v>
                      </c:pt>
                      <c:pt idx="111">
                        <c:v>126</c:v>
                      </c:pt>
                      <c:pt idx="112">
                        <c:v>160</c:v>
                      </c:pt>
                      <c:pt idx="113">
                        <c:v>152</c:v>
                      </c:pt>
                      <c:pt idx="114">
                        <c:v>181</c:v>
                      </c:pt>
                      <c:pt idx="115">
                        <c:v>140</c:v>
                      </c:pt>
                      <c:pt idx="116">
                        <c:v>144</c:v>
                      </c:pt>
                      <c:pt idx="117">
                        <c:v>129</c:v>
                      </c:pt>
                      <c:pt idx="118">
                        <c:v>166</c:v>
                      </c:pt>
                      <c:pt idx="119">
                        <c:v>140</c:v>
                      </c:pt>
                      <c:pt idx="120">
                        <c:v>142</c:v>
                      </c:pt>
                      <c:pt idx="121">
                        <c:v>176</c:v>
                      </c:pt>
                      <c:pt idx="122">
                        <c:v>193</c:v>
                      </c:pt>
                      <c:pt idx="123">
                        <c:v>171</c:v>
                      </c:pt>
                      <c:pt idx="124">
                        <c:v>189</c:v>
                      </c:pt>
                      <c:pt idx="125">
                        <c:v>158</c:v>
                      </c:pt>
                      <c:pt idx="126">
                        <c:v>194</c:v>
                      </c:pt>
                      <c:pt idx="127">
                        <c:v>184</c:v>
                      </c:pt>
                      <c:pt idx="128">
                        <c:v>185</c:v>
                      </c:pt>
                      <c:pt idx="129">
                        <c:v>212</c:v>
                      </c:pt>
                      <c:pt idx="130">
                        <c:v>199</c:v>
                      </c:pt>
                      <c:pt idx="131">
                        <c:v>176</c:v>
                      </c:pt>
                      <c:pt idx="132">
                        <c:v>175</c:v>
                      </c:pt>
                      <c:pt idx="133">
                        <c:v>191</c:v>
                      </c:pt>
                      <c:pt idx="134">
                        <c:v>147</c:v>
                      </c:pt>
                      <c:pt idx="135">
                        <c:v>182</c:v>
                      </c:pt>
                      <c:pt idx="136">
                        <c:v>213</c:v>
                      </c:pt>
                      <c:pt idx="137">
                        <c:v>183</c:v>
                      </c:pt>
                      <c:pt idx="138">
                        <c:v>206</c:v>
                      </c:pt>
                      <c:pt idx="139">
                        <c:v>171</c:v>
                      </c:pt>
                      <c:pt idx="140">
                        <c:v>196</c:v>
                      </c:pt>
                      <c:pt idx="141">
                        <c:v>175</c:v>
                      </c:pt>
                      <c:pt idx="142">
                        <c:v>131</c:v>
                      </c:pt>
                      <c:pt idx="143">
                        <c:v>147</c:v>
                      </c:pt>
                      <c:pt idx="144">
                        <c:v>161</c:v>
                      </c:pt>
                      <c:pt idx="145">
                        <c:v>167</c:v>
                      </c:pt>
                      <c:pt idx="146">
                        <c:v>154</c:v>
                      </c:pt>
                      <c:pt idx="147">
                        <c:v>166</c:v>
                      </c:pt>
                      <c:pt idx="148">
                        <c:v>143</c:v>
                      </c:pt>
                      <c:pt idx="149">
                        <c:v>149</c:v>
                      </c:pt>
                      <c:pt idx="150">
                        <c:v>149</c:v>
                      </c:pt>
                      <c:pt idx="151">
                        <c:v>132</c:v>
                      </c:pt>
                      <c:pt idx="152">
                        <c:v>138</c:v>
                      </c:pt>
                      <c:pt idx="153">
                        <c:v>136</c:v>
                      </c:pt>
                      <c:pt idx="154">
                        <c:v>124</c:v>
                      </c:pt>
                      <c:pt idx="155">
                        <c:v>143</c:v>
                      </c:pt>
                      <c:pt idx="156">
                        <c:v>140</c:v>
                      </c:pt>
                      <c:pt idx="157">
                        <c:v>139</c:v>
                      </c:pt>
                      <c:pt idx="158">
                        <c:v>155</c:v>
                      </c:pt>
                      <c:pt idx="159">
                        <c:v>114</c:v>
                      </c:pt>
                      <c:pt idx="160">
                        <c:v>151</c:v>
                      </c:pt>
                      <c:pt idx="161">
                        <c:v>136</c:v>
                      </c:pt>
                      <c:pt idx="162">
                        <c:v>148</c:v>
                      </c:pt>
                      <c:pt idx="163">
                        <c:v>147</c:v>
                      </c:pt>
                      <c:pt idx="164">
                        <c:v>116</c:v>
                      </c:pt>
                      <c:pt idx="165">
                        <c:v>113</c:v>
                      </c:pt>
                      <c:pt idx="166">
                        <c:v>100</c:v>
                      </c:pt>
                      <c:pt idx="167">
                        <c:v>125</c:v>
                      </c:pt>
                      <c:pt idx="168">
                        <c:v>72</c:v>
                      </c:pt>
                      <c:pt idx="169">
                        <c:v>66</c:v>
                      </c:pt>
                      <c:pt idx="170">
                        <c:v>67</c:v>
                      </c:pt>
                      <c:pt idx="171">
                        <c:v>44</c:v>
                      </c:pt>
                      <c:pt idx="172">
                        <c:v>19</c:v>
                      </c:pt>
                      <c:pt idx="173">
                        <c:v>0</c:v>
                      </c:pt>
                    </c:numCache>
                  </c:numRef>
                </c:val>
                <c:smooth val="0"/>
                <c:extLst xmlns:c15="http://schemas.microsoft.com/office/drawing/2012/chart">
                  <c:ext xmlns:c16="http://schemas.microsoft.com/office/drawing/2014/chart" uri="{C3380CC4-5D6E-409C-BE32-E72D297353CC}">
                    <c16:uniqueId val="{0000000D-6F21-4739-B5CC-C012D788805A}"/>
                  </c:ext>
                </c:extLst>
              </c15:ser>
            </c15:filteredLineSeries>
            <c15:filteredLineSeries>
              <c15:ser>
                <c:idx val="12"/>
                <c:order val="12"/>
                <c:tx>
                  <c:strRef>
                    <c:extLst>
                      <c:ext xmlns:c15="http://schemas.microsoft.com/office/drawing/2012/chart" uri="{02D57815-91ED-43cb-92C2-25804820EDAC}">
                        <c15:formulaRef>
                          <c15:sqref>'70-90 yr old.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6F21-4739-B5CC-C012D788805A}"/>
                  </c:ext>
                </c:extLst>
              </c15:ser>
            </c15:filteredLineSeries>
            <c15:filteredLineSeries>
              <c15:ser>
                <c:idx val="13"/>
                <c:order val="13"/>
                <c:tx>
                  <c:strRef>
                    <c:extLst>
                      <c:ext xmlns:c15="http://schemas.microsoft.com/office/drawing/2012/chart" uri="{02D57815-91ED-43cb-92C2-25804820EDAC}">
                        <c15:formulaRef>
                          <c15:sqref>'70-90 yr old. no HVE.'!$AA$3</c15:sqref>
                        </c15:formulaRef>
                      </c:ext>
                    </c:extLst>
                    <c:strCache>
                      <c:ptCount val="1"/>
                      <c:pt idx="0">
                        <c:v>deaths2</c:v>
                      </c:pt>
                    </c:strCache>
                  </c:strRef>
                </c:tx>
                <c:spPr>
                  <a:ln w="28575" cap="rnd">
                    <a:solidFill>
                      <a:srgbClr val="00B0F0"/>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HVE.'!$AA$4:$AA$177</c15:sqref>
                        </c15:formulaRef>
                      </c:ext>
                    </c:extLst>
                    <c:numCache>
                      <c:formatCode>General</c:formatCode>
                      <c:ptCount val="174"/>
                      <c:pt idx="0">
                        <c:v>514</c:v>
                      </c:pt>
                      <c:pt idx="1">
                        <c:v>539</c:v>
                      </c:pt>
                      <c:pt idx="2">
                        <c:v>521</c:v>
                      </c:pt>
                      <c:pt idx="3">
                        <c:v>534</c:v>
                      </c:pt>
                      <c:pt idx="4">
                        <c:v>630</c:v>
                      </c:pt>
                      <c:pt idx="5">
                        <c:v>585</c:v>
                      </c:pt>
                      <c:pt idx="6">
                        <c:v>674</c:v>
                      </c:pt>
                      <c:pt idx="7">
                        <c:v>562</c:v>
                      </c:pt>
                      <c:pt idx="8">
                        <c:v>600</c:v>
                      </c:pt>
                      <c:pt idx="9">
                        <c:v>616</c:v>
                      </c:pt>
                      <c:pt idx="10">
                        <c:v>624</c:v>
                      </c:pt>
                      <c:pt idx="11">
                        <c:v>637</c:v>
                      </c:pt>
                      <c:pt idx="12">
                        <c:v>662</c:v>
                      </c:pt>
                      <c:pt idx="13">
                        <c:v>667</c:v>
                      </c:pt>
                      <c:pt idx="14">
                        <c:v>668</c:v>
                      </c:pt>
                      <c:pt idx="15">
                        <c:v>678</c:v>
                      </c:pt>
                      <c:pt idx="16">
                        <c:v>693</c:v>
                      </c:pt>
                      <c:pt idx="17">
                        <c:v>741</c:v>
                      </c:pt>
                      <c:pt idx="18">
                        <c:v>759</c:v>
                      </c:pt>
                      <c:pt idx="19">
                        <c:v>874</c:v>
                      </c:pt>
                      <c:pt idx="20">
                        <c:v>896</c:v>
                      </c:pt>
                      <c:pt idx="21">
                        <c:v>913</c:v>
                      </c:pt>
                      <c:pt idx="22">
                        <c:v>936</c:v>
                      </c:pt>
                      <c:pt idx="23">
                        <c:v>975</c:v>
                      </c:pt>
                      <c:pt idx="24">
                        <c:v>1054</c:v>
                      </c:pt>
                      <c:pt idx="25">
                        <c:v>1032</c:v>
                      </c:pt>
                      <c:pt idx="26">
                        <c:v>897</c:v>
                      </c:pt>
                      <c:pt idx="27">
                        <c:v>867</c:v>
                      </c:pt>
                      <c:pt idx="28">
                        <c:v>803</c:v>
                      </c:pt>
                      <c:pt idx="29">
                        <c:v>755</c:v>
                      </c:pt>
                      <c:pt idx="30">
                        <c:v>778</c:v>
                      </c:pt>
                      <c:pt idx="31">
                        <c:v>756</c:v>
                      </c:pt>
                      <c:pt idx="32">
                        <c:v>774</c:v>
                      </c:pt>
                      <c:pt idx="33">
                        <c:v>838</c:v>
                      </c:pt>
                      <c:pt idx="34">
                        <c:v>891</c:v>
                      </c:pt>
                      <c:pt idx="35">
                        <c:v>874</c:v>
                      </c:pt>
                      <c:pt idx="36">
                        <c:v>831</c:v>
                      </c:pt>
                      <c:pt idx="37">
                        <c:v>780</c:v>
                      </c:pt>
                      <c:pt idx="38">
                        <c:v>755</c:v>
                      </c:pt>
                      <c:pt idx="39">
                        <c:v>786</c:v>
                      </c:pt>
                      <c:pt idx="40">
                        <c:v>767</c:v>
                      </c:pt>
                      <c:pt idx="41">
                        <c:v>849</c:v>
                      </c:pt>
                      <c:pt idx="42">
                        <c:v>835</c:v>
                      </c:pt>
                      <c:pt idx="43">
                        <c:v>799</c:v>
                      </c:pt>
                      <c:pt idx="44">
                        <c:v>839</c:v>
                      </c:pt>
                      <c:pt idx="45">
                        <c:v>815</c:v>
                      </c:pt>
                      <c:pt idx="46">
                        <c:v>783</c:v>
                      </c:pt>
                      <c:pt idx="47">
                        <c:v>776</c:v>
                      </c:pt>
                      <c:pt idx="48">
                        <c:v>705</c:v>
                      </c:pt>
                      <c:pt idx="49">
                        <c:v>665</c:v>
                      </c:pt>
                      <c:pt idx="50">
                        <c:v>768</c:v>
                      </c:pt>
                      <c:pt idx="51">
                        <c:v>745</c:v>
                      </c:pt>
                      <c:pt idx="52">
                        <c:v>715</c:v>
                      </c:pt>
                      <c:pt idx="53">
                        <c:v>712</c:v>
                      </c:pt>
                      <c:pt idx="54">
                        <c:v>783</c:v>
                      </c:pt>
                      <c:pt idx="55">
                        <c:v>663</c:v>
                      </c:pt>
                      <c:pt idx="56">
                        <c:v>681</c:v>
                      </c:pt>
                      <c:pt idx="57">
                        <c:v>888</c:v>
                      </c:pt>
                      <c:pt idx="58">
                        <c:v>759</c:v>
                      </c:pt>
                      <c:pt idx="59">
                        <c:v>857</c:v>
                      </c:pt>
                      <c:pt idx="60">
                        <c:v>769</c:v>
                      </c:pt>
                      <c:pt idx="61">
                        <c:v>829</c:v>
                      </c:pt>
                      <c:pt idx="62">
                        <c:v>778</c:v>
                      </c:pt>
                      <c:pt idx="63">
                        <c:v>759</c:v>
                      </c:pt>
                      <c:pt idx="64">
                        <c:v>780</c:v>
                      </c:pt>
                      <c:pt idx="65">
                        <c:v>821</c:v>
                      </c:pt>
                      <c:pt idx="66">
                        <c:v>809</c:v>
                      </c:pt>
                      <c:pt idx="67">
                        <c:v>839</c:v>
                      </c:pt>
                      <c:pt idx="68">
                        <c:v>843</c:v>
                      </c:pt>
                      <c:pt idx="69">
                        <c:v>828</c:v>
                      </c:pt>
                      <c:pt idx="70">
                        <c:v>887</c:v>
                      </c:pt>
                      <c:pt idx="71">
                        <c:v>871</c:v>
                      </c:pt>
                      <c:pt idx="72">
                        <c:v>776</c:v>
                      </c:pt>
                      <c:pt idx="73">
                        <c:v>824</c:v>
                      </c:pt>
                      <c:pt idx="74">
                        <c:v>838</c:v>
                      </c:pt>
                      <c:pt idx="75">
                        <c:v>838</c:v>
                      </c:pt>
                      <c:pt idx="76">
                        <c:v>901</c:v>
                      </c:pt>
                      <c:pt idx="77">
                        <c:v>862</c:v>
                      </c:pt>
                      <c:pt idx="78">
                        <c:v>1007</c:v>
                      </c:pt>
                      <c:pt idx="79">
                        <c:v>1173</c:v>
                      </c:pt>
                      <c:pt idx="80">
                        <c:v>1180</c:v>
                      </c:pt>
                      <c:pt idx="81">
                        <c:v>1102</c:v>
                      </c:pt>
                      <c:pt idx="82">
                        <c:v>972</c:v>
                      </c:pt>
                      <c:pt idx="83">
                        <c:v>950</c:v>
                      </c:pt>
                      <c:pt idx="84">
                        <c:v>877</c:v>
                      </c:pt>
                      <c:pt idx="85">
                        <c:v>886</c:v>
                      </c:pt>
                      <c:pt idx="86">
                        <c:v>837</c:v>
                      </c:pt>
                      <c:pt idx="87">
                        <c:v>866</c:v>
                      </c:pt>
                      <c:pt idx="88">
                        <c:v>890</c:v>
                      </c:pt>
                      <c:pt idx="89">
                        <c:v>867</c:v>
                      </c:pt>
                      <c:pt idx="90">
                        <c:v>869</c:v>
                      </c:pt>
                      <c:pt idx="91">
                        <c:v>830</c:v>
                      </c:pt>
                      <c:pt idx="92">
                        <c:v>826</c:v>
                      </c:pt>
                      <c:pt idx="93">
                        <c:v>821</c:v>
                      </c:pt>
                      <c:pt idx="94">
                        <c:v>800</c:v>
                      </c:pt>
                      <c:pt idx="95">
                        <c:v>838</c:v>
                      </c:pt>
                      <c:pt idx="96">
                        <c:v>796</c:v>
                      </c:pt>
                      <c:pt idx="97">
                        <c:v>777</c:v>
                      </c:pt>
                      <c:pt idx="98">
                        <c:v>742</c:v>
                      </c:pt>
                      <c:pt idx="99">
                        <c:v>772</c:v>
                      </c:pt>
                      <c:pt idx="100">
                        <c:v>756</c:v>
                      </c:pt>
                      <c:pt idx="101">
                        <c:v>739</c:v>
                      </c:pt>
                      <c:pt idx="102">
                        <c:v>740</c:v>
                      </c:pt>
                      <c:pt idx="103">
                        <c:v>722</c:v>
                      </c:pt>
                      <c:pt idx="104">
                        <c:v>731</c:v>
                      </c:pt>
                      <c:pt idx="105">
                        <c:v>785</c:v>
                      </c:pt>
                      <c:pt idx="106">
                        <c:v>684</c:v>
                      </c:pt>
                      <c:pt idx="107">
                        <c:v>720</c:v>
                      </c:pt>
                      <c:pt idx="108">
                        <c:v>780</c:v>
                      </c:pt>
                      <c:pt idx="109">
                        <c:v>766</c:v>
                      </c:pt>
                      <c:pt idx="110">
                        <c:v>680</c:v>
                      </c:pt>
                      <c:pt idx="111">
                        <c:v>731</c:v>
                      </c:pt>
                      <c:pt idx="112">
                        <c:v>706</c:v>
                      </c:pt>
                      <c:pt idx="113">
                        <c:v>795</c:v>
                      </c:pt>
                      <c:pt idx="114">
                        <c:v>833</c:v>
                      </c:pt>
                      <c:pt idx="115">
                        <c:v>757</c:v>
                      </c:pt>
                      <c:pt idx="116">
                        <c:v>716</c:v>
                      </c:pt>
                      <c:pt idx="117">
                        <c:v>761</c:v>
                      </c:pt>
                      <c:pt idx="118">
                        <c:v>726</c:v>
                      </c:pt>
                      <c:pt idx="119">
                        <c:v>757</c:v>
                      </c:pt>
                      <c:pt idx="120">
                        <c:v>752</c:v>
                      </c:pt>
                      <c:pt idx="121">
                        <c:v>856</c:v>
                      </c:pt>
                      <c:pt idx="122">
                        <c:v>818</c:v>
                      </c:pt>
                      <c:pt idx="123">
                        <c:v>816</c:v>
                      </c:pt>
                      <c:pt idx="124">
                        <c:v>801</c:v>
                      </c:pt>
                      <c:pt idx="125">
                        <c:v>824</c:v>
                      </c:pt>
                      <c:pt idx="126">
                        <c:v>864</c:v>
                      </c:pt>
                      <c:pt idx="127">
                        <c:v>885</c:v>
                      </c:pt>
                      <c:pt idx="128">
                        <c:v>888</c:v>
                      </c:pt>
                      <c:pt idx="129">
                        <c:v>892</c:v>
                      </c:pt>
                      <c:pt idx="130">
                        <c:v>965</c:v>
                      </c:pt>
                      <c:pt idx="131">
                        <c:v>938</c:v>
                      </c:pt>
                      <c:pt idx="132">
                        <c:v>963</c:v>
                      </c:pt>
                      <c:pt idx="133">
                        <c:v>883</c:v>
                      </c:pt>
                      <c:pt idx="134">
                        <c:v>862</c:v>
                      </c:pt>
                      <c:pt idx="135">
                        <c:v>832</c:v>
                      </c:pt>
                      <c:pt idx="136">
                        <c:v>885</c:v>
                      </c:pt>
                      <c:pt idx="137">
                        <c:v>878</c:v>
                      </c:pt>
                      <c:pt idx="138">
                        <c:v>994</c:v>
                      </c:pt>
                      <c:pt idx="139">
                        <c:v>865</c:v>
                      </c:pt>
                      <c:pt idx="140">
                        <c:v>819</c:v>
                      </c:pt>
                      <c:pt idx="141">
                        <c:v>774</c:v>
                      </c:pt>
                      <c:pt idx="142">
                        <c:v>757</c:v>
                      </c:pt>
                      <c:pt idx="143">
                        <c:v>792</c:v>
                      </c:pt>
                      <c:pt idx="144">
                        <c:v>734</c:v>
                      </c:pt>
                      <c:pt idx="145">
                        <c:v>802</c:v>
                      </c:pt>
                      <c:pt idx="146">
                        <c:v>797</c:v>
                      </c:pt>
                      <c:pt idx="147">
                        <c:v>746</c:v>
                      </c:pt>
                      <c:pt idx="148">
                        <c:v>724</c:v>
                      </c:pt>
                      <c:pt idx="149">
                        <c:v>707</c:v>
                      </c:pt>
                      <c:pt idx="150">
                        <c:v>727</c:v>
                      </c:pt>
                      <c:pt idx="151">
                        <c:v>669</c:v>
                      </c:pt>
                      <c:pt idx="152">
                        <c:v>718</c:v>
                      </c:pt>
                      <c:pt idx="153">
                        <c:v>727</c:v>
                      </c:pt>
                      <c:pt idx="154">
                        <c:v>759</c:v>
                      </c:pt>
                      <c:pt idx="155">
                        <c:v>697</c:v>
                      </c:pt>
                      <c:pt idx="156">
                        <c:v>669</c:v>
                      </c:pt>
                      <c:pt idx="157">
                        <c:v>770</c:v>
                      </c:pt>
                      <c:pt idx="158">
                        <c:v>776</c:v>
                      </c:pt>
                      <c:pt idx="159">
                        <c:v>613</c:v>
                      </c:pt>
                      <c:pt idx="160">
                        <c:v>693</c:v>
                      </c:pt>
                      <c:pt idx="161">
                        <c:v>600</c:v>
                      </c:pt>
                      <c:pt idx="162">
                        <c:v>653</c:v>
                      </c:pt>
                      <c:pt idx="163">
                        <c:v>593</c:v>
                      </c:pt>
                      <c:pt idx="164">
                        <c:v>619</c:v>
                      </c:pt>
                      <c:pt idx="165">
                        <c:v>552</c:v>
                      </c:pt>
                      <c:pt idx="166">
                        <c:v>567</c:v>
                      </c:pt>
                      <c:pt idx="167">
                        <c:v>572</c:v>
                      </c:pt>
                      <c:pt idx="168">
                        <c:v>356</c:v>
                      </c:pt>
                      <c:pt idx="169">
                        <c:v>381</c:v>
                      </c:pt>
                      <c:pt idx="170">
                        <c:v>282</c:v>
                      </c:pt>
                      <c:pt idx="171">
                        <c:v>247</c:v>
                      </c:pt>
                      <c:pt idx="172">
                        <c:v>98</c:v>
                      </c:pt>
                      <c:pt idx="173">
                        <c:v>20</c:v>
                      </c:pt>
                    </c:numCache>
                  </c:numRef>
                </c:val>
                <c:smooth val="0"/>
                <c:extLst xmlns:c15="http://schemas.microsoft.com/office/drawing/2012/chart">
                  <c:ext xmlns:c16="http://schemas.microsoft.com/office/drawing/2014/chart" uri="{C3380CC4-5D6E-409C-BE32-E72D297353CC}">
                    <c16:uniqueId val="{0000000F-6F21-4739-B5CC-C012D788805A}"/>
                  </c:ext>
                </c:extLst>
              </c15:ser>
            </c15:filteredLineSeries>
            <c15:filteredLineSeries>
              <c15:ser>
                <c:idx val="14"/>
                <c:order val="14"/>
                <c:tx>
                  <c:strRef>
                    <c:extLst>
                      <c:ext xmlns:c15="http://schemas.microsoft.com/office/drawing/2012/chart" uri="{02D57815-91ED-43cb-92C2-25804820EDAC}">
                        <c15:formulaRef>
                          <c15:sqref>'70-90 yr old.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6F21-4739-B5CC-C012D788805A}"/>
                  </c:ext>
                </c:extLst>
              </c15:ser>
            </c15:filteredLineSeries>
            <c15:filteredLineSeries>
              <c15:ser>
                <c:idx val="15"/>
                <c:order val="15"/>
                <c:tx>
                  <c:strRef>
                    <c:extLst>
                      <c:ext xmlns:c15="http://schemas.microsoft.com/office/drawing/2012/chart" uri="{02D57815-91ED-43cb-92C2-25804820EDAC}">
                        <c15:formulaRef>
                          <c15:sqref>'70-90 yr old.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1</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6F21-4739-B5CC-C012D788805A}"/>
                  </c:ext>
                </c:extLst>
              </c15:ser>
            </c15:filteredLineSeries>
            <c15:filteredLineSeries>
              <c15:ser>
                <c:idx val="16"/>
                <c:order val="16"/>
                <c:tx>
                  <c:strRef>
                    <c:extLst>
                      <c:ext xmlns:c15="http://schemas.microsoft.com/office/drawing/2012/chart" uri="{02D57815-91ED-43cb-92C2-25804820EDAC}">
                        <c15:formulaRef>
                          <c15:sqref>'70-90 yr old.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6F21-4739-B5CC-C012D788805A}"/>
                  </c:ext>
                </c:extLst>
              </c15:ser>
            </c15:filteredLineSeries>
            <c15:filteredLineSeries>
              <c15:ser>
                <c:idx val="17"/>
                <c:order val="17"/>
                <c:tx>
                  <c:strRef>
                    <c:extLst>
                      <c:ext xmlns:c15="http://schemas.microsoft.com/office/drawing/2012/chart" uri="{02D57815-91ED-43cb-92C2-25804820EDAC}">
                        <c15:formulaRef>
                          <c15:sqref>'70-90 yr old.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6F21-4739-B5CC-C012D788805A}"/>
                  </c:ext>
                </c:extLst>
              </c15:ser>
            </c15:filteredLineSeries>
            <c15:filteredLineSeries>
              <c15:ser>
                <c:idx val="18"/>
                <c:order val="18"/>
                <c:tx>
                  <c:strRef>
                    <c:extLst>
                      <c:ext xmlns:c15="http://schemas.microsoft.com/office/drawing/2012/chart" uri="{02D57815-91ED-43cb-92C2-25804820EDAC}">
                        <c15:formulaRef>
                          <c15:sqref>'70-90 yr old. no HVE.'!$AF$3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4-6F21-4739-B5CC-C012D788805A}"/>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'70-90 yr old. no HVE.'!$AG$4:$AG$69</c:f>
              <c:numCache>
                <c:formatCode>General</c:formatCode>
                <c:ptCount val="66"/>
                <c:pt idx="0">
                  <c:v>2.9412757859225001</c:v>
                </c:pt>
                <c:pt idx="1">
                  <c:v>3.191197546303481</c:v>
                </c:pt>
                <c:pt idx="2">
                  <c:v>2.8974436292920269</c:v>
                </c:pt>
                <c:pt idx="3">
                  <c:v>3.0193654973883572</c:v>
                </c:pt>
                <c:pt idx="4">
                  <c:v>3.0041257243437283</c:v>
                </c:pt>
                <c:pt idx="5">
                  <c:v>2.7234751180611734</c:v>
                </c:pt>
                <c:pt idx="6">
                  <c:v>2.5024521942019762</c:v>
                </c:pt>
                <c:pt idx="7">
                  <c:v>2.2540825022598159</c:v>
                </c:pt>
                <c:pt idx="8">
                  <c:v>2.538954422958684</c:v>
                </c:pt>
                <c:pt idx="9">
                  <c:v>2.5465193285061072</c:v>
                </c:pt>
                <c:pt idx="10">
                  <c:v>2.6096632115956471</c:v>
                </c:pt>
                <c:pt idx="11">
                  <c:v>2.5239182918312575</c:v>
                </c:pt>
                <c:pt idx="12">
                  <c:v>2.5309467689227958</c:v>
                </c:pt>
                <c:pt idx="13">
                  <c:v>2.5049103684597571</c:v>
                </c:pt>
                <c:pt idx="14">
                  <c:v>2.2220792143692094</c:v>
                </c:pt>
                <c:pt idx="15">
                  <c:v>2.5947734618402691</c:v>
                </c:pt>
                <c:pt idx="16">
                  <c:v>2.0916146598836454</c:v>
                </c:pt>
                <c:pt idx="17">
                  <c:v>2.0995702711522299</c:v>
                </c:pt>
                <c:pt idx="18">
                  <c:v>1.9908415063910856</c:v>
                </c:pt>
                <c:pt idx="19">
                  <c:v>1.8634227891340214</c:v>
                </c:pt>
                <c:pt idx="20">
                  <c:v>1.7279869070918752</c:v>
                </c:pt>
                <c:pt idx="21">
                  <c:v>1.9314770599949915</c:v>
                </c:pt>
                <c:pt idx="22">
                  <c:v>1.807124128553393</c:v>
                </c:pt>
                <c:pt idx="23">
                  <c:v>1.7271698992326363</c:v>
                </c:pt>
                <c:pt idx="24">
                  <c:v>1.8011503210581201</c:v>
                </c:pt>
                <c:pt idx="25">
                  <c:v>1.6036551283020772</c:v>
                </c:pt>
                <c:pt idx="26">
                  <c:v>1.8206203887481778</c:v>
                </c:pt>
                <c:pt idx="27">
                  <c:v>1.6495490763497278</c:v>
                </c:pt>
                <c:pt idx="28">
                  <c:v>1.7853837495001552</c:v>
                </c:pt>
                <c:pt idx="29">
                  <c:v>1.6351865864351003</c:v>
                </c:pt>
                <c:pt idx="30">
                  <c:v>1.7884955326417347</c:v>
                </c:pt>
                <c:pt idx="31">
                  <c:v>1.9372866370485551</c:v>
                </c:pt>
                <c:pt idx="32">
                  <c:v>1.5663401854121624</c:v>
                </c:pt>
                <c:pt idx="33">
                  <c:v>1.8117944200765832</c:v>
                </c:pt>
                <c:pt idx="34">
                  <c:v>1.7077086195759337</c:v>
                </c:pt>
                <c:pt idx="35">
                  <c:v>1.6773036736568712</c:v>
                </c:pt>
                <c:pt idx="36">
                  <c:v>1.6523291225351244</c:v>
                </c:pt>
                <c:pt idx="37">
                  <c:v>1.7189784940667607</c:v>
                </c:pt>
                <c:pt idx="38">
                  <c:v>1.4995672544037246</c:v>
                </c:pt>
                <c:pt idx="39">
                  <c:v>1.866291485341584</c:v>
                </c:pt>
                <c:pt idx="40">
                  <c:v>1.4440659586272984</c:v>
                </c:pt>
                <c:pt idx="41">
                  <c:v>1.703622590525445</c:v>
                </c:pt>
                <c:pt idx="42">
                  <c:v>1.8530857418215567</c:v>
                </c:pt>
                <c:pt idx="43">
                  <c:v>1.9253273910944584</c:v>
                </c:pt>
                <c:pt idx="44">
                  <c:v>1.9621077933807971</c:v>
                </c:pt>
                <c:pt idx="45">
                  <c:v>1.5924220548092107</c:v>
                </c:pt>
                <c:pt idx="46">
                  <c:v>1.5649529982832664</c:v>
                </c:pt>
                <c:pt idx="47">
                  <c:v>1.7089441164917993</c:v>
                </c:pt>
                <c:pt idx="48">
                  <c:v>1.6155957203207658</c:v>
                </c:pt>
                <c:pt idx="49">
                  <c:v>1.4040734646510991</c:v>
                </c:pt>
                <c:pt idx="50">
                  <c:v>1.6103515601973744</c:v>
                </c:pt>
                <c:pt idx="51">
                  <c:v>1.6201022235586156</c:v>
                </c:pt>
                <c:pt idx="52">
                  <c:v>1.6555192982708582</c:v>
                </c:pt>
                <c:pt idx="53">
                  <c:v>1.5980250248681869</c:v>
                </c:pt>
                <c:pt idx="54">
                  <c:v>1.5490216070920062</c:v>
                </c:pt>
                <c:pt idx="55">
                  <c:v>1.6805286816870157</c:v>
                </c:pt>
                <c:pt idx="56">
                  <c:v>1.6096713532664852</c:v>
                </c:pt>
                <c:pt idx="57">
                  <c:v>1.6438538286663371</c:v>
                </c:pt>
                <c:pt idx="58">
                  <c:v>1.612003420979534</c:v>
                </c:pt>
                <c:pt idx="59">
                  <c:v>1.4723144514556823</c:v>
                </c:pt>
                <c:pt idx="60">
                  <c:v>1.5011496638912019</c:v>
                </c:pt>
                <c:pt idx="61">
                  <c:v>1.5443539701899391</c:v>
                </c:pt>
                <c:pt idx="62">
                  <c:v>1.5473648058655174</c:v>
                </c:pt>
                <c:pt idx="63">
                  <c:v>1.4588694377930109</c:v>
                </c:pt>
                <c:pt idx="64">
                  <c:v>1.513038280246042</c:v>
                </c:pt>
                <c:pt idx="65">
                  <c:v>1.4957468444754889</c:v>
                </c:pt>
              </c:numCache>
            </c:numRef>
          </c:val>
          <c:smooth val="0"/>
          <c:extLst>
            <c:ext xmlns:c16="http://schemas.microsoft.com/office/drawing/2014/chart" uri="{C3380CC4-5D6E-409C-BE32-E72D297353CC}">
              <c16:uniqueId val="{00000001-A87F-4548-BD95-CFC35B18EE83}"/>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ratio d2/d1 </a:t>
            </a:r>
            <a:r>
              <a:rPr lang="en-US"/>
              <a:t>per</a:t>
            </a:r>
            <a:r>
              <a:rPr lang="en-US" baseline="0"/>
              <a:t> </a:t>
            </a:r>
            <a:r>
              <a:rPr lang="en-US"/>
              <a:t>wk </a:t>
            </a:r>
            <a:r>
              <a:rPr lang="en-US" baseline="0"/>
              <a:t>for jun 14, 2021 enrollment </a:t>
            </a:r>
          </a:p>
          <a:p>
            <a:pPr>
              <a:defRPr/>
            </a:pPr>
            <a:r>
              <a:rPr lang="en-US" baseline="0"/>
              <a:t>if HVE, this looks like a capacitor charge curve.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0"/>
          <c:order val="20"/>
          <c:tx>
            <c:strRef>
              <c:f>'70-90 yr old. no HVE.'!$AH$3</c:f>
              <c:strCache>
                <c:ptCount val="1"/>
                <c:pt idx="0">
                  <c:v>death ratio d2/d1</c:v>
                </c:pt>
              </c:strCache>
            </c:strRef>
          </c:tx>
          <c:spPr>
            <a:ln w="28575" cap="rnd">
              <a:solidFill>
                <a:schemeClr val="accent3">
                  <a:lumMod val="80000"/>
                </a:schemeClr>
              </a:solidFill>
              <a:round/>
            </a:ln>
            <a:effectLst/>
          </c:spPr>
          <c:marker>
            <c:symbol val="none"/>
          </c:marker>
          <c:cat>
            <c:strRef>
              <c:f>'70-90 yr old. no HVE.'!$M$4:$M$177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'70-90 yr old. no HVE.'!$AH$4:$AH$177</c:f>
              <c:numCache>
                <c:formatCode>General</c:formatCode>
                <c:ptCount val="174"/>
                <c:pt idx="0">
                  <c:v>2.9540229885057472</c:v>
                </c:pt>
                <c:pt idx="1">
                  <c:v>3.0451977401129944</c:v>
                </c:pt>
                <c:pt idx="2">
                  <c:v>3.6690140845070425</c:v>
                </c:pt>
                <c:pt idx="3">
                  <c:v>3.8142857142857145</c:v>
                </c:pt>
                <c:pt idx="4">
                  <c:v>3.8181818181818183</c:v>
                </c:pt>
                <c:pt idx="5">
                  <c:v>3.5670731707317072</c:v>
                </c:pt>
                <c:pt idx="6">
                  <c:v>4.0359281437125745</c:v>
                </c:pt>
                <c:pt idx="7">
                  <c:v>3.5796178343949046</c:v>
                </c:pt>
                <c:pt idx="8">
                  <c:v>3.6809815950920246</c:v>
                </c:pt>
                <c:pt idx="9">
                  <c:v>4.5294117647058822</c:v>
                </c:pt>
                <c:pt idx="10">
                  <c:v>4</c:v>
                </c:pt>
                <c:pt idx="11">
                  <c:v>3.7916666666666665</c:v>
                </c:pt>
                <c:pt idx="12">
                  <c:v>3.7613636363636362</c:v>
                </c:pt>
                <c:pt idx="13">
                  <c:v>3.6648351648351647</c:v>
                </c:pt>
                <c:pt idx="14">
                  <c:v>3.9294117647058822</c:v>
                </c:pt>
                <c:pt idx="15">
                  <c:v>4.0598802395209583</c:v>
                </c:pt>
                <c:pt idx="16">
                  <c:v>3.609375</c:v>
                </c:pt>
                <c:pt idx="17">
                  <c:v>4.6898734177215191</c:v>
                </c:pt>
                <c:pt idx="18">
                  <c:v>4.4385964912280702</c:v>
                </c:pt>
                <c:pt idx="19">
                  <c:v>4.6243386243386242</c:v>
                </c:pt>
                <c:pt idx="20">
                  <c:v>5.12</c:v>
                </c:pt>
                <c:pt idx="21">
                  <c:v>4.5650000000000004</c:v>
                </c:pt>
                <c:pt idx="22">
                  <c:v>4.5436893203883493</c:v>
                </c:pt>
                <c:pt idx="23">
                  <c:v>4.0966386554621845</c:v>
                </c:pt>
                <c:pt idx="24">
                  <c:v>4.663716814159292</c:v>
                </c:pt>
                <c:pt idx="25">
                  <c:v>4.2295081967213113</c:v>
                </c:pt>
                <c:pt idx="26">
                  <c:v>4.2511848341232223</c:v>
                </c:pt>
                <c:pt idx="27">
                  <c:v>4.4922279792746114</c:v>
                </c:pt>
                <c:pt idx="28">
                  <c:v>4.2941176470588234</c:v>
                </c:pt>
                <c:pt idx="29">
                  <c:v>4.2415730337078648</c:v>
                </c:pt>
                <c:pt idx="30">
                  <c:v>4.6035502958579881</c:v>
                </c:pt>
                <c:pt idx="31">
                  <c:v>4.447058823529412</c:v>
                </c:pt>
                <c:pt idx="32">
                  <c:v>4.3483146067415728</c:v>
                </c:pt>
                <c:pt idx="33">
                  <c:v>4.6815642458100557</c:v>
                </c:pt>
                <c:pt idx="34">
                  <c:v>4.569230769230769</c:v>
                </c:pt>
                <c:pt idx="35">
                  <c:v>4.4141414141414144</c:v>
                </c:pt>
                <c:pt idx="36">
                  <c:v>4.3736842105263154</c:v>
                </c:pt>
                <c:pt idx="37">
                  <c:v>4.615384615384615</c:v>
                </c:pt>
                <c:pt idx="38">
                  <c:v>4.5481927710843371</c:v>
                </c:pt>
                <c:pt idx="39">
                  <c:v>5.3469387755102042</c:v>
                </c:pt>
                <c:pt idx="40">
                  <c:v>3.7233009708737863</c:v>
                </c:pt>
                <c:pt idx="41">
                  <c:v>4.421875</c:v>
                </c:pt>
                <c:pt idx="42">
                  <c:v>4.6648044692737427</c:v>
                </c:pt>
                <c:pt idx="43">
                  <c:v>4.0558375634517763</c:v>
                </c:pt>
                <c:pt idx="44">
                  <c:v>4.4157894736842103</c:v>
                </c:pt>
                <c:pt idx="45">
                  <c:v>4.6839080459770113</c:v>
                </c:pt>
                <c:pt idx="46">
                  <c:v>4.0994764397905756</c:v>
                </c:pt>
                <c:pt idx="47">
                  <c:v>5.243243243243243</c:v>
                </c:pt>
                <c:pt idx="48">
                  <c:v>4.1228070175438596</c:v>
                </c:pt>
                <c:pt idx="49">
                  <c:v>3.9117647058823528</c:v>
                </c:pt>
                <c:pt idx="50">
                  <c:v>4.6545454545454543</c:v>
                </c:pt>
                <c:pt idx="51">
                  <c:v>4.65625</c:v>
                </c:pt>
                <c:pt idx="52">
                  <c:v>5.1071428571428568</c:v>
                </c:pt>
                <c:pt idx="53">
                  <c:v>5.0140845070422539</c:v>
                </c:pt>
                <c:pt idx="54">
                  <c:v>4.3988764044943824</c:v>
                </c:pt>
                <c:pt idx="55">
                  <c:v>4.5410958904109586</c:v>
                </c:pt>
                <c:pt idx="56">
                  <c:v>4.6965517241379313</c:v>
                </c:pt>
                <c:pt idx="57">
                  <c:v>5.0169491525423728</c:v>
                </c:pt>
                <c:pt idx="58">
                  <c:v>4.6851851851851851</c:v>
                </c:pt>
                <c:pt idx="59">
                  <c:v>5.6381578947368425</c:v>
                </c:pt>
                <c:pt idx="60">
                  <c:v>4.7469135802469138</c:v>
                </c:pt>
                <c:pt idx="61">
                  <c:v>4.5549450549450547</c:v>
                </c:pt>
                <c:pt idx="62">
                  <c:v>5.0519480519480515</c:v>
                </c:pt>
                <c:pt idx="63">
                  <c:v>4.9934210526315788</c:v>
                </c:pt>
                <c:pt idx="64">
                  <c:v>4.8148148148148149</c:v>
                </c:pt>
                <c:pt idx="65">
                  <c:v>5.0993788819875778</c:v>
                </c:pt>
                <c:pt idx="66">
                  <c:v>3.9852216748768474</c:v>
                </c:pt>
                <c:pt idx="67">
                  <c:v>4.6353591160220997</c:v>
                </c:pt>
                <c:pt idx="68">
                  <c:v>4.9011627906976747</c:v>
                </c:pt>
                <c:pt idx="69">
                  <c:v>4.9879518072289155</c:v>
                </c:pt>
                <c:pt idx="70">
                  <c:v>5.2176470588235295</c:v>
                </c:pt>
                <c:pt idx="71">
                  <c:v>5.547770700636943</c:v>
                </c:pt>
                <c:pt idx="72">
                  <c:v>5.1390728476821188</c:v>
                </c:pt>
                <c:pt idx="73">
                  <c:v>4.8757396449704142</c:v>
                </c:pt>
                <c:pt idx="74">
                  <c:v>4.364583333333333</c:v>
                </c:pt>
                <c:pt idx="75">
                  <c:v>4.7613636363636367</c:v>
                </c:pt>
                <c:pt idx="76">
                  <c:v>5.0055555555555555</c:v>
                </c:pt>
                <c:pt idx="77">
                  <c:v>4.1047619047619044</c:v>
                </c:pt>
                <c:pt idx="78">
                  <c:v>4.6837209302325578</c:v>
                </c:pt>
                <c:pt idx="79">
                  <c:v>5.1447368421052628</c:v>
                </c:pt>
                <c:pt idx="80">
                  <c:v>4.5210727969348659</c:v>
                </c:pt>
                <c:pt idx="81">
                  <c:v>5.0550458715596331</c:v>
                </c:pt>
                <c:pt idx="82">
                  <c:v>4.6956521739130439</c:v>
                </c:pt>
                <c:pt idx="83">
                  <c:v>4.3378995433789953</c:v>
                </c:pt>
                <c:pt idx="84">
                  <c:v>4.71505376344086</c:v>
                </c:pt>
                <c:pt idx="85">
                  <c:v>5.0340909090909092</c:v>
                </c:pt>
                <c:pt idx="86">
                  <c:v>4.9821428571428568</c:v>
                </c:pt>
                <c:pt idx="87">
                  <c:v>4.5578947368421057</c:v>
                </c:pt>
                <c:pt idx="88">
                  <c:v>4.8108108108108105</c:v>
                </c:pt>
                <c:pt idx="89">
                  <c:v>4.9261363636363633</c:v>
                </c:pt>
                <c:pt idx="90">
                  <c:v>4.526041666666667</c:v>
                </c:pt>
                <c:pt idx="91">
                  <c:v>4.9112426035502956</c:v>
                </c:pt>
                <c:pt idx="92">
                  <c:v>4.72</c:v>
                </c:pt>
                <c:pt idx="93">
                  <c:v>5.2628205128205128</c:v>
                </c:pt>
                <c:pt idx="94">
                  <c:v>5.0632911392405067</c:v>
                </c:pt>
                <c:pt idx="95">
                  <c:v>4.3419689119170988</c:v>
                </c:pt>
                <c:pt idx="96">
                  <c:v>4.5227272727272725</c:v>
                </c:pt>
                <c:pt idx="97">
                  <c:v>4.5976331360946743</c:v>
                </c:pt>
                <c:pt idx="98">
                  <c:v>5.0135135135135132</c:v>
                </c:pt>
                <c:pt idx="99">
                  <c:v>4.9806451612903224</c:v>
                </c:pt>
                <c:pt idx="100">
                  <c:v>4.8461538461538458</c:v>
                </c:pt>
                <c:pt idx="101">
                  <c:v>4.8618421052631575</c:v>
                </c:pt>
                <c:pt idx="102">
                  <c:v>4.3786982248520712</c:v>
                </c:pt>
                <c:pt idx="103">
                  <c:v>4.6282051282051286</c:v>
                </c:pt>
                <c:pt idx="104">
                  <c:v>4.9391891891891895</c:v>
                </c:pt>
                <c:pt idx="105">
                  <c:v>5.0974025974025974</c:v>
                </c:pt>
                <c:pt idx="106">
                  <c:v>5.34375</c:v>
                </c:pt>
                <c:pt idx="107">
                  <c:v>5.333333333333333</c:v>
                </c:pt>
                <c:pt idx="108">
                  <c:v>4.9056603773584904</c:v>
                </c:pt>
                <c:pt idx="109">
                  <c:v>5.7164179104477615</c:v>
                </c:pt>
                <c:pt idx="110">
                  <c:v>4.6258503401360542</c:v>
                </c:pt>
                <c:pt idx="111">
                  <c:v>5.8015873015873014</c:v>
                </c:pt>
                <c:pt idx="112">
                  <c:v>4.4124999999999996</c:v>
                </c:pt>
                <c:pt idx="113">
                  <c:v>5.2302631578947372</c:v>
                </c:pt>
                <c:pt idx="114">
                  <c:v>4.6022099447513813</c:v>
                </c:pt>
                <c:pt idx="115">
                  <c:v>5.4071428571428575</c:v>
                </c:pt>
                <c:pt idx="116">
                  <c:v>4.9722222222222223</c:v>
                </c:pt>
                <c:pt idx="117">
                  <c:v>5.8992248062015502</c:v>
                </c:pt>
                <c:pt idx="118">
                  <c:v>4.3734939759036147</c:v>
                </c:pt>
                <c:pt idx="119">
                  <c:v>5.4071428571428575</c:v>
                </c:pt>
                <c:pt idx="120">
                  <c:v>5.295774647887324</c:v>
                </c:pt>
                <c:pt idx="121">
                  <c:v>4.8636363636363633</c:v>
                </c:pt>
                <c:pt idx="122">
                  <c:v>4.2383419689119171</c:v>
                </c:pt>
                <c:pt idx="123">
                  <c:v>4.7719298245614032</c:v>
                </c:pt>
                <c:pt idx="124">
                  <c:v>4.2380952380952381</c:v>
                </c:pt>
                <c:pt idx="125">
                  <c:v>5.2151898734177218</c:v>
                </c:pt>
                <c:pt idx="126">
                  <c:v>4.4536082474226806</c:v>
                </c:pt>
                <c:pt idx="127">
                  <c:v>4.8097826086956523</c:v>
                </c:pt>
                <c:pt idx="128">
                  <c:v>4.8</c:v>
                </c:pt>
                <c:pt idx="129">
                  <c:v>4.2075471698113205</c:v>
                </c:pt>
                <c:pt idx="130">
                  <c:v>4.8492462311557789</c:v>
                </c:pt>
                <c:pt idx="131">
                  <c:v>5.3295454545454541</c:v>
                </c:pt>
                <c:pt idx="132">
                  <c:v>5.5028571428571427</c:v>
                </c:pt>
                <c:pt idx="133">
                  <c:v>4.6230366492146597</c:v>
                </c:pt>
                <c:pt idx="134">
                  <c:v>5.8639455782312924</c:v>
                </c:pt>
                <c:pt idx="135">
                  <c:v>4.5714285714285712</c:v>
                </c:pt>
                <c:pt idx="136">
                  <c:v>4.154929577464789</c:v>
                </c:pt>
                <c:pt idx="137">
                  <c:v>4.7978142076502737</c:v>
                </c:pt>
                <c:pt idx="138">
                  <c:v>4.825242718446602</c:v>
                </c:pt>
                <c:pt idx="139">
                  <c:v>5.0584795321637426</c:v>
                </c:pt>
                <c:pt idx="140">
                  <c:v>4.1785714285714288</c:v>
                </c:pt>
                <c:pt idx="141">
                  <c:v>4.4228571428571426</c:v>
                </c:pt>
                <c:pt idx="142">
                  <c:v>5.778625954198473</c:v>
                </c:pt>
                <c:pt idx="143">
                  <c:v>5.3877551020408161</c:v>
                </c:pt>
                <c:pt idx="144">
                  <c:v>4.5590062111801242</c:v>
                </c:pt>
                <c:pt idx="145">
                  <c:v>4.8023952095808387</c:v>
                </c:pt>
                <c:pt idx="146">
                  <c:v>5.1753246753246751</c:v>
                </c:pt>
                <c:pt idx="147">
                  <c:v>4.4939759036144578</c:v>
                </c:pt>
                <c:pt idx="148">
                  <c:v>5.0629370629370634</c:v>
                </c:pt>
                <c:pt idx="149">
                  <c:v>4.7449664429530198</c:v>
                </c:pt>
                <c:pt idx="150">
                  <c:v>4.8791946308724832</c:v>
                </c:pt>
                <c:pt idx="151">
                  <c:v>5.0681818181818183</c:v>
                </c:pt>
                <c:pt idx="152">
                  <c:v>5.2028985507246377</c:v>
                </c:pt>
                <c:pt idx="153">
                  <c:v>5.3455882352941178</c:v>
                </c:pt>
                <c:pt idx="154">
                  <c:v>6.120967741935484</c:v>
                </c:pt>
                <c:pt idx="155">
                  <c:v>4.8741258741258742</c:v>
                </c:pt>
                <c:pt idx="156">
                  <c:v>4.7785714285714285</c:v>
                </c:pt>
                <c:pt idx="157">
                  <c:v>5.5395683453237412</c:v>
                </c:pt>
                <c:pt idx="158">
                  <c:v>5.0064516129032262</c:v>
                </c:pt>
                <c:pt idx="159">
                  <c:v>5.3771929824561404</c:v>
                </c:pt>
                <c:pt idx="160">
                  <c:v>4.5894039735099339</c:v>
                </c:pt>
                <c:pt idx="161">
                  <c:v>4.4117647058823533</c:v>
                </c:pt>
                <c:pt idx="162">
                  <c:v>4.4121621621621623</c:v>
                </c:pt>
                <c:pt idx="163">
                  <c:v>4.0340136054421771</c:v>
                </c:pt>
                <c:pt idx="164">
                  <c:v>5.3362068965517242</c:v>
                </c:pt>
                <c:pt idx="165">
                  <c:v>4.884955752212389</c:v>
                </c:pt>
                <c:pt idx="166">
                  <c:v>5.67</c:v>
                </c:pt>
                <c:pt idx="167">
                  <c:v>4.5759999999999996</c:v>
                </c:pt>
                <c:pt idx="168">
                  <c:v>4.9444444444444446</c:v>
                </c:pt>
                <c:pt idx="169">
                  <c:v>5.7727272727272725</c:v>
                </c:pt>
                <c:pt idx="170">
                  <c:v>4.2089552238805972</c:v>
                </c:pt>
                <c:pt idx="171">
                  <c:v>5.6136363636363633</c:v>
                </c:pt>
                <c:pt idx="172">
                  <c:v>5.1578947368421053</c:v>
                </c:pt>
                <c:pt idx="173">
                  <c:v>0</c:v>
                </c:pt>
              </c:numCache>
            </c:numRef>
          </c:val>
          <c:smooth val="0"/>
          <c:extLst>
            <c:ext xmlns:c16="http://schemas.microsoft.com/office/drawing/2014/chart" uri="{C3380CC4-5D6E-409C-BE32-E72D297353CC}">
              <c16:uniqueId val="{00000002-97D1-4813-80F7-2639AE925060}"/>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'70-90 yr old. no HVE.'!$N$3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'70-90 yr old. no HVE.'!$N$4:$N$177</c15:sqref>
                        </c15:formulaRef>
                      </c:ext>
                    </c:extLst>
                    <c:numCache>
                      <c:formatCode>0</c:formatCode>
                      <c:ptCount val="174"/>
                      <c:pt idx="0">
                        <c:v>11094.425392465742</c:v>
                      </c:pt>
                      <c:pt idx="1">
                        <c:v>9654.5546849990114</c:v>
                      </c:pt>
                      <c:pt idx="2">
                        <c:v>9033.9393106915759</c:v>
                      </c:pt>
                      <c:pt idx="3">
                        <c:v>10281.503289354123</c:v>
                      </c:pt>
                      <c:pt idx="4">
                        <c:v>9233.6556783226788</c:v>
                      </c:pt>
                      <c:pt idx="5">
                        <c:v>8940.9088273558973</c:v>
                      </c:pt>
                      <c:pt idx="6">
                        <c:v>9075.3653737596524</c:v>
                      </c:pt>
                      <c:pt idx="7">
                        <c:v>8852.5745455876695</c:v>
                      </c:pt>
                      <c:pt idx="8">
                        <c:v>8676.413866807763</c:v>
                      </c:pt>
                      <c:pt idx="9">
                        <c:v>8403.573560375984</c:v>
                      </c:pt>
                      <c:pt idx="10">
                        <c:v>8369.17808804177</c:v>
                      </c:pt>
                      <c:pt idx="11">
                        <c:v>7974.3095358738647</c:v>
                      </c:pt>
                      <c:pt idx="12">
                        <c:v>8587.9183236604877</c:v>
                      </c:pt>
                      <c:pt idx="13">
                        <c:v>9059.900040071112</c:v>
                      </c:pt>
                      <c:pt idx="14">
                        <c:v>9365.3181675401338</c:v>
                      </c:pt>
                      <c:pt idx="15">
                        <c:v>8560.0205106597805</c:v>
                      </c:pt>
                      <c:pt idx="16">
                        <c:v>8719.4198201569889</c:v>
                      </c:pt>
                      <c:pt idx="17">
                        <c:v>9825.7781358240591</c:v>
                      </c:pt>
                      <c:pt idx="18">
                        <c:v>9649.8728711410167</c:v>
                      </c:pt>
                      <c:pt idx="19">
                        <c:v>11688.984933085232</c:v>
                      </c:pt>
                      <c:pt idx="20">
                        <c:v>12959.99229682371</c:v>
                      </c:pt>
                      <c:pt idx="21">
                        <c:v>13799.714433190105</c:v>
                      </c:pt>
                      <c:pt idx="22">
                        <c:v>17835.130815379798</c:v>
                      </c:pt>
                      <c:pt idx="23">
                        <c:v>18044.044342440615</c:v>
                      </c:pt>
                      <c:pt idx="24">
                        <c:v>18625.448530795165</c:v>
                      </c:pt>
                      <c:pt idx="25">
                        <c:v>18840.961636161606</c:v>
                      </c:pt>
                      <c:pt idx="26">
                        <c:v>17789.658378572927</c:v>
                      </c:pt>
                      <c:pt idx="27">
                        <c:v>15628.601661150245</c:v>
                      </c:pt>
                      <c:pt idx="28">
                        <c:v>15099.645517306673</c:v>
                      </c:pt>
                      <c:pt idx="29">
                        <c:v>14138.954558840123</c:v>
                      </c:pt>
                      <c:pt idx="30">
                        <c:v>13220.486320720547</c:v>
                      </c:pt>
                      <c:pt idx="31">
                        <c:v>11815.075599330465</c:v>
                      </c:pt>
                      <c:pt idx="32">
                        <c:v>10905.688996356335</c:v>
                      </c:pt>
                      <c:pt idx="33">
                        <c:v>13312.034078807241</c:v>
                      </c:pt>
                      <c:pt idx="34">
                        <c:v>14210.425877482567</c:v>
                      </c:pt>
                      <c:pt idx="35">
                        <c:v>14300.24044992</c:v>
                      </c:pt>
                      <c:pt idx="36">
                        <c:v>13163.773519368728</c:v>
                      </c:pt>
                      <c:pt idx="37">
                        <c:v>12402.702393414056</c:v>
                      </c:pt>
                      <c:pt idx="38">
                        <c:v>11892.856966922101</c:v>
                      </c:pt>
                      <c:pt idx="39">
                        <c:v>10993.215953864537</c:v>
                      </c:pt>
                      <c:pt idx="40">
                        <c:v>12538.619924806449</c:v>
                      </c:pt>
                      <c:pt idx="41">
                        <c:v>11198.167424453377</c:v>
                      </c:pt>
                      <c:pt idx="42">
                        <c:v>11066.763425253992</c:v>
                      </c:pt>
                      <c:pt idx="43">
                        <c:v>10051.397290452685</c:v>
                      </c:pt>
                      <c:pt idx="44">
                        <c:v>9888.65107962396</c:v>
                      </c:pt>
                      <c:pt idx="45">
                        <c:v>8916.6960723107404</c:v>
                      </c:pt>
                      <c:pt idx="46">
                        <c:v>9584.8919977904407</c:v>
                      </c:pt>
                      <c:pt idx="47">
                        <c:v>8896.0892332947442</c:v>
                      </c:pt>
                      <c:pt idx="48">
                        <c:v>7731.8569741098572</c:v>
                      </c:pt>
                      <c:pt idx="49">
                        <c:v>7612.0959332638167</c:v>
                      </c:pt>
                      <c:pt idx="50">
                        <c:v>7833.5205830668629</c:v>
                      </c:pt>
                      <c:pt idx="51">
                        <c:v>8635.1027167539178</c:v>
                      </c:pt>
                      <c:pt idx="52">
                        <c:v>7515.5078467609446</c:v>
                      </c:pt>
                      <c:pt idx="53">
                        <c:v>8107.3376633242724</c:v>
                      </c:pt>
                      <c:pt idx="54">
                        <c:v>8172.8616211374829</c:v>
                      </c:pt>
                      <c:pt idx="55">
                        <c:v>7576.4008793531266</c:v>
                      </c:pt>
                      <c:pt idx="56">
                        <c:v>8436.3681823831303</c:v>
                      </c:pt>
                      <c:pt idx="57">
                        <c:v>8901.7714725433761</c:v>
                      </c:pt>
                      <c:pt idx="58">
                        <c:v>8810.5228921180405</c:v>
                      </c:pt>
                      <c:pt idx="59">
                        <c:v>9385.3570022374952</c:v>
                      </c:pt>
                      <c:pt idx="60">
                        <c:v>8280.4174530562905</c:v>
                      </c:pt>
                      <c:pt idx="61">
                        <c:v>8801.9045566723617</c:v>
                      </c:pt>
                      <c:pt idx="62">
                        <c:v>8602.3976434724118</c:v>
                      </c:pt>
                      <c:pt idx="63">
                        <c:v>7328.1476028437446</c:v>
                      </c:pt>
                      <c:pt idx="64">
                        <c:v>9381.4026038298889</c:v>
                      </c:pt>
                      <c:pt idx="65">
                        <c:v>7647.9098836287076</c:v>
                      </c:pt>
                      <c:pt idx="66">
                        <c:v>8899.7092539982186</c:v>
                      </c:pt>
                      <c:pt idx="67">
                        <c:v>10049.552033335678</c:v>
                      </c:pt>
                      <c:pt idx="68">
                        <c:v>10502.031514993316</c:v>
                      </c:pt>
                      <c:pt idx="69">
                        <c:v>10523.226221127446</c:v>
                      </c:pt>
                      <c:pt idx="70">
                        <c:v>9158.5019086882348</c:v>
                      </c:pt>
                      <c:pt idx="71">
                        <c:v>8847.923861237703</c:v>
                      </c:pt>
                      <c:pt idx="72">
                        <c:v>8617.5271866022631</c:v>
                      </c:pt>
                      <c:pt idx="73">
                        <c:v>8659.1085470015114</c:v>
                      </c:pt>
                      <c:pt idx="74">
                        <c:v>7661.1464433390001</c:v>
                      </c:pt>
                      <c:pt idx="75">
                        <c:v>8795.8806165562091</c:v>
                      </c:pt>
                      <c:pt idx="76">
                        <c:v>9524.386052908827</c:v>
                      </c:pt>
                      <c:pt idx="77">
                        <c:v>9321.8308713182778</c:v>
                      </c:pt>
                      <c:pt idx="78">
                        <c:v>10523.058577579537</c:v>
                      </c:pt>
                      <c:pt idx="79">
                        <c:v>11896.884342001676</c:v>
                      </c:pt>
                      <c:pt idx="80">
                        <c:v>13003.068284489398</c:v>
                      </c:pt>
                      <c:pt idx="81">
                        <c:v>11648.812246678226</c:v>
                      </c:pt>
                      <c:pt idx="82">
                        <c:v>10507.404761650905</c:v>
                      </c:pt>
                      <c:pt idx="83">
                        <c:v>10082.965260205063</c:v>
                      </c:pt>
                      <c:pt idx="84">
                        <c:v>8511.7754191088879</c:v>
                      </c:pt>
                      <c:pt idx="85">
                        <c:v>8777.2705376719587</c:v>
                      </c:pt>
                      <c:pt idx="86">
                        <c:v>8540.0683205465648</c:v>
                      </c:pt>
                      <c:pt idx="87">
                        <c:v>8862.5861170746539</c:v>
                      </c:pt>
                      <c:pt idx="88">
                        <c:v>8596.7361804906668</c:v>
                      </c:pt>
                      <c:pt idx="89">
                        <c:v>8695.353843117422</c:v>
                      </c:pt>
                      <c:pt idx="90">
                        <c:v>8625.3165280340145</c:v>
                      </c:pt>
                      <c:pt idx="91">
                        <c:v>8611.373898003274</c:v>
                      </c:pt>
                      <c:pt idx="92">
                        <c:v>8201.40830228911</c:v>
                      </c:pt>
                      <c:pt idx="93">
                        <c:v>8299.304207195084</c:v>
                      </c:pt>
                      <c:pt idx="94">
                        <c:v>7830.2375887158769</c:v>
                      </c:pt>
                      <c:pt idx="95">
                        <c:v>7358.9912651144041</c:v>
                      </c:pt>
                      <c:pt idx="96">
                        <c:v>7653.9242878502282</c:v>
                      </c:pt>
                      <c:pt idx="97">
                        <c:v>7266.2447313382609</c:v>
                      </c:pt>
                      <c:pt idx="98">
                        <c:v>7618.8026624179711</c:v>
                      </c:pt>
                      <c:pt idx="99">
                        <c:v>7001.2659823420117</c:v>
                      </c:pt>
                      <c:pt idx="100">
                        <c:v>7783.2847531347152</c:v>
                      </c:pt>
                      <c:pt idx="101">
                        <c:v>7594.315549797825</c:v>
                      </c:pt>
                      <c:pt idx="102">
                        <c:v>6687.0053742938126</c:v>
                      </c:pt>
                      <c:pt idx="103">
                        <c:v>7442.7396777109097</c:v>
                      </c:pt>
                      <c:pt idx="104">
                        <c:v>7021.7155976539625</c:v>
                      </c:pt>
                      <c:pt idx="105">
                        <c:v>7261.7146267732896</c:v>
                      </c:pt>
                      <c:pt idx="106">
                        <c:v>7271.841812537009</c:v>
                      </c:pt>
                      <c:pt idx="107">
                        <c:v>7108.6163967651391</c:v>
                      </c:pt>
                      <c:pt idx="108">
                        <c:v>7031.5119871443703</c:v>
                      </c:pt>
                      <c:pt idx="109">
                        <c:v>6664.3274705245412</c:v>
                      </c:pt>
                      <c:pt idx="110">
                        <c:v>6208.6573053266793</c:v>
                      </c:pt>
                      <c:pt idx="111">
                        <c:v>6622.716825934438</c:v>
                      </c:pt>
                      <c:pt idx="112">
                        <c:v>6747.4748762537974</c:v>
                      </c:pt>
                      <c:pt idx="113">
                        <c:v>8678.2451067686634</c:v>
                      </c:pt>
                      <c:pt idx="114">
                        <c:v>7146.6932208510016</c:v>
                      </c:pt>
                      <c:pt idx="115">
                        <c:v>6250.9853444764294</c:v>
                      </c:pt>
                      <c:pt idx="116">
                        <c:v>6141.5070529179166</c:v>
                      </c:pt>
                      <c:pt idx="117">
                        <c:v>6880.7431443251407</c:v>
                      </c:pt>
                      <c:pt idx="118">
                        <c:v>7476.2038636089792</c:v>
                      </c:pt>
                      <c:pt idx="119">
                        <c:v>7017.1698849308013</c:v>
                      </c:pt>
                      <c:pt idx="120">
                        <c:v>8026.2297300345072</c:v>
                      </c:pt>
                      <c:pt idx="121">
                        <c:v>8185.8305346726029</c:v>
                      </c:pt>
                      <c:pt idx="122">
                        <c:v>8641.0775390159451</c:v>
                      </c:pt>
                      <c:pt idx="123">
                        <c:v>7946.4447581062877</c:v>
                      </c:pt>
                      <c:pt idx="124">
                        <c:v>7958.5734306772874</c:v>
                      </c:pt>
                      <c:pt idx="125">
                        <c:v>7941.1081831893998</c:v>
                      </c:pt>
                      <c:pt idx="126">
                        <c:v>8635.7730689739838</c:v>
                      </c:pt>
                      <c:pt idx="127">
                        <c:v>8650.0991526217422</c:v>
                      </c:pt>
                      <c:pt idx="128">
                        <c:v>8991.9958755755106</c:v>
                      </c:pt>
                      <c:pt idx="129">
                        <c:v>10558.494599404783</c:v>
                      </c:pt>
                      <c:pt idx="130">
                        <c:v>9623.5412797762347</c:v>
                      </c:pt>
                      <c:pt idx="131">
                        <c:v>10300.060212202898</c:v>
                      </c:pt>
                      <c:pt idx="132">
                        <c:v>10920.47272183289</c:v>
                      </c:pt>
                      <c:pt idx="133">
                        <c:v>9349.9859150985212</c:v>
                      </c:pt>
                      <c:pt idx="134">
                        <c:v>8222.2876847632087</c:v>
                      </c:pt>
                      <c:pt idx="135">
                        <c:v>9140.2488309704804</c:v>
                      </c:pt>
                      <c:pt idx="136">
                        <c:v>8431.0477150854786</c:v>
                      </c:pt>
                      <c:pt idx="137">
                        <c:v>8868.4505565948857</c:v>
                      </c:pt>
                      <c:pt idx="138">
                        <c:v>9611.2232971965841</c:v>
                      </c:pt>
                      <c:pt idx="139">
                        <c:v>8140.5819076357684</c:v>
                      </c:pt>
                      <c:pt idx="140">
                        <c:v>8001.1969080431227</c:v>
                      </c:pt>
                      <c:pt idx="141">
                        <c:v>7343.1631740763341</c:v>
                      </c:pt>
                      <c:pt idx="142">
                        <c:v>7414.5440258144345</c:v>
                      </c:pt>
                      <c:pt idx="143">
                        <c:v>7425.1022788061227</c:v>
                      </c:pt>
                      <c:pt idx="144">
                        <c:v>6517.7041451072573</c:v>
                      </c:pt>
                      <c:pt idx="145">
                        <c:v>6924.1532832439525</c:v>
                      </c:pt>
                      <c:pt idx="146">
                        <c:v>6749.2887191060354</c:v>
                      </c:pt>
                      <c:pt idx="147">
                        <c:v>7894.6150317913853</c:v>
                      </c:pt>
                      <c:pt idx="148">
                        <c:v>7691.2314061846764</c:v>
                      </c:pt>
                      <c:pt idx="149">
                        <c:v>6223.6951174423857</c:v>
                      </c:pt>
                      <c:pt idx="150">
                        <c:v>6817.2291278611829</c:v>
                      </c:pt>
                      <c:pt idx="151">
                        <c:v>7104.1418966662586</c:v>
                      </c:pt>
                      <c:pt idx="152">
                        <c:v>7175.6934823043921</c:v>
                      </c:pt>
                      <c:pt idx="153">
                        <c:v>7092.6649870892024</c:v>
                      </c:pt>
                      <c:pt idx="154">
                        <c:v>6575.0789383346319</c:v>
                      </c:pt>
                      <c:pt idx="155">
                        <c:v>6614.4340913267497</c:v>
                      </c:pt>
                      <c:pt idx="156">
                        <c:v>5783.3209670728083</c:v>
                      </c:pt>
                      <c:pt idx="157">
                        <c:v>7501.7631893814641</c:v>
                      </c:pt>
                      <c:pt idx="158">
                        <c:v>5922.7741983971364</c:v>
                      </c:pt>
                      <c:pt idx="159">
                        <c:v>5367.7663833156348</c:v>
                      </c:pt>
                      <c:pt idx="160">
                        <c:v>6185.5405393839274</c:v>
                      </c:pt>
                      <c:pt idx="161">
                        <c:v>6067.7781357756412</c:v>
                      </c:pt>
                      <c:pt idx="162">
                        <c:v>6231.4155655416062</c:v>
                      </c:pt>
                      <c:pt idx="163">
                        <c:v>5988.0625270027567</c:v>
                      </c:pt>
                      <c:pt idx="164">
                        <c:v>5524.1397339056984</c:v>
                      </c:pt>
                      <c:pt idx="165">
                        <c:v>6001.3050245165559</c:v>
                      </c:pt>
                      <c:pt idx="166">
                        <c:v>5221.8038535688656</c:v>
                      </c:pt>
                      <c:pt idx="167">
                        <c:v>5038.109328697813</c:v>
                      </c:pt>
                      <c:pt idx="168">
                        <c:v>3372.4941604169098</c:v>
                      </c:pt>
                      <c:pt idx="169">
                        <c:v>3311.5987612503627</c:v>
                      </c:pt>
                      <c:pt idx="170">
                        <c:v>2493.1672432323066</c:v>
                      </c:pt>
                      <c:pt idx="171">
                        <c:v>2462.7857246662652</c:v>
                      </c:pt>
                      <c:pt idx="172">
                        <c:v>1105.6183587171192</c:v>
                      </c:pt>
                      <c:pt idx="173">
                        <c:v>315.95795421985656</c:v>
                      </c:pt>
                    </c:numCache>
                  </c:numRef>
                </c:val>
                <c:smooth val="0"/>
                <c:extLst>
                  <c:ext xmlns:c16="http://schemas.microsoft.com/office/drawing/2014/chart" uri="{C3380CC4-5D6E-409C-BE32-E72D297353CC}">
                    <c16:uniqueId val="{00000003-97D1-4813-80F7-2639AE9250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'70-90 yr old. no HVE.'!$O$3</c15:sqref>
                        </c15:formulaRef>
                      </c:ext>
                    </c:extLst>
                    <c:strCache>
                      <c:ptCount val="1"/>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97D1-4813-80F7-2639AE9250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'70-90 yr old. no HVE.'!$P$3</c15:sqref>
                        </c15:formulaRef>
                      </c:ext>
                    </c:extLst>
                    <c:strCache>
                      <c:ptCount val="1"/>
                      <c:pt idx="0">
                        <c:v>CMR d1</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HVE.'!$P$4:$P$177</c15:sqref>
                        </c15:formulaRef>
                      </c:ext>
                    </c:extLst>
                    <c:numCache>
                      <c:formatCode>0</c:formatCode>
                      <c:ptCount val="174"/>
                      <c:pt idx="0">
                        <c:v>5431.6451701462211</c:v>
                      </c:pt>
                      <c:pt idx="1">
                        <c:v>5531.0558447862704</c:v>
                      </c:pt>
                      <c:pt idx="2">
                        <c:v>4442.0561500580216</c:v>
                      </c:pt>
                      <c:pt idx="3">
                        <c:v>4383.2260543760212</c:v>
                      </c:pt>
                      <c:pt idx="4">
                        <c:v>5170.2912361309991</c:v>
                      </c:pt>
                      <c:pt idx="5">
                        <c:v>5144.0567925869209</c:v>
                      </c:pt>
                      <c:pt idx="6">
                        <c:v>5243.328100470957</c:v>
                      </c:pt>
                      <c:pt idx="7">
                        <c:v>4934.3181591174452</c:v>
                      </c:pt>
                      <c:pt idx="8">
                        <c:v>5127.7432499868564</c:v>
                      </c:pt>
                      <c:pt idx="9">
                        <c:v>4282.5739615362045</c:v>
                      </c:pt>
                      <c:pt idx="10">
                        <c:v>4916.402167568669</c:v>
                      </c:pt>
                      <c:pt idx="11">
                        <c:v>5299.5837769818991</c:v>
                      </c:pt>
                      <c:pt idx="12">
                        <c:v>5557.5934167087689</c:v>
                      </c:pt>
                      <c:pt idx="13">
                        <c:v>5753.1888064406621</c:v>
                      </c:pt>
                      <c:pt idx="14">
                        <c:v>5379.7934783551091</c:v>
                      </c:pt>
                      <c:pt idx="15">
                        <c:v>5290.3141815657009</c:v>
                      </c:pt>
                      <c:pt idx="16">
                        <c:v>6088.4546115612875</c:v>
                      </c:pt>
                      <c:pt idx="17">
                        <c:v>5016.1478732907299</c:v>
                      </c:pt>
                      <c:pt idx="18">
                        <c:v>5434.096506907219</c:v>
                      </c:pt>
                      <c:pt idx="19">
                        <c:v>6012.3724925569813</c:v>
                      </c:pt>
                      <c:pt idx="20">
                        <c:v>5573.4380630699425</c:v>
                      </c:pt>
                      <c:pt idx="21">
                        <c:v>6376.4591609627923</c:v>
                      </c:pt>
                      <c:pt idx="22">
                        <c:v>6575.7943601565803</c:v>
                      </c:pt>
                      <c:pt idx="23">
                        <c:v>7606.8700886344404</c:v>
                      </c:pt>
                      <c:pt idx="24">
                        <c:v>7233.8835843722163</c:v>
                      </c:pt>
                      <c:pt idx="25">
                        <c:v>7820.8836737955626</c:v>
                      </c:pt>
                      <c:pt idx="26">
                        <c:v>6773.3004525794222</c:v>
                      </c:pt>
                      <c:pt idx="27">
                        <c:v>6203.5416855633466</c:v>
                      </c:pt>
                      <c:pt idx="28">
                        <c:v>6017.845019881679</c:v>
                      </c:pt>
                      <c:pt idx="29">
                        <c:v>5734.8347296012635</c:v>
                      </c:pt>
                      <c:pt idx="30">
                        <c:v>5450.8662092245422</c:v>
                      </c:pt>
                      <c:pt idx="31">
                        <c:v>5488.8577514524895</c:v>
                      </c:pt>
                      <c:pt idx="32">
                        <c:v>5753.2131035472103</c:v>
                      </c:pt>
                      <c:pt idx="33">
                        <c:v>5791.9250804052353</c:v>
                      </c:pt>
                      <c:pt idx="34">
                        <c:v>6316.6554695979621</c:v>
                      </c:pt>
                      <c:pt idx="35">
                        <c:v>6421.6140136375998</c:v>
                      </c:pt>
                      <c:pt idx="36">
                        <c:v>6169.7531742868532</c:v>
                      </c:pt>
                      <c:pt idx="37">
                        <c:v>5494.3342044460596</c:v>
                      </c:pt>
                      <c:pt idx="38">
                        <c:v>5402.4942956829091</c:v>
                      </c:pt>
                      <c:pt idx="39">
                        <c:v>4789.0984748611381</c:v>
                      </c:pt>
                      <c:pt idx="40">
                        <c:v>6717.4233111295343</c:v>
                      </c:pt>
                      <c:pt idx="41">
                        <c:v>6268.9755484906336</c:v>
                      </c:pt>
                      <c:pt idx="42">
                        <c:v>5851.5487997764531</c:v>
                      </c:pt>
                      <c:pt idx="43">
                        <c:v>6447.2078537491188</c:v>
                      </c:pt>
                      <c:pt idx="44">
                        <c:v>6225.8171665574419</c:v>
                      </c:pt>
                      <c:pt idx="45">
                        <c:v>5708.3535565981783</c:v>
                      </c:pt>
                      <c:pt idx="46">
                        <c:v>6272.9335715995321</c:v>
                      </c:pt>
                      <c:pt idx="47">
                        <c:v>4866.5570595256859</c:v>
                      </c:pt>
                      <c:pt idx="48">
                        <c:v>5628.0991064834734</c:v>
                      </c:pt>
                      <c:pt idx="49">
                        <c:v>5601.2320002310898</c:v>
                      </c:pt>
                      <c:pt idx="50">
                        <c:v>5442.3360883135947</c:v>
                      </c:pt>
                      <c:pt idx="51">
                        <c:v>5282.9307963204019</c:v>
                      </c:pt>
                      <c:pt idx="52">
                        <c:v>4627.252616299339</c:v>
                      </c:pt>
                      <c:pt idx="53">
                        <c:v>4697.524894706743</c:v>
                      </c:pt>
                      <c:pt idx="54">
                        <c:v>5893.7563557227131</c:v>
                      </c:pt>
                      <c:pt idx="55">
                        <c:v>4839.6749816321217</c:v>
                      </c:pt>
                      <c:pt idx="56">
                        <c:v>4810.9918779003438</c:v>
                      </c:pt>
                      <c:pt idx="57">
                        <c:v>5878.1515281101292</c:v>
                      </c:pt>
                      <c:pt idx="58">
                        <c:v>5386.0749058825995</c:v>
                      </c:pt>
                      <c:pt idx="59">
                        <c:v>5058.8266403573643</c:v>
                      </c:pt>
                      <c:pt idx="60">
                        <c:v>5396.8801596885087</c:v>
                      </c:pt>
                      <c:pt idx="61">
                        <c:v>6069.4436449919094</c:v>
                      </c:pt>
                      <c:pt idx="62">
                        <c:v>5141.6680006403067</c:v>
                      </c:pt>
                      <c:pt idx="63">
                        <c:v>5079.9022475912125</c:v>
                      </c:pt>
                      <c:pt idx="64">
                        <c:v>5419.3860595390079</c:v>
                      </c:pt>
                      <c:pt idx="65">
                        <c:v>5391.5366682294307</c:v>
                      </c:pt>
                      <c:pt idx="66">
                        <c:v>6805.0608823113416</c:v>
                      </c:pt>
                      <c:pt idx="67">
                        <c:v>6075.4956083358393</c:v>
                      </c:pt>
                      <c:pt idx="68">
                        <c:v>5780.1339429573145</c:v>
                      </c:pt>
                      <c:pt idx="69">
                        <c:v>5584.6920999511485</c:v>
                      </c:pt>
                      <c:pt idx="70">
                        <c:v>5725.3951030109765</c:v>
                      </c:pt>
                      <c:pt idx="71">
                        <c:v>5293.3830172052267</c:v>
                      </c:pt>
                      <c:pt idx="72">
                        <c:v>5096.2616934771731</c:v>
                      </c:pt>
                      <c:pt idx="73">
                        <c:v>5709.34320108254</c:v>
                      </c:pt>
                      <c:pt idx="74">
                        <c:v>6493.4643762873657</c:v>
                      </c:pt>
                      <c:pt idx="75">
                        <c:v>5959.7641699794503</c:v>
                      </c:pt>
                      <c:pt idx="76">
                        <c:v>6102.1879641076175</c:v>
                      </c:pt>
                      <c:pt idx="77">
                        <c:v>7127.5605517187514</c:v>
                      </c:pt>
                      <c:pt idx="78">
                        <c:v>7307.252873317052</c:v>
                      </c:pt>
                      <c:pt idx="79">
                        <c:v>7759.9615079054265</c:v>
                      </c:pt>
                      <c:pt idx="80">
                        <c:v>8896.3534896230231</c:v>
                      </c:pt>
                      <c:pt idx="81">
                        <c:v>7443.3702368089953</c:v>
                      </c:pt>
                      <c:pt idx="82">
                        <c:v>7077.8909936401551</c:v>
                      </c:pt>
                      <c:pt idx="83">
                        <c:v>7498.3818466647281</c:v>
                      </c:pt>
                      <c:pt idx="84">
                        <c:v>6377.6600591640945</c:v>
                      </c:pt>
                      <c:pt idx="85">
                        <c:v>6042.1653600703548</c:v>
                      </c:pt>
                      <c:pt idx="86">
                        <c:v>5774.2124725626036</c:v>
                      </c:pt>
                      <c:pt idx="87">
                        <c:v>6537.5989713297768</c:v>
                      </c:pt>
                      <c:pt idx="88">
                        <c:v>6373.5479590016403</c:v>
                      </c:pt>
                      <c:pt idx="89">
                        <c:v>6070.9040770694846</c:v>
                      </c:pt>
                      <c:pt idx="90">
                        <c:v>6630.5242542079422</c:v>
                      </c:pt>
                      <c:pt idx="91">
                        <c:v>5843.6735614151758</c:v>
                      </c:pt>
                      <c:pt idx="92">
                        <c:v>6057.930411806492</c:v>
                      </c:pt>
                      <c:pt idx="93">
                        <c:v>5406.4934892297406</c:v>
                      </c:pt>
                      <c:pt idx="94">
                        <c:v>5481.4910568147461</c:v>
                      </c:pt>
                      <c:pt idx="95">
                        <c:v>6702.7916801461488</c:v>
                      </c:pt>
                      <c:pt idx="96">
                        <c:v>6120.2577291595417</c:v>
                      </c:pt>
                      <c:pt idx="97">
                        <c:v>5883.7444212450064</c:v>
                      </c:pt>
                      <c:pt idx="98">
                        <c:v>5158.448989413816</c:v>
                      </c:pt>
                      <c:pt idx="99">
                        <c:v>5407.7795556779047</c:v>
                      </c:pt>
                      <c:pt idx="100">
                        <c:v>5448.318953432853</c:v>
                      </c:pt>
                      <c:pt idx="101">
                        <c:v>5314.1711550084719</c:v>
                      </c:pt>
                      <c:pt idx="102">
                        <c:v>5914.5470915309361</c:v>
                      </c:pt>
                      <c:pt idx="103">
                        <c:v>5465.7817488581759</c:v>
                      </c:pt>
                      <c:pt idx="104">
                        <c:v>5190.926544833962</c:v>
                      </c:pt>
                      <c:pt idx="105">
                        <c:v>5406.7520435233437</c:v>
                      </c:pt>
                      <c:pt idx="106">
                        <c:v>4498.5884138239153</c:v>
                      </c:pt>
                      <c:pt idx="107">
                        <c:v>4748.7018769298375</c:v>
                      </c:pt>
                      <c:pt idx="108">
                        <c:v>5598.0137107205801</c:v>
                      </c:pt>
                      <c:pt idx="109">
                        <c:v>4722.8933346465883</c:v>
                      </c:pt>
                      <c:pt idx="110">
                        <c:v>5185.7815544490149</c:v>
                      </c:pt>
                      <c:pt idx="111">
                        <c:v>4449.3806760078833</c:v>
                      </c:pt>
                      <c:pt idx="112">
                        <c:v>5654.8325094771708</c:v>
                      </c:pt>
                      <c:pt idx="113">
                        <c:v>5377.9231794498974</c:v>
                      </c:pt>
                      <c:pt idx="114">
                        <c:v>6410.5860788444352</c:v>
                      </c:pt>
                      <c:pt idx="115">
                        <c:v>4964.5679465730882</c:v>
                      </c:pt>
                      <c:pt idx="116">
                        <c:v>5111.2792396096911</c:v>
                      </c:pt>
                      <c:pt idx="117">
                        <c:v>4583.3471234471517</c:v>
                      </c:pt>
                      <c:pt idx="118">
                        <c:v>5903.1394101537126</c:v>
                      </c:pt>
                      <c:pt idx="119">
                        <c:v>4984.1939602493458</c:v>
                      </c:pt>
                      <c:pt idx="120">
                        <c:v>5060.2336709100509</c:v>
                      </c:pt>
                      <c:pt idx="121">
                        <c:v>6277.9313707956962</c:v>
                      </c:pt>
                      <c:pt idx="122">
                        <c:v>6892.6210941895342</c:v>
                      </c:pt>
                      <c:pt idx="123">
                        <c:v>6115.0169886076392</c:v>
                      </c:pt>
                      <c:pt idx="124">
                        <c:v>6766.6385152532594</c:v>
                      </c:pt>
                      <c:pt idx="125">
                        <c:v>5664.1169791899938</c:v>
                      </c:pt>
                      <c:pt idx="126">
                        <c:v>6962.2381417775587</c:v>
                      </c:pt>
                      <c:pt idx="127">
                        <c:v>6612.1886383774745</c:v>
                      </c:pt>
                      <c:pt idx="128">
                        <c:v>6656.5655769056348</c:v>
                      </c:pt>
                      <c:pt idx="129">
                        <c:v>7637.8147834850261</c:v>
                      </c:pt>
                      <c:pt idx="130">
                        <c:v>7179.975346790784</c:v>
                      </c:pt>
                      <c:pt idx="131">
                        <c:v>6358.8850174216032</c:v>
                      </c:pt>
                      <c:pt idx="132">
                        <c:v>6330.4750804750802</c:v>
                      </c:pt>
                      <c:pt idx="133">
                        <c:v>6917.6598533612896</c:v>
                      </c:pt>
                      <c:pt idx="134">
                        <c:v>5331.1355005633686</c:v>
                      </c:pt>
                      <c:pt idx="135">
                        <c:v>6607.2087502001659</c:v>
                      </c:pt>
                      <c:pt idx="136">
                        <c:v>7742.4231409271388</c:v>
                      </c:pt>
                      <c:pt idx="137">
                        <c:v>6661.8328193630496</c:v>
                      </c:pt>
                      <c:pt idx="138">
                        <c:v>7508.7055646708368</c:v>
                      </c:pt>
                      <c:pt idx="139">
                        <c:v>6241.9431779656361</c:v>
                      </c:pt>
                      <c:pt idx="140">
                        <c:v>7163.0827889764232</c:v>
                      </c:pt>
                      <c:pt idx="141">
                        <c:v>6404.4076361594616</c:v>
                      </c:pt>
                      <c:pt idx="142">
                        <c:v>4800.0522017598023</c:v>
                      </c:pt>
                      <c:pt idx="143">
                        <c:v>5391.2811062500887</c:v>
                      </c:pt>
                      <c:pt idx="144">
                        <c:v>5910.8479373640221</c:v>
                      </c:pt>
                      <c:pt idx="145">
                        <c:v>6138.0860409521265</c:v>
                      </c:pt>
                      <c:pt idx="146">
                        <c:v>5666.9418979668171</c:v>
                      </c:pt>
                      <c:pt idx="147">
                        <c:v>6115.1678163935749</c:v>
                      </c:pt>
                      <c:pt idx="148">
                        <c:v>5274.0708106780867</c:v>
                      </c:pt>
                      <c:pt idx="149">
                        <c:v>5500.9244911252899</c:v>
                      </c:pt>
                      <c:pt idx="150">
                        <c:v>5506.7339402536827</c:v>
                      </c:pt>
                      <c:pt idx="151">
                        <c:v>4883.6063679470008</c:v>
                      </c:pt>
                      <c:pt idx="152">
                        <c:v>5110.3747608157928</c:v>
                      </c:pt>
                      <c:pt idx="153">
                        <c:v>5041.2521479146435</c:v>
                      </c:pt>
                      <c:pt idx="154">
                        <c:v>4600.8839877851915</c:v>
                      </c:pt>
                      <c:pt idx="155">
                        <c:v>5310.5439657487977</c:v>
                      </c:pt>
                      <c:pt idx="156">
                        <c:v>5204.4344633372539</c:v>
                      </c:pt>
                      <c:pt idx="157">
                        <c:v>5172.4225818784244</c:v>
                      </c:pt>
                      <c:pt idx="158">
                        <c:v>5773.5365373272025</c:v>
                      </c:pt>
                      <c:pt idx="159">
                        <c:v>4251.049991980115</c:v>
                      </c:pt>
                      <c:pt idx="160">
                        <c:v>5635.3710919726509</c:v>
                      </c:pt>
                      <c:pt idx="161">
                        <c:v>5081.0574003901902</c:v>
                      </c:pt>
                      <c:pt idx="162">
                        <c:v>5534.7793567688859</c:v>
                      </c:pt>
                      <c:pt idx="163">
                        <c:v>5503.2236757082746</c:v>
                      </c:pt>
                      <c:pt idx="164">
                        <c:v>4347.2680695521822</c:v>
                      </c:pt>
                      <c:pt idx="165">
                        <c:v>4238.3723499254475</c:v>
                      </c:pt>
                      <c:pt idx="166">
                        <c:v>3753.8232432621444</c:v>
                      </c:pt>
                      <c:pt idx="167">
                        <c:v>4695.6595124541755</c:v>
                      </c:pt>
                      <c:pt idx="168">
                        <c:v>2707.1377580820113</c:v>
                      </c:pt>
                      <c:pt idx="169">
                        <c:v>2482.8319744234295</c:v>
                      </c:pt>
                      <c:pt idx="170">
                        <c:v>2521.6513490912052</c:v>
                      </c:pt>
                      <c:pt idx="171">
                        <c:v>1656.8110822710898</c:v>
                      </c:pt>
                      <c:pt idx="172">
                        <c:v>715.66854897298731</c:v>
                      </c:pt>
                      <c:pt idx="173">
                        <c:v>0</c:v>
                      </c:pt>
                    </c:numCache>
                  </c:numRef>
                </c:val>
                <c:smooth val="0"/>
                <c:extLst xmlns:c15="http://schemas.microsoft.com/office/drawing/2012/chart">
                  <c:ext xmlns:c16="http://schemas.microsoft.com/office/drawing/2014/chart" uri="{C3380CC4-5D6E-409C-BE32-E72D297353CC}">
                    <c16:uniqueId val="{00000005-97D1-4813-80F7-2639AE9250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'70-90 yr old. no HVE.'!$Q$3</c15:sqref>
                        </c15:formulaRef>
                      </c:ext>
                    </c:extLst>
                    <c:strCache>
                      <c:ptCount val="1"/>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6-97D1-4813-80F7-2639AE9250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'70-90 yr old. no HVE.'!$R$3</c15:sqref>
                        </c15:formulaRef>
                      </c:ext>
                    </c:extLst>
                    <c:strCache>
                      <c:ptCount val="1"/>
                      <c:pt idx="0">
                        <c:v>CMR d2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HVE.'!$R$4:$R$177</c15:sqref>
                        </c15:formulaRef>
                      </c:ext>
                    </c:extLst>
                    <c:numCache>
                      <c:formatCode>0</c:formatCode>
                      <c:ptCount val="174"/>
                      <c:pt idx="0">
                        <c:v>3125.1447134731534</c:v>
                      </c:pt>
                      <c:pt idx="1">
                        <c:v>3279.1112272661517</c:v>
                      </c:pt>
                      <c:pt idx="2">
                        <c:v>3171.5992555543639</c:v>
                      </c:pt>
                      <c:pt idx="3">
                        <c:v>3252.7155193130297</c:v>
                      </c:pt>
                      <c:pt idx="4">
                        <c:v>3839.8687080507489</c:v>
                      </c:pt>
                      <c:pt idx="5">
                        <c:v>3568.2200560287006</c:v>
                      </c:pt>
                      <c:pt idx="6">
                        <c:v>4113.8926695586497</c:v>
                      </c:pt>
                      <c:pt idx="7">
                        <c:v>3432.986966431436</c:v>
                      </c:pt>
                      <c:pt idx="8">
                        <c:v>3667.5252695003073</c:v>
                      </c:pt>
                      <c:pt idx="9">
                        <c:v>3767.9761908951523</c:v>
                      </c:pt>
                      <c:pt idx="10">
                        <c:v>3819.6711386581205</c:v>
                      </c:pt>
                      <c:pt idx="11">
                        <c:v>3902.1060682066759</c:v>
                      </c:pt>
                      <c:pt idx="12">
                        <c:v>4058.2869638679267</c:v>
                      </c:pt>
                      <c:pt idx="13">
                        <c:v>4092.1235844686389</c:v>
                      </c:pt>
                      <c:pt idx="14">
                        <c:v>4101.4775041982866</c:v>
                      </c:pt>
                      <c:pt idx="15">
                        <c:v>4166.1539010617998</c:v>
                      </c:pt>
                      <c:pt idx="16">
                        <c:v>4261.7305208781745</c:v>
                      </c:pt>
                      <c:pt idx="17">
                        <c:v>4560.6428151559066</c:v>
                      </c:pt>
                      <c:pt idx="18">
                        <c:v>4675.5170730167802</c:v>
                      </c:pt>
                      <c:pt idx="19">
                        <c:v>5388.7607151049833</c:v>
                      </c:pt>
                      <c:pt idx="20">
                        <c:v>5530.1197403495144</c:v>
                      </c:pt>
                      <c:pt idx="21">
                        <c:v>5641.026595913956</c:v>
                      </c:pt>
                      <c:pt idx="22">
                        <c:v>5789.3967141564162</c:v>
                      </c:pt>
                      <c:pt idx="23">
                        <c:v>6037.3247903455731</c:v>
                      </c:pt>
                      <c:pt idx="24">
                        <c:v>6534.0683275597694</c:v>
                      </c:pt>
                      <c:pt idx="25">
                        <c:v>6405.7106532947364</c:v>
                      </c:pt>
                      <c:pt idx="26">
                        <c:v>5574.6026751554609</c:v>
                      </c:pt>
                      <c:pt idx="27">
                        <c:v>5393.9277724512631</c:v>
                      </c:pt>
                      <c:pt idx="28">
                        <c:v>5000.9333187278335</c:v>
                      </c:pt>
                      <c:pt idx="29">
                        <c:v>4706.5122622086246</c:v>
                      </c:pt>
                      <c:pt idx="30">
                        <c:v>4854.2710131797121</c:v>
                      </c:pt>
                      <c:pt idx="31">
                        <c:v>4721.3991247086551</c:v>
                      </c:pt>
                      <c:pt idx="32">
                        <c:v>4838.1942477362327</c:v>
                      </c:pt>
                      <c:pt idx="33">
                        <c:v>5243.1165988771536</c:v>
                      </c:pt>
                      <c:pt idx="34">
                        <c:v>5580.3330131481807</c:v>
                      </c:pt>
                      <c:pt idx="35">
                        <c:v>5479.7264207806684</c:v>
                      </c:pt>
                      <c:pt idx="36">
                        <c:v>5215.6100147828492</c:v>
                      </c:pt>
                      <c:pt idx="37">
                        <c:v>4900.4200901043878</c:v>
                      </c:pt>
                      <c:pt idx="38">
                        <c:v>4747.8173736950494</c:v>
                      </c:pt>
                      <c:pt idx="39">
                        <c:v>4947.2655532603167</c:v>
                      </c:pt>
                      <c:pt idx="40">
                        <c:v>4832.2599676635318</c:v>
                      </c:pt>
                      <c:pt idx="41">
                        <c:v>5353.8386583484362</c:v>
                      </c:pt>
                      <c:pt idx="42">
                        <c:v>5270.9659578007968</c:v>
                      </c:pt>
                      <c:pt idx="43">
                        <c:v>5048.818430892291</c:v>
                      </c:pt>
                      <c:pt idx="44">
                        <c:v>5306.7136117936288</c:v>
                      </c:pt>
                      <c:pt idx="45">
                        <c:v>5160.1641399685959</c:v>
                      </c:pt>
                      <c:pt idx="46">
                        <c:v>4962.4674278115917</c:v>
                      </c:pt>
                      <c:pt idx="47">
                        <c:v>4922.7881431786782</c:v>
                      </c:pt>
                      <c:pt idx="48">
                        <c:v>4476.6047495067169</c:v>
                      </c:pt>
                      <c:pt idx="49">
                        <c:v>4226.2413327011736</c:v>
                      </c:pt>
                      <c:pt idx="50">
                        <c:v>4884.7912776363964</c:v>
                      </c:pt>
                      <c:pt idx="51">
                        <c:v>4742.945190617821</c:v>
                      </c:pt>
                      <c:pt idx="52">
                        <c:v>4556.0983631914387</c:v>
                      </c:pt>
                      <c:pt idx="53">
                        <c:v>4540.9496225077901</c:v>
                      </c:pt>
                      <c:pt idx="54">
                        <c:v>4998.1217366485898</c:v>
                      </c:pt>
                      <c:pt idx="55">
                        <c:v>4236.1866390363557</c:v>
                      </c:pt>
                      <c:pt idx="56">
                        <c:v>4354.7341013180621</c:v>
                      </c:pt>
                      <c:pt idx="57">
                        <c:v>5683.1661189877404</c:v>
                      </c:pt>
                      <c:pt idx="58">
                        <c:v>4862.8711924974505</c:v>
                      </c:pt>
                      <c:pt idx="59">
                        <c:v>5495.8772794436745</c:v>
                      </c:pt>
                      <c:pt idx="60">
                        <c:v>4936.7431688760671</c:v>
                      </c:pt>
                      <c:pt idx="61">
                        <c:v>5326.9681182934273</c:v>
                      </c:pt>
                      <c:pt idx="62">
                        <c:v>5004.3660657562114</c:v>
                      </c:pt>
                      <c:pt idx="63">
                        <c:v>4886.8415746765877</c:v>
                      </c:pt>
                      <c:pt idx="64">
                        <c:v>5026.7617237255026</c:v>
                      </c:pt>
                      <c:pt idx="65">
                        <c:v>5296.0945709839079</c:v>
                      </c:pt>
                      <c:pt idx="66">
                        <c:v>5223.9911019572119</c:v>
                      </c:pt>
                      <c:pt idx="67">
                        <c:v>5423.144653553436</c:v>
                      </c:pt>
                      <c:pt idx="68">
                        <c:v>5454.6730927789913</c:v>
                      </c:pt>
                      <c:pt idx="69">
                        <c:v>5363.2253317721497</c:v>
                      </c:pt>
                      <c:pt idx="70">
                        <c:v>5751.3031052471333</c:v>
                      </c:pt>
                      <c:pt idx="71">
                        <c:v>5653.7952711319531</c:v>
                      </c:pt>
                      <c:pt idx="72">
                        <c:v>5042.6032679715281</c:v>
                      </c:pt>
                      <c:pt idx="73">
                        <c:v>5359.7001020046664</c:v>
                      </c:pt>
                      <c:pt idx="74">
                        <c:v>5456.3715049217408</c:v>
                      </c:pt>
                      <c:pt idx="75">
                        <c:v>5462.0871826758957</c:v>
                      </c:pt>
                      <c:pt idx="76">
                        <c:v>5878.8796869793523</c:v>
                      </c:pt>
                      <c:pt idx="77">
                        <c:v>5630.7594125025662</c:v>
                      </c:pt>
                      <c:pt idx="78">
                        <c:v>6585.039917286359</c:v>
                      </c:pt>
                      <c:pt idx="79">
                        <c:v>7680.2571943046141</c:v>
                      </c:pt>
                      <c:pt idx="80">
                        <c:v>7737.4866767737258</c:v>
                      </c:pt>
                      <c:pt idx="81">
                        <c:v>7236.7643389064742</c:v>
                      </c:pt>
                      <c:pt idx="82">
                        <c:v>6391.9337464302344</c:v>
                      </c:pt>
                      <c:pt idx="83">
                        <c:v>6254.9279542335889</c:v>
                      </c:pt>
                      <c:pt idx="84">
                        <c:v>5781.2211315954055</c:v>
                      </c:pt>
                      <c:pt idx="85">
                        <c:v>5847.032277194784</c:v>
                      </c:pt>
                      <c:pt idx="86">
                        <c:v>5529.8645811725582</c:v>
                      </c:pt>
                      <c:pt idx="87">
                        <c:v>5727.5350217865225</c:v>
                      </c:pt>
                      <c:pt idx="88">
                        <c:v>5892.738553421118</c:v>
                      </c:pt>
                      <c:pt idx="89">
                        <c:v>5746.9490075977665</c:v>
                      </c:pt>
                      <c:pt idx="90">
                        <c:v>5766.5617413076607</c:v>
                      </c:pt>
                      <c:pt idx="91">
                        <c:v>5513.8610951097808</c:v>
                      </c:pt>
                      <c:pt idx="92">
                        <c:v>5493.0969613876214</c:v>
                      </c:pt>
                      <c:pt idx="93">
                        <c:v>5465.6036221285585</c:v>
                      </c:pt>
                      <c:pt idx="94">
                        <c:v>5331.3896888002109</c:v>
                      </c:pt>
                      <c:pt idx="95">
                        <c:v>5590.3465952747711</c:v>
                      </c:pt>
                      <c:pt idx="96">
                        <c:v>5315.8614077683224</c:v>
                      </c:pt>
                      <c:pt idx="97">
                        <c:v>5194.2707251594238</c:v>
                      </c:pt>
                      <c:pt idx="98">
                        <c:v>4965.2407480842949</c:v>
                      </c:pt>
                      <c:pt idx="99">
                        <c:v>5170.9156638666254</c:v>
                      </c:pt>
                      <c:pt idx="100">
                        <c:v>5068.7730406080473</c:v>
                      </c:pt>
                      <c:pt idx="101">
                        <c:v>4959.6139026949622</c:v>
                      </c:pt>
                      <c:pt idx="102">
                        <c:v>4971.0534142542047</c:v>
                      </c:pt>
                      <c:pt idx="103">
                        <c:v>4854.7642013781169</c:v>
                      </c:pt>
                      <c:pt idx="104">
                        <c:v>4919.8612927886779</c:v>
                      </c:pt>
                      <c:pt idx="105">
                        <c:v>5288.2880638156703</c:v>
                      </c:pt>
                      <c:pt idx="106">
                        <c:v>4612.5621465429804</c:v>
                      </c:pt>
                      <c:pt idx="107">
                        <c:v>4859.6274063754317</c:v>
                      </c:pt>
                      <c:pt idx="108">
                        <c:v>5269.5074500507335</c:v>
                      </c:pt>
                      <c:pt idx="109">
                        <c:v>5180.1615690151521</c:v>
                      </c:pt>
                      <c:pt idx="110">
                        <c:v>4603.1498749990724</c:v>
                      </c:pt>
                      <c:pt idx="111">
                        <c:v>4952.758390258391</c:v>
                      </c:pt>
                      <c:pt idx="112">
                        <c:v>4787.9231888471431</c:v>
                      </c:pt>
                      <c:pt idx="113">
                        <c:v>5396.4551050455993</c:v>
                      </c:pt>
                      <c:pt idx="114">
                        <c:v>5660.2568780558995</c:v>
                      </c:pt>
                      <c:pt idx="115">
                        <c:v>5149.4247303962447</c:v>
                      </c:pt>
                      <c:pt idx="116">
                        <c:v>4875.3405966593073</c:v>
                      </c:pt>
                      <c:pt idx="117">
                        <c:v>5186.6011232703086</c:v>
                      </c:pt>
                      <c:pt idx="118">
                        <c:v>4952.9850524484837</c:v>
                      </c:pt>
                      <c:pt idx="119">
                        <c:v>5169.3864855636775</c:v>
                      </c:pt>
                      <c:pt idx="120">
                        <c:v>5140.3386615717727</c:v>
                      </c:pt>
                      <c:pt idx="121">
                        <c:v>5857.0105101507888</c:v>
                      </c:pt>
                      <c:pt idx="122">
                        <c:v>5603.2970064577648</c:v>
                      </c:pt>
                      <c:pt idx="123">
                        <c:v>5595.6100838214279</c:v>
                      </c:pt>
                      <c:pt idx="124">
                        <c:v>5498.6503748707928</c:v>
                      </c:pt>
                      <c:pt idx="125">
                        <c:v>5662.5105315428536</c:v>
                      </c:pt>
                      <c:pt idx="126">
                        <c:v>5943.8444663874816</c:v>
                      </c:pt>
                      <c:pt idx="127">
                        <c:v>6095.2609900088855</c:v>
                      </c:pt>
                      <c:pt idx="128">
                        <c:v>6123.0804920982937</c:v>
                      </c:pt>
                      <c:pt idx="129">
                        <c:v>6157.8930843898797</c:v>
                      </c:pt>
                      <c:pt idx="130">
                        <c:v>6669.7229326367933</c:v>
                      </c:pt>
                      <c:pt idx="131">
                        <c:v>6491.4122504668485</c:v>
                      </c:pt>
                      <c:pt idx="132">
                        <c:v>6672.7313766923398</c:v>
                      </c:pt>
                      <c:pt idx="133">
                        <c:v>6126.2424699081457</c:v>
                      </c:pt>
                      <c:pt idx="134">
                        <c:v>5987.5795262574875</c:v>
                      </c:pt>
                      <c:pt idx="135">
                        <c:v>5785.8389838048706</c:v>
                      </c:pt>
                      <c:pt idx="136">
                        <c:v>6161.2446505747921</c:v>
                      </c:pt>
                      <c:pt idx="137">
                        <c:v>6119.742782515109</c:v>
                      </c:pt>
                      <c:pt idx="138">
                        <c:v>6936.4146378021878</c:v>
                      </c:pt>
                      <c:pt idx="139">
                        <c:v>6044.2564583423464</c:v>
                      </c:pt>
                      <c:pt idx="140">
                        <c:v>5729.4692342058906</c:v>
                      </c:pt>
                      <c:pt idx="141">
                        <c:v>5420.6194215166224</c:v>
                      </c:pt>
                      <c:pt idx="142">
                        <c:v>5307.0789735914686</c:v>
                      </c:pt>
                      <c:pt idx="143">
                        <c:v>5558.1095275203133</c:v>
                      </c:pt>
                      <c:pt idx="144">
                        <c:v>5156.5728451805944</c:v>
                      </c:pt>
                      <c:pt idx="145">
                        <c:v>5639.870937835417</c:v>
                      </c:pt>
                      <c:pt idx="146">
                        <c:v>5610.7783726630751</c:v>
                      </c:pt>
                      <c:pt idx="147">
                        <c:v>5257.40204905261</c:v>
                      </c:pt>
                      <c:pt idx="148">
                        <c:v>5107.5077619583626</c:v>
                      </c:pt>
                      <c:pt idx="149">
                        <c:v>4992.4703282178516</c:v>
                      </c:pt>
                      <c:pt idx="150">
                        <c:v>5138.6200639628505</c:v>
                      </c:pt>
                      <c:pt idx="151">
                        <c:v>4733.3260190360397</c:v>
                      </c:pt>
                      <c:pt idx="152">
                        <c:v>5084.6277077383857</c:v>
                      </c:pt>
                      <c:pt idx="153">
                        <c:v>5153.3878395544734</c:v>
                      </c:pt>
                      <c:pt idx="154">
                        <c:v>5385.5446138916277</c:v>
                      </c:pt>
                      <c:pt idx="155">
                        <c:v>4950.7320381377913</c:v>
                      </c:pt>
                      <c:pt idx="156">
                        <c:v>4756.3663647753274</c:v>
                      </c:pt>
                      <c:pt idx="157">
                        <c:v>5479.4408377334903</c:v>
                      </c:pt>
                      <c:pt idx="158">
                        <c:v>5527.9468314719797</c:v>
                      </c:pt>
                      <c:pt idx="159">
                        <c:v>4371.4274382511085</c:v>
                      </c:pt>
                      <c:pt idx="160">
                        <c:v>4946.0702455583232</c:v>
                      </c:pt>
                      <c:pt idx="161">
                        <c:v>4286.3777935097187</c:v>
                      </c:pt>
                      <c:pt idx="162">
                        <c:v>4668.8458335724772</c:v>
                      </c:pt>
                      <c:pt idx="163">
                        <c:v>4243.6551527535476</c:v>
                      </c:pt>
                      <c:pt idx="164">
                        <c:v>4433.3256741623854</c:v>
                      </c:pt>
                      <c:pt idx="165">
                        <c:v>3956.8307176380622</c:v>
                      </c:pt>
                      <c:pt idx="166">
                        <c:v>4067.439844814066</c:v>
                      </c:pt>
                      <c:pt idx="167">
                        <c:v>4106.5112337019509</c:v>
                      </c:pt>
                      <c:pt idx="168">
                        <c:v>2557.8151054395007</c:v>
                      </c:pt>
                      <c:pt idx="169">
                        <c:v>2738.7804337657867</c:v>
                      </c:pt>
                      <c:pt idx="170">
                        <c:v>2028.1941249563049</c:v>
                      </c:pt>
                      <c:pt idx="171">
                        <c:v>1777.1591631276583</c:v>
                      </c:pt>
                      <c:pt idx="172">
                        <c:v>705.34808444852411</c:v>
                      </c:pt>
                      <c:pt idx="173">
                        <c:v>143.96806354474222</c:v>
                      </c:pt>
                    </c:numCache>
                  </c:numRef>
                </c:val>
                <c:smooth val="0"/>
                <c:extLst xmlns:c15="http://schemas.microsoft.com/office/drawing/2012/chart">
                  <c:ext xmlns:c16="http://schemas.microsoft.com/office/drawing/2014/chart" uri="{C3380CC4-5D6E-409C-BE32-E72D297353CC}">
                    <c16:uniqueId val="{00000007-97D1-4813-80F7-2639AE92506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'70-90 yr old. no HVE.'!$S$3</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8-97D1-4813-80F7-2639AE9250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'70-90 yr old. no HVE.'!$T$3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86904.761904761908</c:v>
                      </c:pt>
                      <c:pt idx="20">
                        <c:v>88377.723970944309</c:v>
                      </c:pt>
                      <c:pt idx="21">
                        <c:v>0</c:v>
                      </c:pt>
                      <c:pt idx="22">
                        <c:v>0</c:v>
                      </c:pt>
                      <c:pt idx="23">
                        <c:v>89901.477832512319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91478.696741854626</c:v>
                      </c:pt>
                      <c:pt idx="49">
                        <c:v>0</c:v>
                      </c:pt>
                      <c:pt idx="50">
                        <c:v>93112.244897959172</c:v>
                      </c:pt>
                      <c:pt idx="51">
                        <c:v>0</c:v>
                      </c:pt>
                      <c:pt idx="52">
                        <c:v>94805.194805194784</c:v>
                      </c:pt>
                      <c:pt idx="53">
                        <c:v>0</c:v>
                      </c:pt>
                      <c:pt idx="54">
                        <c:v>0</c:v>
                      </c:pt>
                      <c:pt idx="55">
                        <c:v>0</c:v>
                      </c:pt>
                      <c:pt idx="56">
                        <c:v>0</c:v>
                      </c:pt>
                      <c:pt idx="57">
                        <c:v>0</c:v>
                      </c:pt>
                      <c:pt idx="58">
                        <c:v>0</c:v>
                      </c:pt>
                      <c:pt idx="59">
                        <c:v>96560.846560846549</c:v>
                      </c:pt>
                      <c:pt idx="60">
                        <c:v>0</c:v>
                      </c:pt>
                      <c:pt idx="61">
                        <c:v>0</c:v>
                      </c:pt>
                      <c:pt idx="62">
                        <c:v>0</c:v>
                      </c:pt>
                      <c:pt idx="63">
                        <c:v>0</c:v>
                      </c:pt>
                      <c:pt idx="64">
                        <c:v>0</c:v>
                      </c:pt>
                      <c:pt idx="65">
                        <c:v>0</c:v>
                      </c:pt>
                      <c:pt idx="66">
                        <c:v>0</c:v>
                      </c:pt>
                      <c:pt idx="67">
                        <c:v>0</c:v>
                      </c:pt>
                      <c:pt idx="68">
                        <c:v>98382.749326145538</c:v>
                      </c:pt>
                      <c:pt idx="69">
                        <c:v>0</c:v>
                      </c:pt>
                      <c:pt idx="70">
                        <c:v>100274.72527472526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102240.89635854341</c:v>
                      </c:pt>
                      <c:pt idx="99">
                        <c:v>0</c:v>
                      </c:pt>
                      <c:pt idx="100">
                        <c:v>0</c:v>
                      </c:pt>
                      <c:pt idx="101">
                        <c:v>0</c:v>
                      </c:pt>
                      <c:pt idx="102">
                        <c:v>104285.71428571429</c:v>
                      </c:pt>
                      <c:pt idx="103">
                        <c:v>0</c:v>
                      </c:pt>
                      <c:pt idx="104">
                        <c:v>106413.9941690962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108630.95238095235</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110942.24924012157</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9-97D1-4813-80F7-2639AE92506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'70-90 yr old. no HVE.'!$U$3</c15:sqref>
                        </c15:formulaRef>
                      </c:ext>
                    </c:extLst>
                    <c:strCache>
                      <c:ptCount val="1"/>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A-97D1-4813-80F7-2639AE92506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'70-90 yr old. no HVE.'!$V$3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B-97D1-4813-80F7-2639AE92506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'70-90 yr old. no HVE.'!$W$3</c15:sqref>
                        </c15:formulaRef>
                      </c:ext>
                    </c:extLst>
                    <c:strCache>
                      <c:ptCount val="1"/>
                      <c:pt idx="0">
                        <c:v>deaths0</c:v>
                      </c:pt>
                    </c:strCache>
                  </c:strRef>
                </c:tx>
                <c:spPr>
                  <a:ln w="28575" cap="rnd">
                    <a:solidFill>
                      <a:srgbClr val="FF0000"/>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HVE.'!$W$4:$W$177</c15:sqref>
                        </c15:formulaRef>
                      </c:ext>
                    </c:extLst>
                    <c:numCache>
                      <c:formatCode>General</c:formatCode>
                      <c:ptCount val="174"/>
                      <c:pt idx="0">
                        <c:v>471</c:v>
                      </c:pt>
                      <c:pt idx="1">
                        <c:v>409</c:v>
                      </c:pt>
                      <c:pt idx="2">
                        <c:v>382</c:v>
                      </c:pt>
                      <c:pt idx="3">
                        <c:v>434</c:v>
                      </c:pt>
                      <c:pt idx="4">
                        <c:v>389</c:v>
                      </c:pt>
                      <c:pt idx="5">
                        <c:v>376</c:v>
                      </c:pt>
                      <c:pt idx="6">
                        <c:v>381</c:v>
                      </c:pt>
                      <c:pt idx="7">
                        <c:v>371</c:v>
                      </c:pt>
                      <c:pt idx="8">
                        <c:v>363</c:v>
                      </c:pt>
                      <c:pt idx="9">
                        <c:v>351</c:v>
                      </c:pt>
                      <c:pt idx="10">
                        <c:v>349</c:v>
                      </c:pt>
                      <c:pt idx="11">
                        <c:v>332</c:v>
                      </c:pt>
                      <c:pt idx="12">
                        <c:v>357</c:v>
                      </c:pt>
                      <c:pt idx="13">
                        <c:v>376</c:v>
                      </c:pt>
                      <c:pt idx="14">
                        <c:v>388</c:v>
                      </c:pt>
                      <c:pt idx="15">
                        <c:v>354</c:v>
                      </c:pt>
                      <c:pt idx="16">
                        <c:v>360</c:v>
                      </c:pt>
                      <c:pt idx="17">
                        <c:v>405</c:v>
                      </c:pt>
                      <c:pt idx="18">
                        <c:v>397</c:v>
                      </c:pt>
                      <c:pt idx="19">
                        <c:v>480</c:v>
                      </c:pt>
                      <c:pt idx="20">
                        <c:v>531</c:v>
                      </c:pt>
                      <c:pt idx="21">
                        <c:v>564</c:v>
                      </c:pt>
                      <c:pt idx="22">
                        <c:v>727</c:v>
                      </c:pt>
                      <c:pt idx="23">
                        <c:v>733</c:v>
                      </c:pt>
                      <c:pt idx="24">
                        <c:v>754</c:v>
                      </c:pt>
                      <c:pt idx="25">
                        <c:v>760</c:v>
                      </c:pt>
                      <c:pt idx="26">
                        <c:v>715</c:v>
                      </c:pt>
                      <c:pt idx="27">
                        <c:v>626</c:v>
                      </c:pt>
                      <c:pt idx="28">
                        <c:v>603</c:v>
                      </c:pt>
                      <c:pt idx="29">
                        <c:v>563</c:v>
                      </c:pt>
                      <c:pt idx="30">
                        <c:v>525</c:v>
                      </c:pt>
                      <c:pt idx="31">
                        <c:v>468</c:v>
                      </c:pt>
                      <c:pt idx="32">
                        <c:v>431</c:v>
                      </c:pt>
                      <c:pt idx="33">
                        <c:v>525</c:v>
                      </c:pt>
                      <c:pt idx="34">
                        <c:v>559</c:v>
                      </c:pt>
                      <c:pt idx="35">
                        <c:v>561</c:v>
                      </c:pt>
                      <c:pt idx="36">
                        <c:v>515</c:v>
                      </c:pt>
                      <c:pt idx="37">
                        <c:v>484</c:v>
                      </c:pt>
                      <c:pt idx="38">
                        <c:v>463</c:v>
                      </c:pt>
                      <c:pt idx="39">
                        <c:v>427</c:v>
                      </c:pt>
                      <c:pt idx="40">
                        <c:v>486</c:v>
                      </c:pt>
                      <c:pt idx="41">
                        <c:v>433</c:v>
                      </c:pt>
                      <c:pt idx="42">
                        <c:v>427</c:v>
                      </c:pt>
                      <c:pt idx="43">
                        <c:v>387</c:v>
                      </c:pt>
                      <c:pt idx="44">
                        <c:v>380</c:v>
                      </c:pt>
                      <c:pt idx="45">
                        <c:v>342</c:v>
                      </c:pt>
                      <c:pt idx="46">
                        <c:v>367</c:v>
                      </c:pt>
                      <c:pt idx="47">
                        <c:v>340</c:v>
                      </c:pt>
                      <c:pt idx="48">
                        <c:v>295</c:v>
                      </c:pt>
                      <c:pt idx="49">
                        <c:v>290</c:v>
                      </c:pt>
                      <c:pt idx="50">
                        <c:v>298</c:v>
                      </c:pt>
                      <c:pt idx="51">
                        <c:v>328</c:v>
                      </c:pt>
                      <c:pt idx="52">
                        <c:v>285</c:v>
                      </c:pt>
                      <c:pt idx="53">
                        <c:v>307</c:v>
                      </c:pt>
                      <c:pt idx="54">
                        <c:v>309</c:v>
                      </c:pt>
                      <c:pt idx="55">
                        <c:v>286</c:v>
                      </c:pt>
                      <c:pt idx="56">
                        <c:v>318</c:v>
                      </c:pt>
                      <c:pt idx="57">
                        <c:v>335</c:v>
                      </c:pt>
                      <c:pt idx="58">
                        <c:v>331</c:v>
                      </c:pt>
                      <c:pt idx="59">
                        <c:v>352</c:v>
                      </c:pt>
                      <c:pt idx="60">
                        <c:v>310</c:v>
                      </c:pt>
                      <c:pt idx="61">
                        <c:v>329</c:v>
                      </c:pt>
                      <c:pt idx="62">
                        <c:v>321</c:v>
                      </c:pt>
                      <c:pt idx="63">
                        <c:v>273</c:v>
                      </c:pt>
                      <c:pt idx="64">
                        <c:v>349</c:v>
                      </c:pt>
                      <c:pt idx="65">
                        <c:v>284</c:v>
                      </c:pt>
                      <c:pt idx="66">
                        <c:v>330</c:v>
                      </c:pt>
                      <c:pt idx="67">
                        <c:v>372</c:v>
                      </c:pt>
                      <c:pt idx="68">
                        <c:v>388</c:v>
                      </c:pt>
                      <c:pt idx="69">
                        <c:v>388</c:v>
                      </c:pt>
                      <c:pt idx="70">
                        <c:v>337</c:v>
                      </c:pt>
                      <c:pt idx="71">
                        <c:v>325</c:v>
                      </c:pt>
                      <c:pt idx="72">
                        <c:v>316</c:v>
                      </c:pt>
                      <c:pt idx="73">
                        <c:v>317</c:v>
                      </c:pt>
                      <c:pt idx="74">
                        <c:v>280</c:v>
                      </c:pt>
                      <c:pt idx="75">
                        <c:v>321</c:v>
                      </c:pt>
                      <c:pt idx="76">
                        <c:v>347</c:v>
                      </c:pt>
                      <c:pt idx="77">
                        <c:v>339</c:v>
                      </c:pt>
                      <c:pt idx="78">
                        <c:v>382</c:v>
                      </c:pt>
                      <c:pt idx="79">
                        <c:v>431</c:v>
                      </c:pt>
                      <c:pt idx="80">
                        <c:v>470</c:v>
                      </c:pt>
                      <c:pt idx="81">
                        <c:v>420</c:v>
                      </c:pt>
                      <c:pt idx="82">
                        <c:v>378</c:v>
                      </c:pt>
                      <c:pt idx="83">
                        <c:v>362</c:v>
                      </c:pt>
                      <c:pt idx="84">
                        <c:v>305</c:v>
                      </c:pt>
                      <c:pt idx="85">
                        <c:v>314</c:v>
                      </c:pt>
                      <c:pt idx="86">
                        <c:v>305</c:v>
                      </c:pt>
                      <c:pt idx="87">
                        <c:v>316</c:v>
                      </c:pt>
                      <c:pt idx="88">
                        <c:v>306</c:v>
                      </c:pt>
                      <c:pt idx="89">
                        <c:v>309</c:v>
                      </c:pt>
                      <c:pt idx="90">
                        <c:v>306</c:v>
                      </c:pt>
                      <c:pt idx="91">
                        <c:v>305</c:v>
                      </c:pt>
                      <c:pt idx="92">
                        <c:v>290</c:v>
                      </c:pt>
                      <c:pt idx="93">
                        <c:v>293</c:v>
                      </c:pt>
                      <c:pt idx="94">
                        <c:v>276</c:v>
                      </c:pt>
                      <c:pt idx="95">
                        <c:v>259</c:v>
                      </c:pt>
                      <c:pt idx="96">
                        <c:v>269</c:v>
                      </c:pt>
                      <c:pt idx="97">
                        <c:v>255</c:v>
                      </c:pt>
                      <c:pt idx="98">
                        <c:v>267</c:v>
                      </c:pt>
                      <c:pt idx="99">
                        <c:v>245</c:v>
                      </c:pt>
                      <c:pt idx="100">
                        <c:v>272</c:v>
                      </c:pt>
                      <c:pt idx="101">
                        <c:v>265</c:v>
                      </c:pt>
                      <c:pt idx="102">
                        <c:v>233</c:v>
                      </c:pt>
                      <c:pt idx="103">
                        <c:v>259</c:v>
                      </c:pt>
                      <c:pt idx="104">
                        <c:v>244</c:v>
                      </c:pt>
                      <c:pt idx="105">
                        <c:v>252</c:v>
                      </c:pt>
                      <c:pt idx="106">
                        <c:v>252</c:v>
                      </c:pt>
                      <c:pt idx="107">
                        <c:v>246</c:v>
                      </c:pt>
                      <c:pt idx="108">
                        <c:v>243</c:v>
                      </c:pt>
                      <c:pt idx="109">
                        <c:v>230</c:v>
                      </c:pt>
                      <c:pt idx="110">
                        <c:v>214</c:v>
                      </c:pt>
                      <c:pt idx="111">
                        <c:v>228</c:v>
                      </c:pt>
                      <c:pt idx="112">
                        <c:v>232</c:v>
                      </c:pt>
                      <c:pt idx="113">
                        <c:v>298</c:v>
                      </c:pt>
                      <c:pt idx="114">
                        <c:v>245</c:v>
                      </c:pt>
                      <c:pt idx="115">
                        <c:v>214</c:v>
                      </c:pt>
                      <c:pt idx="116">
                        <c:v>210</c:v>
                      </c:pt>
                      <c:pt idx="117">
                        <c:v>235</c:v>
                      </c:pt>
                      <c:pt idx="118">
                        <c:v>255</c:v>
                      </c:pt>
                      <c:pt idx="119">
                        <c:v>239</c:v>
                      </c:pt>
                      <c:pt idx="120">
                        <c:v>273</c:v>
                      </c:pt>
                      <c:pt idx="121">
                        <c:v>278</c:v>
                      </c:pt>
                      <c:pt idx="122">
                        <c:v>293</c:v>
                      </c:pt>
                      <c:pt idx="123">
                        <c:v>269</c:v>
                      </c:pt>
                      <c:pt idx="124">
                        <c:v>269</c:v>
                      </c:pt>
                      <c:pt idx="125">
                        <c:v>268</c:v>
                      </c:pt>
                      <c:pt idx="126">
                        <c:v>291</c:v>
                      </c:pt>
                      <c:pt idx="127">
                        <c:v>291</c:v>
                      </c:pt>
                      <c:pt idx="128">
                        <c:v>302</c:v>
                      </c:pt>
                      <c:pt idx="129">
                        <c:v>354</c:v>
                      </c:pt>
                      <c:pt idx="130">
                        <c:v>322</c:v>
                      </c:pt>
                      <c:pt idx="131">
                        <c:v>344</c:v>
                      </c:pt>
                      <c:pt idx="132">
                        <c:v>364</c:v>
                      </c:pt>
                      <c:pt idx="133">
                        <c:v>311</c:v>
                      </c:pt>
                      <c:pt idx="134">
                        <c:v>273</c:v>
                      </c:pt>
                      <c:pt idx="135">
                        <c:v>303</c:v>
                      </c:pt>
                      <c:pt idx="136">
                        <c:v>279</c:v>
                      </c:pt>
                      <c:pt idx="137">
                        <c:v>293</c:v>
                      </c:pt>
                      <c:pt idx="138">
                        <c:v>317</c:v>
                      </c:pt>
                      <c:pt idx="139">
                        <c:v>268</c:v>
                      </c:pt>
                      <c:pt idx="140">
                        <c:v>263</c:v>
                      </c:pt>
                      <c:pt idx="141">
                        <c:v>241</c:v>
                      </c:pt>
                      <c:pt idx="142">
                        <c:v>243</c:v>
                      </c:pt>
                      <c:pt idx="143">
                        <c:v>243</c:v>
                      </c:pt>
                      <c:pt idx="144">
                        <c:v>213</c:v>
                      </c:pt>
                      <c:pt idx="145">
                        <c:v>226</c:v>
                      </c:pt>
                      <c:pt idx="146">
                        <c:v>220</c:v>
                      </c:pt>
                      <c:pt idx="147">
                        <c:v>257</c:v>
                      </c:pt>
                      <c:pt idx="148">
                        <c:v>250</c:v>
                      </c:pt>
                      <c:pt idx="149">
                        <c:v>202</c:v>
                      </c:pt>
                      <c:pt idx="150">
                        <c:v>221</c:v>
                      </c:pt>
                      <c:pt idx="151">
                        <c:v>230</c:v>
                      </c:pt>
                      <c:pt idx="152">
                        <c:v>232</c:v>
                      </c:pt>
                      <c:pt idx="153">
                        <c:v>229</c:v>
                      </c:pt>
                      <c:pt idx="154">
                        <c:v>212</c:v>
                      </c:pt>
                      <c:pt idx="155">
                        <c:v>213</c:v>
                      </c:pt>
                      <c:pt idx="156">
                        <c:v>186</c:v>
                      </c:pt>
                      <c:pt idx="157">
                        <c:v>241</c:v>
                      </c:pt>
                      <c:pt idx="158">
                        <c:v>190</c:v>
                      </c:pt>
                      <c:pt idx="159">
                        <c:v>172</c:v>
                      </c:pt>
                      <c:pt idx="160">
                        <c:v>198</c:v>
                      </c:pt>
                      <c:pt idx="161">
                        <c:v>194</c:v>
                      </c:pt>
                      <c:pt idx="162">
                        <c:v>199</c:v>
                      </c:pt>
                      <c:pt idx="163">
                        <c:v>191</c:v>
                      </c:pt>
                      <c:pt idx="164">
                        <c:v>176</c:v>
                      </c:pt>
                      <c:pt idx="165">
                        <c:v>191</c:v>
                      </c:pt>
                      <c:pt idx="166">
                        <c:v>166</c:v>
                      </c:pt>
                      <c:pt idx="167">
                        <c:v>160</c:v>
                      </c:pt>
                      <c:pt idx="168">
                        <c:v>107</c:v>
                      </c:pt>
                      <c:pt idx="169">
                        <c:v>105</c:v>
                      </c:pt>
                      <c:pt idx="170">
                        <c:v>79</c:v>
                      </c:pt>
                      <c:pt idx="171">
                        <c:v>78</c:v>
                      </c:pt>
                      <c:pt idx="172">
                        <c:v>35</c:v>
                      </c:pt>
                      <c:pt idx="173">
                        <c:v>10</c:v>
                      </c:pt>
                    </c:numCache>
                  </c:numRef>
                </c:val>
                <c:smooth val="0"/>
                <c:extLst xmlns:c15="http://schemas.microsoft.com/office/drawing/2012/chart">
                  <c:ext xmlns:c16="http://schemas.microsoft.com/office/drawing/2014/chart" uri="{C3380CC4-5D6E-409C-BE32-E72D297353CC}">
                    <c16:uniqueId val="{0000000C-97D1-4813-80F7-2639AE925060}"/>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'70-90 yr old. no HVE.'!$X$3</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97D1-4813-80F7-2639AE925060}"/>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'70-90 yr old. no HVE.'!$Y$3</c15:sqref>
                        </c15:formulaRef>
                      </c:ext>
                    </c:extLst>
                    <c:strCache>
                      <c:ptCount val="1"/>
                      <c:pt idx="0">
                        <c:v>deaths1</c:v>
                      </c:pt>
                    </c:strCache>
                  </c:strRef>
                </c:tx>
                <c:spPr>
                  <a:ln w="28575" cap="rnd">
                    <a:solidFill>
                      <a:srgbClr val="00B050"/>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HVE.'!$Y$4:$Y$177</c15:sqref>
                        </c15:formulaRef>
                      </c:ext>
                    </c:extLst>
                    <c:numCache>
                      <c:formatCode>General</c:formatCode>
                      <c:ptCount val="174"/>
                      <c:pt idx="0">
                        <c:v>174</c:v>
                      </c:pt>
                      <c:pt idx="1">
                        <c:v>177</c:v>
                      </c:pt>
                      <c:pt idx="2">
                        <c:v>142</c:v>
                      </c:pt>
                      <c:pt idx="3">
                        <c:v>140</c:v>
                      </c:pt>
                      <c:pt idx="4">
                        <c:v>165</c:v>
                      </c:pt>
                      <c:pt idx="5">
                        <c:v>164</c:v>
                      </c:pt>
                      <c:pt idx="6">
                        <c:v>167</c:v>
                      </c:pt>
                      <c:pt idx="7">
                        <c:v>157</c:v>
                      </c:pt>
                      <c:pt idx="8">
                        <c:v>163</c:v>
                      </c:pt>
                      <c:pt idx="9">
                        <c:v>136</c:v>
                      </c:pt>
                      <c:pt idx="10">
                        <c:v>156</c:v>
                      </c:pt>
                      <c:pt idx="11">
                        <c:v>168</c:v>
                      </c:pt>
                      <c:pt idx="12">
                        <c:v>176</c:v>
                      </c:pt>
                      <c:pt idx="13">
                        <c:v>182</c:v>
                      </c:pt>
                      <c:pt idx="14">
                        <c:v>170</c:v>
                      </c:pt>
                      <c:pt idx="15">
                        <c:v>167</c:v>
                      </c:pt>
                      <c:pt idx="16">
                        <c:v>192</c:v>
                      </c:pt>
                      <c:pt idx="17">
                        <c:v>158</c:v>
                      </c:pt>
                      <c:pt idx="18">
                        <c:v>171</c:v>
                      </c:pt>
                      <c:pt idx="19">
                        <c:v>189</c:v>
                      </c:pt>
                      <c:pt idx="20">
                        <c:v>175</c:v>
                      </c:pt>
                      <c:pt idx="21">
                        <c:v>200</c:v>
                      </c:pt>
                      <c:pt idx="22">
                        <c:v>206</c:v>
                      </c:pt>
                      <c:pt idx="23">
                        <c:v>238</c:v>
                      </c:pt>
                      <c:pt idx="24">
                        <c:v>226</c:v>
                      </c:pt>
                      <c:pt idx="25">
                        <c:v>244</c:v>
                      </c:pt>
                      <c:pt idx="26">
                        <c:v>211</c:v>
                      </c:pt>
                      <c:pt idx="27">
                        <c:v>193</c:v>
                      </c:pt>
                      <c:pt idx="28">
                        <c:v>187</c:v>
                      </c:pt>
                      <c:pt idx="29">
                        <c:v>178</c:v>
                      </c:pt>
                      <c:pt idx="30">
                        <c:v>169</c:v>
                      </c:pt>
                      <c:pt idx="31">
                        <c:v>170</c:v>
                      </c:pt>
                      <c:pt idx="32">
                        <c:v>178</c:v>
                      </c:pt>
                      <c:pt idx="33">
                        <c:v>179</c:v>
                      </c:pt>
                      <c:pt idx="34">
                        <c:v>195</c:v>
                      </c:pt>
                      <c:pt idx="35">
                        <c:v>198</c:v>
                      </c:pt>
                      <c:pt idx="36">
                        <c:v>190</c:v>
                      </c:pt>
                      <c:pt idx="37">
                        <c:v>169</c:v>
                      </c:pt>
                      <c:pt idx="38">
                        <c:v>166</c:v>
                      </c:pt>
                      <c:pt idx="39">
                        <c:v>147</c:v>
                      </c:pt>
                      <c:pt idx="40">
                        <c:v>206</c:v>
                      </c:pt>
                      <c:pt idx="41">
                        <c:v>192</c:v>
                      </c:pt>
                      <c:pt idx="42">
                        <c:v>179</c:v>
                      </c:pt>
                      <c:pt idx="43">
                        <c:v>197</c:v>
                      </c:pt>
                      <c:pt idx="44">
                        <c:v>190</c:v>
                      </c:pt>
                      <c:pt idx="45">
                        <c:v>174</c:v>
                      </c:pt>
                      <c:pt idx="46">
                        <c:v>191</c:v>
                      </c:pt>
                      <c:pt idx="47">
                        <c:v>148</c:v>
                      </c:pt>
                      <c:pt idx="48">
                        <c:v>171</c:v>
                      </c:pt>
                      <c:pt idx="49">
                        <c:v>170</c:v>
                      </c:pt>
                      <c:pt idx="50">
                        <c:v>165</c:v>
                      </c:pt>
                      <c:pt idx="51">
                        <c:v>160</c:v>
                      </c:pt>
                      <c:pt idx="52">
                        <c:v>140</c:v>
                      </c:pt>
                      <c:pt idx="53">
                        <c:v>142</c:v>
                      </c:pt>
                      <c:pt idx="54">
                        <c:v>178</c:v>
                      </c:pt>
                      <c:pt idx="55">
                        <c:v>146</c:v>
                      </c:pt>
                      <c:pt idx="56">
                        <c:v>145</c:v>
                      </c:pt>
                      <c:pt idx="57">
                        <c:v>177</c:v>
                      </c:pt>
                      <c:pt idx="58">
                        <c:v>162</c:v>
                      </c:pt>
                      <c:pt idx="59">
                        <c:v>152</c:v>
                      </c:pt>
                      <c:pt idx="60">
                        <c:v>162</c:v>
                      </c:pt>
                      <c:pt idx="61">
                        <c:v>182</c:v>
                      </c:pt>
                      <c:pt idx="62">
                        <c:v>154</c:v>
                      </c:pt>
                      <c:pt idx="63">
                        <c:v>152</c:v>
                      </c:pt>
                      <c:pt idx="64">
                        <c:v>162</c:v>
                      </c:pt>
                      <c:pt idx="65">
                        <c:v>161</c:v>
                      </c:pt>
                      <c:pt idx="66">
                        <c:v>203</c:v>
                      </c:pt>
                      <c:pt idx="67">
                        <c:v>181</c:v>
                      </c:pt>
                      <c:pt idx="68">
                        <c:v>172</c:v>
                      </c:pt>
                      <c:pt idx="69">
                        <c:v>166</c:v>
                      </c:pt>
                      <c:pt idx="70">
                        <c:v>170</c:v>
                      </c:pt>
                      <c:pt idx="71">
                        <c:v>157</c:v>
                      </c:pt>
                      <c:pt idx="72">
                        <c:v>151</c:v>
                      </c:pt>
                      <c:pt idx="73">
                        <c:v>169</c:v>
                      </c:pt>
                      <c:pt idx="74">
                        <c:v>192</c:v>
                      </c:pt>
                      <c:pt idx="75">
                        <c:v>176</c:v>
                      </c:pt>
                      <c:pt idx="76">
                        <c:v>180</c:v>
                      </c:pt>
                      <c:pt idx="77">
                        <c:v>210</c:v>
                      </c:pt>
                      <c:pt idx="78">
                        <c:v>215</c:v>
                      </c:pt>
                      <c:pt idx="79">
                        <c:v>228</c:v>
                      </c:pt>
                      <c:pt idx="80">
                        <c:v>261</c:v>
                      </c:pt>
                      <c:pt idx="81">
                        <c:v>218</c:v>
                      </c:pt>
                      <c:pt idx="82">
                        <c:v>207</c:v>
                      </c:pt>
                      <c:pt idx="83">
                        <c:v>219</c:v>
                      </c:pt>
                      <c:pt idx="84">
                        <c:v>186</c:v>
                      </c:pt>
                      <c:pt idx="85">
                        <c:v>176</c:v>
                      </c:pt>
                      <c:pt idx="86">
                        <c:v>168</c:v>
                      </c:pt>
                      <c:pt idx="87">
                        <c:v>190</c:v>
                      </c:pt>
                      <c:pt idx="88">
                        <c:v>185</c:v>
                      </c:pt>
                      <c:pt idx="89">
                        <c:v>176</c:v>
                      </c:pt>
                      <c:pt idx="90">
                        <c:v>192</c:v>
                      </c:pt>
                      <c:pt idx="91">
                        <c:v>169</c:v>
                      </c:pt>
                      <c:pt idx="92">
                        <c:v>175</c:v>
                      </c:pt>
                      <c:pt idx="93">
                        <c:v>156</c:v>
                      </c:pt>
                      <c:pt idx="94">
                        <c:v>158</c:v>
                      </c:pt>
                      <c:pt idx="95">
                        <c:v>193</c:v>
                      </c:pt>
                      <c:pt idx="96">
                        <c:v>176</c:v>
                      </c:pt>
                      <c:pt idx="97">
                        <c:v>169</c:v>
                      </c:pt>
                      <c:pt idx="98">
                        <c:v>148</c:v>
                      </c:pt>
                      <c:pt idx="99">
                        <c:v>155</c:v>
                      </c:pt>
                      <c:pt idx="100">
                        <c:v>156</c:v>
                      </c:pt>
                      <c:pt idx="101">
                        <c:v>152</c:v>
                      </c:pt>
                      <c:pt idx="102">
                        <c:v>169</c:v>
                      </c:pt>
                      <c:pt idx="103">
                        <c:v>156</c:v>
                      </c:pt>
                      <c:pt idx="104">
                        <c:v>148</c:v>
                      </c:pt>
                      <c:pt idx="105">
                        <c:v>154</c:v>
                      </c:pt>
                      <c:pt idx="106">
                        <c:v>128</c:v>
                      </c:pt>
                      <c:pt idx="107">
                        <c:v>135</c:v>
                      </c:pt>
                      <c:pt idx="108">
                        <c:v>159</c:v>
                      </c:pt>
                      <c:pt idx="109">
                        <c:v>134</c:v>
                      </c:pt>
                      <c:pt idx="110">
                        <c:v>147</c:v>
                      </c:pt>
                      <c:pt idx="111">
                        <c:v>126</c:v>
                      </c:pt>
                      <c:pt idx="112">
                        <c:v>160</c:v>
                      </c:pt>
                      <c:pt idx="113">
                        <c:v>152</c:v>
                      </c:pt>
                      <c:pt idx="114">
                        <c:v>181</c:v>
                      </c:pt>
                      <c:pt idx="115">
                        <c:v>140</c:v>
                      </c:pt>
                      <c:pt idx="116">
                        <c:v>144</c:v>
                      </c:pt>
                      <c:pt idx="117">
                        <c:v>129</c:v>
                      </c:pt>
                      <c:pt idx="118">
                        <c:v>166</c:v>
                      </c:pt>
                      <c:pt idx="119">
                        <c:v>140</c:v>
                      </c:pt>
                      <c:pt idx="120">
                        <c:v>142</c:v>
                      </c:pt>
                      <c:pt idx="121">
                        <c:v>176</c:v>
                      </c:pt>
                      <c:pt idx="122">
                        <c:v>193</c:v>
                      </c:pt>
                      <c:pt idx="123">
                        <c:v>171</c:v>
                      </c:pt>
                      <c:pt idx="124">
                        <c:v>189</c:v>
                      </c:pt>
                      <c:pt idx="125">
                        <c:v>158</c:v>
                      </c:pt>
                      <c:pt idx="126">
                        <c:v>194</c:v>
                      </c:pt>
                      <c:pt idx="127">
                        <c:v>184</c:v>
                      </c:pt>
                      <c:pt idx="128">
                        <c:v>185</c:v>
                      </c:pt>
                      <c:pt idx="129">
                        <c:v>212</c:v>
                      </c:pt>
                      <c:pt idx="130">
                        <c:v>199</c:v>
                      </c:pt>
                      <c:pt idx="131">
                        <c:v>176</c:v>
                      </c:pt>
                      <c:pt idx="132">
                        <c:v>175</c:v>
                      </c:pt>
                      <c:pt idx="133">
                        <c:v>191</c:v>
                      </c:pt>
                      <c:pt idx="134">
                        <c:v>147</c:v>
                      </c:pt>
                      <c:pt idx="135">
                        <c:v>182</c:v>
                      </c:pt>
                      <c:pt idx="136">
                        <c:v>213</c:v>
                      </c:pt>
                      <c:pt idx="137">
                        <c:v>183</c:v>
                      </c:pt>
                      <c:pt idx="138">
                        <c:v>206</c:v>
                      </c:pt>
                      <c:pt idx="139">
                        <c:v>171</c:v>
                      </c:pt>
                      <c:pt idx="140">
                        <c:v>196</c:v>
                      </c:pt>
                      <c:pt idx="141">
                        <c:v>175</c:v>
                      </c:pt>
                      <c:pt idx="142">
                        <c:v>131</c:v>
                      </c:pt>
                      <c:pt idx="143">
                        <c:v>147</c:v>
                      </c:pt>
                      <c:pt idx="144">
                        <c:v>161</c:v>
                      </c:pt>
                      <c:pt idx="145">
                        <c:v>167</c:v>
                      </c:pt>
                      <c:pt idx="146">
                        <c:v>154</c:v>
                      </c:pt>
                      <c:pt idx="147">
                        <c:v>166</c:v>
                      </c:pt>
                      <c:pt idx="148">
                        <c:v>143</c:v>
                      </c:pt>
                      <c:pt idx="149">
                        <c:v>149</c:v>
                      </c:pt>
                      <c:pt idx="150">
                        <c:v>149</c:v>
                      </c:pt>
                      <c:pt idx="151">
                        <c:v>132</c:v>
                      </c:pt>
                      <c:pt idx="152">
                        <c:v>138</c:v>
                      </c:pt>
                      <c:pt idx="153">
                        <c:v>136</c:v>
                      </c:pt>
                      <c:pt idx="154">
                        <c:v>124</c:v>
                      </c:pt>
                      <c:pt idx="155">
                        <c:v>143</c:v>
                      </c:pt>
                      <c:pt idx="156">
                        <c:v>140</c:v>
                      </c:pt>
                      <c:pt idx="157">
                        <c:v>139</c:v>
                      </c:pt>
                      <c:pt idx="158">
                        <c:v>155</c:v>
                      </c:pt>
                      <c:pt idx="159">
                        <c:v>114</c:v>
                      </c:pt>
                      <c:pt idx="160">
                        <c:v>151</c:v>
                      </c:pt>
                      <c:pt idx="161">
                        <c:v>136</c:v>
                      </c:pt>
                      <c:pt idx="162">
                        <c:v>148</c:v>
                      </c:pt>
                      <c:pt idx="163">
                        <c:v>147</c:v>
                      </c:pt>
                      <c:pt idx="164">
                        <c:v>116</c:v>
                      </c:pt>
                      <c:pt idx="165">
                        <c:v>113</c:v>
                      </c:pt>
                      <c:pt idx="166">
                        <c:v>100</c:v>
                      </c:pt>
                      <c:pt idx="167">
                        <c:v>125</c:v>
                      </c:pt>
                      <c:pt idx="168">
                        <c:v>72</c:v>
                      </c:pt>
                      <c:pt idx="169">
                        <c:v>66</c:v>
                      </c:pt>
                      <c:pt idx="170">
                        <c:v>67</c:v>
                      </c:pt>
                      <c:pt idx="171">
                        <c:v>44</c:v>
                      </c:pt>
                      <c:pt idx="172">
                        <c:v>19</c:v>
                      </c:pt>
                      <c:pt idx="173">
                        <c:v>0</c:v>
                      </c:pt>
                    </c:numCache>
                  </c:numRef>
                </c:val>
                <c:smooth val="0"/>
                <c:extLst xmlns:c15="http://schemas.microsoft.com/office/drawing/2012/chart">
                  <c:ext xmlns:c16="http://schemas.microsoft.com/office/drawing/2014/chart" uri="{C3380CC4-5D6E-409C-BE32-E72D297353CC}">
                    <c16:uniqueId val="{0000000E-97D1-4813-80F7-2639AE925060}"/>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'70-90 yr old. no HVE.'!$Z$3</c15:sqref>
                        </c15:formulaRef>
                      </c:ext>
                    </c:extLst>
                    <c:strCache>
                      <c:ptCount val="1"/>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97D1-4813-80F7-2639AE925060}"/>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'70-90 yr old. no HVE.'!$AA$3</c15:sqref>
                        </c15:formulaRef>
                      </c:ext>
                    </c:extLst>
                    <c:strCache>
                      <c:ptCount val="1"/>
                      <c:pt idx="0">
                        <c:v>deaths2</c:v>
                      </c:pt>
                    </c:strCache>
                  </c:strRef>
                </c:tx>
                <c:spPr>
                  <a:ln w="28575" cap="rnd">
                    <a:solidFill>
                      <a:srgbClr val="00B0F0"/>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HVE.'!$AA$4:$AA$177</c15:sqref>
                        </c15:formulaRef>
                      </c:ext>
                    </c:extLst>
                    <c:numCache>
                      <c:formatCode>General</c:formatCode>
                      <c:ptCount val="174"/>
                      <c:pt idx="0">
                        <c:v>514</c:v>
                      </c:pt>
                      <c:pt idx="1">
                        <c:v>539</c:v>
                      </c:pt>
                      <c:pt idx="2">
                        <c:v>521</c:v>
                      </c:pt>
                      <c:pt idx="3">
                        <c:v>534</c:v>
                      </c:pt>
                      <c:pt idx="4">
                        <c:v>630</c:v>
                      </c:pt>
                      <c:pt idx="5">
                        <c:v>585</c:v>
                      </c:pt>
                      <c:pt idx="6">
                        <c:v>674</c:v>
                      </c:pt>
                      <c:pt idx="7">
                        <c:v>562</c:v>
                      </c:pt>
                      <c:pt idx="8">
                        <c:v>600</c:v>
                      </c:pt>
                      <c:pt idx="9">
                        <c:v>616</c:v>
                      </c:pt>
                      <c:pt idx="10">
                        <c:v>624</c:v>
                      </c:pt>
                      <c:pt idx="11">
                        <c:v>637</c:v>
                      </c:pt>
                      <c:pt idx="12">
                        <c:v>662</c:v>
                      </c:pt>
                      <c:pt idx="13">
                        <c:v>667</c:v>
                      </c:pt>
                      <c:pt idx="14">
                        <c:v>668</c:v>
                      </c:pt>
                      <c:pt idx="15">
                        <c:v>678</c:v>
                      </c:pt>
                      <c:pt idx="16">
                        <c:v>693</c:v>
                      </c:pt>
                      <c:pt idx="17">
                        <c:v>741</c:v>
                      </c:pt>
                      <c:pt idx="18">
                        <c:v>759</c:v>
                      </c:pt>
                      <c:pt idx="19">
                        <c:v>874</c:v>
                      </c:pt>
                      <c:pt idx="20">
                        <c:v>896</c:v>
                      </c:pt>
                      <c:pt idx="21">
                        <c:v>913</c:v>
                      </c:pt>
                      <c:pt idx="22">
                        <c:v>936</c:v>
                      </c:pt>
                      <c:pt idx="23">
                        <c:v>975</c:v>
                      </c:pt>
                      <c:pt idx="24">
                        <c:v>1054</c:v>
                      </c:pt>
                      <c:pt idx="25">
                        <c:v>1032</c:v>
                      </c:pt>
                      <c:pt idx="26">
                        <c:v>897</c:v>
                      </c:pt>
                      <c:pt idx="27">
                        <c:v>867</c:v>
                      </c:pt>
                      <c:pt idx="28">
                        <c:v>803</c:v>
                      </c:pt>
                      <c:pt idx="29">
                        <c:v>755</c:v>
                      </c:pt>
                      <c:pt idx="30">
                        <c:v>778</c:v>
                      </c:pt>
                      <c:pt idx="31">
                        <c:v>756</c:v>
                      </c:pt>
                      <c:pt idx="32">
                        <c:v>774</c:v>
                      </c:pt>
                      <c:pt idx="33">
                        <c:v>838</c:v>
                      </c:pt>
                      <c:pt idx="34">
                        <c:v>891</c:v>
                      </c:pt>
                      <c:pt idx="35">
                        <c:v>874</c:v>
                      </c:pt>
                      <c:pt idx="36">
                        <c:v>831</c:v>
                      </c:pt>
                      <c:pt idx="37">
                        <c:v>780</c:v>
                      </c:pt>
                      <c:pt idx="38">
                        <c:v>755</c:v>
                      </c:pt>
                      <c:pt idx="39">
                        <c:v>786</c:v>
                      </c:pt>
                      <c:pt idx="40">
                        <c:v>767</c:v>
                      </c:pt>
                      <c:pt idx="41">
                        <c:v>849</c:v>
                      </c:pt>
                      <c:pt idx="42">
                        <c:v>835</c:v>
                      </c:pt>
                      <c:pt idx="43">
                        <c:v>799</c:v>
                      </c:pt>
                      <c:pt idx="44">
                        <c:v>839</c:v>
                      </c:pt>
                      <c:pt idx="45">
                        <c:v>815</c:v>
                      </c:pt>
                      <c:pt idx="46">
                        <c:v>783</c:v>
                      </c:pt>
                      <c:pt idx="47">
                        <c:v>776</c:v>
                      </c:pt>
                      <c:pt idx="48">
                        <c:v>705</c:v>
                      </c:pt>
                      <c:pt idx="49">
                        <c:v>665</c:v>
                      </c:pt>
                      <c:pt idx="50">
                        <c:v>768</c:v>
                      </c:pt>
                      <c:pt idx="51">
                        <c:v>745</c:v>
                      </c:pt>
                      <c:pt idx="52">
                        <c:v>715</c:v>
                      </c:pt>
                      <c:pt idx="53">
                        <c:v>712</c:v>
                      </c:pt>
                      <c:pt idx="54">
                        <c:v>783</c:v>
                      </c:pt>
                      <c:pt idx="55">
                        <c:v>663</c:v>
                      </c:pt>
                      <c:pt idx="56">
                        <c:v>681</c:v>
                      </c:pt>
                      <c:pt idx="57">
                        <c:v>888</c:v>
                      </c:pt>
                      <c:pt idx="58">
                        <c:v>759</c:v>
                      </c:pt>
                      <c:pt idx="59">
                        <c:v>857</c:v>
                      </c:pt>
                      <c:pt idx="60">
                        <c:v>769</c:v>
                      </c:pt>
                      <c:pt idx="61">
                        <c:v>829</c:v>
                      </c:pt>
                      <c:pt idx="62">
                        <c:v>778</c:v>
                      </c:pt>
                      <c:pt idx="63">
                        <c:v>759</c:v>
                      </c:pt>
                      <c:pt idx="64">
                        <c:v>780</c:v>
                      </c:pt>
                      <c:pt idx="65">
                        <c:v>821</c:v>
                      </c:pt>
                      <c:pt idx="66">
                        <c:v>809</c:v>
                      </c:pt>
                      <c:pt idx="67">
                        <c:v>839</c:v>
                      </c:pt>
                      <c:pt idx="68">
                        <c:v>843</c:v>
                      </c:pt>
                      <c:pt idx="69">
                        <c:v>828</c:v>
                      </c:pt>
                      <c:pt idx="70">
                        <c:v>887</c:v>
                      </c:pt>
                      <c:pt idx="71">
                        <c:v>871</c:v>
                      </c:pt>
                      <c:pt idx="72">
                        <c:v>776</c:v>
                      </c:pt>
                      <c:pt idx="73">
                        <c:v>824</c:v>
                      </c:pt>
                      <c:pt idx="74">
                        <c:v>838</c:v>
                      </c:pt>
                      <c:pt idx="75">
                        <c:v>838</c:v>
                      </c:pt>
                      <c:pt idx="76">
                        <c:v>901</c:v>
                      </c:pt>
                      <c:pt idx="77">
                        <c:v>862</c:v>
                      </c:pt>
                      <c:pt idx="78">
                        <c:v>1007</c:v>
                      </c:pt>
                      <c:pt idx="79">
                        <c:v>1173</c:v>
                      </c:pt>
                      <c:pt idx="80">
                        <c:v>1180</c:v>
                      </c:pt>
                      <c:pt idx="81">
                        <c:v>1102</c:v>
                      </c:pt>
                      <c:pt idx="82">
                        <c:v>972</c:v>
                      </c:pt>
                      <c:pt idx="83">
                        <c:v>950</c:v>
                      </c:pt>
                      <c:pt idx="84">
                        <c:v>877</c:v>
                      </c:pt>
                      <c:pt idx="85">
                        <c:v>886</c:v>
                      </c:pt>
                      <c:pt idx="86">
                        <c:v>837</c:v>
                      </c:pt>
                      <c:pt idx="87">
                        <c:v>866</c:v>
                      </c:pt>
                      <c:pt idx="88">
                        <c:v>890</c:v>
                      </c:pt>
                      <c:pt idx="89">
                        <c:v>867</c:v>
                      </c:pt>
                      <c:pt idx="90">
                        <c:v>869</c:v>
                      </c:pt>
                      <c:pt idx="91">
                        <c:v>830</c:v>
                      </c:pt>
                      <c:pt idx="92">
                        <c:v>826</c:v>
                      </c:pt>
                      <c:pt idx="93">
                        <c:v>821</c:v>
                      </c:pt>
                      <c:pt idx="94">
                        <c:v>800</c:v>
                      </c:pt>
                      <c:pt idx="95">
                        <c:v>838</c:v>
                      </c:pt>
                      <c:pt idx="96">
                        <c:v>796</c:v>
                      </c:pt>
                      <c:pt idx="97">
                        <c:v>777</c:v>
                      </c:pt>
                      <c:pt idx="98">
                        <c:v>742</c:v>
                      </c:pt>
                      <c:pt idx="99">
                        <c:v>772</c:v>
                      </c:pt>
                      <c:pt idx="100">
                        <c:v>756</c:v>
                      </c:pt>
                      <c:pt idx="101">
                        <c:v>739</c:v>
                      </c:pt>
                      <c:pt idx="102">
                        <c:v>740</c:v>
                      </c:pt>
                      <c:pt idx="103">
                        <c:v>722</c:v>
                      </c:pt>
                      <c:pt idx="104">
                        <c:v>731</c:v>
                      </c:pt>
                      <c:pt idx="105">
                        <c:v>785</c:v>
                      </c:pt>
                      <c:pt idx="106">
                        <c:v>684</c:v>
                      </c:pt>
                      <c:pt idx="107">
                        <c:v>720</c:v>
                      </c:pt>
                      <c:pt idx="108">
                        <c:v>780</c:v>
                      </c:pt>
                      <c:pt idx="109">
                        <c:v>766</c:v>
                      </c:pt>
                      <c:pt idx="110">
                        <c:v>680</c:v>
                      </c:pt>
                      <c:pt idx="111">
                        <c:v>731</c:v>
                      </c:pt>
                      <c:pt idx="112">
                        <c:v>706</c:v>
                      </c:pt>
                      <c:pt idx="113">
                        <c:v>795</c:v>
                      </c:pt>
                      <c:pt idx="114">
                        <c:v>833</c:v>
                      </c:pt>
                      <c:pt idx="115">
                        <c:v>757</c:v>
                      </c:pt>
                      <c:pt idx="116">
                        <c:v>716</c:v>
                      </c:pt>
                      <c:pt idx="117">
                        <c:v>761</c:v>
                      </c:pt>
                      <c:pt idx="118">
                        <c:v>726</c:v>
                      </c:pt>
                      <c:pt idx="119">
                        <c:v>757</c:v>
                      </c:pt>
                      <c:pt idx="120">
                        <c:v>752</c:v>
                      </c:pt>
                      <c:pt idx="121">
                        <c:v>856</c:v>
                      </c:pt>
                      <c:pt idx="122">
                        <c:v>818</c:v>
                      </c:pt>
                      <c:pt idx="123">
                        <c:v>816</c:v>
                      </c:pt>
                      <c:pt idx="124">
                        <c:v>801</c:v>
                      </c:pt>
                      <c:pt idx="125">
                        <c:v>824</c:v>
                      </c:pt>
                      <c:pt idx="126">
                        <c:v>864</c:v>
                      </c:pt>
                      <c:pt idx="127">
                        <c:v>885</c:v>
                      </c:pt>
                      <c:pt idx="128">
                        <c:v>888</c:v>
                      </c:pt>
                      <c:pt idx="129">
                        <c:v>892</c:v>
                      </c:pt>
                      <c:pt idx="130">
                        <c:v>965</c:v>
                      </c:pt>
                      <c:pt idx="131">
                        <c:v>938</c:v>
                      </c:pt>
                      <c:pt idx="132">
                        <c:v>963</c:v>
                      </c:pt>
                      <c:pt idx="133">
                        <c:v>883</c:v>
                      </c:pt>
                      <c:pt idx="134">
                        <c:v>862</c:v>
                      </c:pt>
                      <c:pt idx="135">
                        <c:v>832</c:v>
                      </c:pt>
                      <c:pt idx="136">
                        <c:v>885</c:v>
                      </c:pt>
                      <c:pt idx="137">
                        <c:v>878</c:v>
                      </c:pt>
                      <c:pt idx="138">
                        <c:v>994</c:v>
                      </c:pt>
                      <c:pt idx="139">
                        <c:v>865</c:v>
                      </c:pt>
                      <c:pt idx="140">
                        <c:v>819</c:v>
                      </c:pt>
                      <c:pt idx="141">
                        <c:v>774</c:v>
                      </c:pt>
                      <c:pt idx="142">
                        <c:v>757</c:v>
                      </c:pt>
                      <c:pt idx="143">
                        <c:v>792</c:v>
                      </c:pt>
                      <c:pt idx="144">
                        <c:v>734</c:v>
                      </c:pt>
                      <c:pt idx="145">
                        <c:v>802</c:v>
                      </c:pt>
                      <c:pt idx="146">
                        <c:v>797</c:v>
                      </c:pt>
                      <c:pt idx="147">
                        <c:v>746</c:v>
                      </c:pt>
                      <c:pt idx="148">
                        <c:v>724</c:v>
                      </c:pt>
                      <c:pt idx="149">
                        <c:v>707</c:v>
                      </c:pt>
                      <c:pt idx="150">
                        <c:v>727</c:v>
                      </c:pt>
                      <c:pt idx="151">
                        <c:v>669</c:v>
                      </c:pt>
                      <c:pt idx="152">
                        <c:v>718</c:v>
                      </c:pt>
                      <c:pt idx="153">
                        <c:v>727</c:v>
                      </c:pt>
                      <c:pt idx="154">
                        <c:v>759</c:v>
                      </c:pt>
                      <c:pt idx="155">
                        <c:v>697</c:v>
                      </c:pt>
                      <c:pt idx="156">
                        <c:v>669</c:v>
                      </c:pt>
                      <c:pt idx="157">
                        <c:v>770</c:v>
                      </c:pt>
                      <c:pt idx="158">
                        <c:v>776</c:v>
                      </c:pt>
                      <c:pt idx="159">
                        <c:v>613</c:v>
                      </c:pt>
                      <c:pt idx="160">
                        <c:v>693</c:v>
                      </c:pt>
                      <c:pt idx="161">
                        <c:v>600</c:v>
                      </c:pt>
                      <c:pt idx="162">
                        <c:v>653</c:v>
                      </c:pt>
                      <c:pt idx="163">
                        <c:v>593</c:v>
                      </c:pt>
                      <c:pt idx="164">
                        <c:v>619</c:v>
                      </c:pt>
                      <c:pt idx="165">
                        <c:v>552</c:v>
                      </c:pt>
                      <c:pt idx="166">
                        <c:v>567</c:v>
                      </c:pt>
                      <c:pt idx="167">
                        <c:v>572</c:v>
                      </c:pt>
                      <c:pt idx="168">
                        <c:v>356</c:v>
                      </c:pt>
                      <c:pt idx="169">
                        <c:v>381</c:v>
                      </c:pt>
                      <c:pt idx="170">
                        <c:v>282</c:v>
                      </c:pt>
                      <c:pt idx="171">
                        <c:v>247</c:v>
                      </c:pt>
                      <c:pt idx="172">
                        <c:v>98</c:v>
                      </c:pt>
                      <c:pt idx="173">
                        <c:v>20</c:v>
                      </c:pt>
                    </c:numCache>
                  </c:numRef>
                </c:val>
                <c:smooth val="0"/>
                <c:extLst xmlns:c15="http://schemas.microsoft.com/office/drawing/2012/chart">
                  <c:ext xmlns:c16="http://schemas.microsoft.com/office/drawing/2014/chart" uri="{C3380CC4-5D6E-409C-BE32-E72D297353CC}">
                    <c16:uniqueId val="{00000010-97D1-4813-80F7-2639AE925060}"/>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'70-90 yr old. no HVE.'!$AB$3</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97D1-4813-80F7-2639AE925060}"/>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'70-90 yr old. no HVE.'!$AC$3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1</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1</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pt idx="102">
                        <c:v>1</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97D1-4813-80F7-2639AE925060}"/>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'70-90 yr old. no HVE.'!$AD$3</c15:sqref>
                        </c15:formulaRef>
                      </c:ext>
                    </c:extLst>
                    <c:strCache>
                      <c:ptCount val="1"/>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3-97D1-4813-80F7-2639AE925060}"/>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'70-90 yr old. no HVE.'!$AE$3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4-97D1-4813-80F7-2639AE925060}"/>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'70-90 yr old. no HVE.'!$AF$3</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xmlns:c15="http://schemas.microsoft.com/office/drawing/2012/chart">
                      <c:ext xmlns:c15="http://schemas.microsoft.com/office/drawing/2012/chart" uri="{02D57815-91ED-43cb-92C2-25804820EDAC}">
                        <c15:formulaRef>
                          <c15:sqref>'70-90 yr old. no HVE.'!$AF$4:$AF$177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5-97D1-4813-80F7-2639AE925060}"/>
                  </c:ext>
                </c:extLst>
              </c15:ser>
            </c15:filteredLineSeries>
            <c15:filteredLineSeries>
              <c15:ser>
                <c:idx val="19"/>
                <c:order val="19"/>
                <c:tx>
                  <c:strRef>
                    <c:extLst>
                      <c:ext xmlns:c15="http://schemas.microsoft.com/office/drawing/2012/chart" uri="{02D57815-91ED-43cb-92C2-25804820EDAC}">
                        <c15:formulaRef>
                          <c15:sqref>'70-90 yr old. no HVE.'!$AG$3</c15:sqref>
                        </c15:formulaRef>
                      </c:ext>
                    </c:extLst>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ormulaRef>
                          <c15:sqref>'70-90 yr old. no HVE.'!$M$4:$M$177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'70-90 yr old. no HVE.'!$AG$4:$AG$177</c15:sqref>
                        </c15:formulaRef>
                      </c:ext>
                    </c:extLst>
                    <c:numCache>
                      <c:formatCode>General</c:formatCode>
                      <c:ptCount val="174"/>
                      <c:pt idx="0">
                        <c:v>2.9412757859225001</c:v>
                      </c:pt>
                      <c:pt idx="1">
                        <c:v>3.191197546303481</c:v>
                      </c:pt>
                      <c:pt idx="2">
                        <c:v>2.8974436292920269</c:v>
                      </c:pt>
                      <c:pt idx="3">
                        <c:v>3.0193654973883572</c:v>
                      </c:pt>
                      <c:pt idx="4">
                        <c:v>3.0041257243437283</c:v>
                      </c:pt>
                      <c:pt idx="5">
                        <c:v>2.7234751180611734</c:v>
                      </c:pt>
                      <c:pt idx="6">
                        <c:v>2.5024521942019762</c:v>
                      </c:pt>
                      <c:pt idx="7">
                        <c:v>2.2540825022598159</c:v>
                      </c:pt>
                      <c:pt idx="8">
                        <c:v>2.538954422958684</c:v>
                      </c:pt>
                      <c:pt idx="9">
                        <c:v>2.5465193285061072</c:v>
                      </c:pt>
                      <c:pt idx="10">
                        <c:v>2.6096632115956471</c:v>
                      </c:pt>
                      <c:pt idx="11">
                        <c:v>2.5239182918312575</c:v>
                      </c:pt>
                      <c:pt idx="12">
                        <c:v>2.5309467689227958</c:v>
                      </c:pt>
                      <c:pt idx="13">
                        <c:v>2.5049103684597571</c:v>
                      </c:pt>
                      <c:pt idx="14">
                        <c:v>2.2220792143692094</c:v>
                      </c:pt>
                      <c:pt idx="15">
                        <c:v>2.5947734618402691</c:v>
                      </c:pt>
                      <c:pt idx="16">
                        <c:v>2.0916146598836454</c:v>
                      </c:pt>
                      <c:pt idx="17">
                        <c:v>2.0995702711522299</c:v>
                      </c:pt>
                      <c:pt idx="18">
                        <c:v>1.9908415063910856</c:v>
                      </c:pt>
                      <c:pt idx="19">
                        <c:v>1.8634227891340214</c:v>
                      </c:pt>
                      <c:pt idx="20">
                        <c:v>1.7279869070918752</c:v>
                      </c:pt>
                      <c:pt idx="21">
                        <c:v>1.9314770599949915</c:v>
                      </c:pt>
                      <c:pt idx="22">
                        <c:v>1.807124128553393</c:v>
                      </c:pt>
                      <c:pt idx="23">
                        <c:v>1.7271698992326363</c:v>
                      </c:pt>
                      <c:pt idx="24">
                        <c:v>1.8011503210581201</c:v>
                      </c:pt>
                      <c:pt idx="25">
                        <c:v>1.6036551283020772</c:v>
                      </c:pt>
                      <c:pt idx="26">
                        <c:v>1.8206203887481778</c:v>
                      </c:pt>
                      <c:pt idx="27">
                        <c:v>1.6495490763497278</c:v>
                      </c:pt>
                      <c:pt idx="28">
                        <c:v>1.7853837495001552</c:v>
                      </c:pt>
                      <c:pt idx="29">
                        <c:v>1.6351865864351003</c:v>
                      </c:pt>
                      <c:pt idx="30">
                        <c:v>1.7884955326417347</c:v>
                      </c:pt>
                      <c:pt idx="31">
                        <c:v>1.9372866370485551</c:v>
                      </c:pt>
                      <c:pt idx="32">
                        <c:v>1.5663401854121624</c:v>
                      </c:pt>
                      <c:pt idx="33">
                        <c:v>1.8117944200765832</c:v>
                      </c:pt>
                      <c:pt idx="34">
                        <c:v>1.7077086195759337</c:v>
                      </c:pt>
                      <c:pt idx="35">
                        <c:v>1.6773036736568712</c:v>
                      </c:pt>
                      <c:pt idx="36">
                        <c:v>1.6523291225351244</c:v>
                      </c:pt>
                      <c:pt idx="37">
                        <c:v>1.7189784940667607</c:v>
                      </c:pt>
                      <c:pt idx="38">
                        <c:v>1.4995672544037246</c:v>
                      </c:pt>
                      <c:pt idx="39">
                        <c:v>1.866291485341584</c:v>
                      </c:pt>
                      <c:pt idx="40">
                        <c:v>1.4440659586272984</c:v>
                      </c:pt>
                      <c:pt idx="41">
                        <c:v>1.703622590525445</c:v>
                      </c:pt>
                      <c:pt idx="42">
                        <c:v>1.8530857418215567</c:v>
                      </c:pt>
                      <c:pt idx="43">
                        <c:v>1.9253273910944584</c:v>
                      </c:pt>
                      <c:pt idx="44">
                        <c:v>1.9621077933807971</c:v>
                      </c:pt>
                      <c:pt idx="45">
                        <c:v>1.5924220548092107</c:v>
                      </c:pt>
                      <c:pt idx="46">
                        <c:v>1.5649529982832664</c:v>
                      </c:pt>
                      <c:pt idx="47">
                        <c:v>1.7089441164917993</c:v>
                      </c:pt>
                      <c:pt idx="48">
                        <c:v>1.6155957203207658</c:v>
                      </c:pt>
                      <c:pt idx="49">
                        <c:v>1.4040734646510991</c:v>
                      </c:pt>
                      <c:pt idx="50">
                        <c:v>1.6103515601973744</c:v>
                      </c:pt>
                      <c:pt idx="51">
                        <c:v>1.6201022235586156</c:v>
                      </c:pt>
                      <c:pt idx="52">
                        <c:v>1.6555192982708582</c:v>
                      </c:pt>
                      <c:pt idx="53">
                        <c:v>1.5980250248681869</c:v>
                      </c:pt>
                      <c:pt idx="54">
                        <c:v>1.5490216070920062</c:v>
                      </c:pt>
                      <c:pt idx="55">
                        <c:v>1.6805286816870157</c:v>
                      </c:pt>
                      <c:pt idx="56">
                        <c:v>1.6096713532664852</c:v>
                      </c:pt>
                      <c:pt idx="57">
                        <c:v>1.6438538286663371</c:v>
                      </c:pt>
                      <c:pt idx="58">
                        <c:v>1.612003420979534</c:v>
                      </c:pt>
                      <c:pt idx="59">
                        <c:v>1.4723144514556823</c:v>
                      </c:pt>
                      <c:pt idx="60">
                        <c:v>1.5011496638912019</c:v>
                      </c:pt>
                      <c:pt idx="61">
                        <c:v>1.5443539701899391</c:v>
                      </c:pt>
                      <c:pt idx="62">
                        <c:v>1.5473648058655174</c:v>
                      </c:pt>
                      <c:pt idx="63">
                        <c:v>1.4588694377930109</c:v>
                      </c:pt>
                      <c:pt idx="64">
                        <c:v>1.513038280246042</c:v>
                      </c:pt>
                      <c:pt idx="65">
                        <c:v>1.4957468444754889</c:v>
                      </c:pt>
                      <c:pt idx="66">
                        <c:v>1.561768377814353</c:v>
                      </c:pt>
                      <c:pt idx="67">
                        <c:v>1.4930390560987543</c:v>
                      </c:pt>
                      <c:pt idx="68">
                        <c:v>1.5184606826579479</c:v>
                      </c:pt>
                      <c:pt idx="69">
                        <c:v>1.4687047928920036</c:v>
                      </c:pt>
                      <c:pt idx="70">
                        <c:v>1.3163747792193379</c:v>
                      </c:pt>
                      <c:pt idx="71">
                        <c:v>1.4398276592887058</c:v>
                      </c:pt>
                      <c:pt idx="72">
                        <c:v>1.3988960367704446</c:v>
                      </c:pt>
                      <c:pt idx="73">
                        <c:v>1.5344276438876567</c:v>
                      </c:pt>
                      <c:pt idx="74">
                        <c:v>1.3539702515872625</c:v>
                      </c:pt>
                      <c:pt idx="75">
                        <c:v>1.5355362512346846</c:v>
                      </c:pt>
                      <c:pt idx="76">
                        <c:v>1.5312312004108253</c:v>
                      </c:pt>
                      <c:pt idx="77">
                        <c:v>1.3451887994442417</c:v>
                      </c:pt>
                      <c:pt idx="78">
                        <c:v>1.5330795418649059</c:v>
                      </c:pt>
                      <c:pt idx="79">
                        <c:v>1.4272182038843437</c:v>
                      </c:pt>
                      <c:pt idx="80">
                        <c:v>1.3731692636905504</c:v>
                      </c:pt>
                      <c:pt idx="81">
                        <c:v>1.5765298290857943</c:v>
                      </c:pt>
                      <c:pt idx="82">
                        <c:v>1.462790416285664</c:v>
                      </c:pt>
                      <c:pt idx="83">
                        <c:v>1.3343774638892811</c:v>
                      </c:pt>
                      <c:pt idx="84">
                        <c:v>1.2865095773048556</c:v>
                      </c:pt>
                      <c:pt idx="85">
                        <c:v>1.3487845223218873</c:v>
                      </c:pt>
                      <c:pt idx="86">
                        <c:v>1.3371774482197027</c:v>
                      </c:pt>
                      <c:pt idx="87">
                        <c:v>1.4092696582875808</c:v>
                      </c:pt>
                      <c:pt idx="88">
                        <c:v>1.6081381087845321</c:v>
                      </c:pt>
                      <c:pt idx="89">
                        <c:v>1.2626093435013219</c:v>
                      </c:pt>
                      <c:pt idx="90">
                        <c:v>1.2139191602467447</c:v>
                      </c:pt>
                      <c:pt idx="91">
                        <c:v>1.2597083077900679</c:v>
                      </c:pt>
                      <c:pt idx="92">
                        <c:v>1.3266381934507863</c:v>
                      </c:pt>
                      <c:pt idx="93">
                        <c:v>1.5094339644560717</c:v>
                      </c:pt>
                      <c:pt idx="94">
                        <c:v>1.3574473304573664</c:v>
                      </c:pt>
                      <c:pt idx="95">
                        <c:v>1.5614204157475315</c:v>
                      </c:pt>
                      <c:pt idx="96">
                        <c:v>1.3976124032022368</c:v>
                      </c:pt>
                      <c:pt idx="97">
                        <c:v>1.5421416228797362</c:v>
                      </c:pt>
                      <c:pt idx="98">
                        <c:v>1.4201212448812011</c:v>
                      </c:pt>
                      <c:pt idx="99">
                        <c:v>1.4473685155631117</c:v>
                      </c:pt>
                      <c:pt idx="100">
                        <c:v>1.4024006028692897</c:v>
                      </c:pt>
                      <c:pt idx="101">
                        <c:v>1.4528935132487726</c:v>
                      </c:pt>
                      <c:pt idx="102">
                        <c:v>1.4191515616477535</c:v>
                      </c:pt>
                      <c:pt idx="103">
                        <c:v>1.4685411839970897</c:v>
                      </c:pt>
                      <c:pt idx="104">
                        <c:v>1.7146277882235936</c:v>
                      </c:pt>
                      <c:pt idx="105">
                        <c:v>1.4428697229214116</c:v>
                      </c:pt>
                      <c:pt idx="106">
                        <c:v>1.5867210115121158</c:v>
                      </c:pt>
                      <c:pt idx="107">
                        <c:v>1.6365820988954822</c:v>
                      </c:pt>
                      <c:pt idx="108">
                        <c:v>1.5262187157993292</c:v>
                      </c:pt>
                      <c:pt idx="109">
                        <c:v>1.3732239628226728</c:v>
                      </c:pt>
                      <c:pt idx="110">
                        <c:v>1.5797620460152677</c:v>
                      </c:pt>
                      <c:pt idx="111">
                        <c:v>1.3684000868718844</c:v>
                      </c:pt>
                      <c:pt idx="112">
                        <c:v>1.4491541347020642</c:v>
                      </c:pt>
                      <c:pt idx="113">
                        <c:v>1.3856183344082662</c:v>
                      </c:pt>
                      <c:pt idx="114">
                        <c:v>1.3468293352112899</c:v>
                      </c:pt>
                      <c:pt idx="115">
                        <c:v>1.3964987996225964</c:v>
                      </c:pt>
                      <c:pt idx="116">
                        <c:v>1.3546723359563597</c:v>
                      </c:pt>
                      <c:pt idx="117">
                        <c:v>1.3971045207184429</c:v>
                      </c:pt>
                      <c:pt idx="118">
                        <c:v>1.3359042750132251</c:v>
                      </c:pt>
                      <c:pt idx="119">
                        <c:v>1.2639604521826537</c:v>
                      </c:pt>
                      <c:pt idx="120">
                        <c:v>1.2277148465921177</c:v>
                      </c:pt>
                      <c:pt idx="121">
                        <c:v>1.2029148668551994</c:v>
                      </c:pt>
                      <c:pt idx="122">
                        <c:v>1.5016190426627167</c:v>
                      </c:pt>
                      <c:pt idx="123">
                        <c:v>1.5058677861383496</c:v>
                      </c:pt>
                      <c:pt idx="124">
                        <c:v>1.2466163458730142</c:v>
                      </c:pt>
                      <c:pt idx="125">
                        <c:v>1.3266653387492919</c:v>
                      </c:pt>
                      <c:pt idx="126">
                        <c:v>1.5008773678583511</c:v>
                      </c:pt>
                      <c:pt idx="127">
                        <c:v>1.4112524839101939</c:v>
                      </c:pt>
                      <c:pt idx="128">
                        <c:v>1.3763111195803934</c:v>
                      </c:pt>
                      <c:pt idx="129">
                        <c:v>1.2208754006743692</c:v>
                      </c:pt>
                      <c:pt idx="130">
                        <c:v>1.3360517273754038</c:v>
                      </c:pt>
                      <c:pt idx="131">
                        <c:v>1.2159115853444125</c:v>
                      </c:pt>
                      <c:pt idx="132">
                        <c:v>1.369074584713371</c:v>
                      </c:pt>
                      <c:pt idx="133">
                        <c:v>1.0714238720020435</c:v>
                      </c:pt>
                      <c:pt idx="134">
                        <c:v>1.2279207327900048</c:v>
                      </c:pt>
                      <c:pt idx="135">
                        <c:v>1.2505969855439629</c:v>
                      </c:pt>
                      <c:pt idx="136">
                        <c:v>1.4155957379592754</c:v>
                      </c:pt>
                      <c:pt idx="137">
                        <c:v>1.3346800874711024</c:v>
                      </c:pt>
                      <c:pt idx="138">
                        <c:v>1.4110624712560182</c:v>
                      </c:pt>
                      <c:pt idx="139">
                        <c:v>1.2460487092343846</c:v>
                      </c:pt>
                      <c:pt idx="140">
                        <c:v>1.516694913877664</c:v>
                      </c:pt>
                      <c:pt idx="141">
                        <c:v>1.2838060433091836</c:v>
                      </c:pt>
                      <c:pt idx="142">
                        <c:v>1.2268587718329562</c:v>
                      </c:pt>
                      <c:pt idx="143">
                        <c:v>1.318505842445334</c:v>
                      </c:pt>
                      <c:pt idx="144">
                        <c:v>1.209150876215717</c:v>
                      </c:pt>
                      <c:pt idx="145">
                        <c:v>1.2292547407344547</c:v>
                      </c:pt>
                      <c:pt idx="146">
                        <c:v>1.385799187694567</c:v>
                      </c:pt>
                      <c:pt idx="147">
                        <c:v>1.5674790689784692</c:v>
                      </c:pt>
                      <c:pt idx="148">
                        <c:v>2.1946391890008545</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1-97D1-4813-80F7-2639AE925060}"/>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for d0, d1, d2</a:t>
            </a:r>
            <a:r>
              <a:rPr lang="en-US" baseline="0"/>
              <a:t> for fixed cohorts with jun 14, 2021 enrollment </a:t>
            </a:r>
          </a:p>
          <a:p>
            <a:pPr>
              <a:defRPr/>
            </a:pPr>
            <a:r>
              <a:rPr lang="en-US" baseline="0"/>
              <a:t>Czech Republic. 1960</a:t>
            </a:r>
            <a:br>
              <a:rPr lang="en-US" baseline="0"/>
            </a:br>
            <a:r>
              <a:rPr lang="en-US" baseline="0"/>
              <a:t>Source: skirsch/Czech/analysis/fixed_cohort_cmr_dosegroups_analysis (2021_24 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'1960'!$N$3</c:f>
              <c:strCache>
                <c:ptCount val="1"/>
                <c:pt idx="0">
                  <c:v>CMR d0</c:v>
                </c:pt>
              </c:strCache>
            </c:strRef>
          </c:tx>
          <c:spPr>
            <a:ln w="28575" cap="rnd">
              <a:solidFill>
                <a:srgbClr val="FF0000"/>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'1960'!$N$4:$N$177</c:f>
              <c:numCache>
                <c:formatCode>0</c:formatCode>
                <c:ptCount val="174"/>
                <c:pt idx="0">
                  <c:v>1439.1149680872688</c:v>
                </c:pt>
                <c:pt idx="1">
                  <c:v>1340.2355577889036</c:v>
                </c:pt>
                <c:pt idx="2">
                  <c:v>1141.9756655119947</c:v>
                </c:pt>
                <c:pt idx="3">
                  <c:v>1316.0427963919542</c:v>
                </c:pt>
                <c:pt idx="4">
                  <c:v>1142.5141844599018</c:v>
                </c:pt>
                <c:pt idx="5">
                  <c:v>1242.135411136612</c:v>
                </c:pt>
                <c:pt idx="6">
                  <c:v>1143.036869917094</c:v>
                </c:pt>
                <c:pt idx="7">
                  <c:v>845.03858169704995</c:v>
                </c:pt>
                <c:pt idx="8">
                  <c:v>1143.4728065957745</c:v>
                </c:pt>
                <c:pt idx="9">
                  <c:v>1317.7685196033822</c:v>
                </c:pt>
                <c:pt idx="10">
                  <c:v>994.79368592182971</c:v>
                </c:pt>
                <c:pt idx="11">
                  <c:v>1069.6072745561592</c:v>
                </c:pt>
                <c:pt idx="12">
                  <c:v>845.90950608700393</c:v>
                </c:pt>
                <c:pt idx="13">
                  <c:v>1094.8840418264792</c:v>
                </c:pt>
                <c:pt idx="14">
                  <c:v>970.66921965968265</c:v>
                </c:pt>
                <c:pt idx="15">
                  <c:v>1294.4665986014577</c:v>
                </c:pt>
                <c:pt idx="16">
                  <c:v>1045.7903357512262</c:v>
                </c:pt>
                <c:pt idx="17">
                  <c:v>1145.6191836286312</c:v>
                </c:pt>
                <c:pt idx="18">
                  <c:v>1220.6016539032976</c:v>
                </c:pt>
                <c:pt idx="19">
                  <c:v>1345.4678009281065</c:v>
                </c:pt>
                <c:pt idx="20">
                  <c:v>1570.1175795813019</c:v>
                </c:pt>
                <c:pt idx="21">
                  <c:v>1645.3805377915019</c:v>
                </c:pt>
                <c:pt idx="22">
                  <c:v>1720.7135375779651</c:v>
                </c:pt>
                <c:pt idx="23">
                  <c:v>2120.4193133463737</c:v>
                </c:pt>
                <c:pt idx="24">
                  <c:v>2046.4131703404787</c:v>
                </c:pt>
                <c:pt idx="25">
                  <c:v>1922.3863445931386</c:v>
                </c:pt>
                <c:pt idx="26">
                  <c:v>2147.8727233164964</c:v>
                </c:pt>
                <c:pt idx="27">
                  <c:v>2123.7722850626078</c:v>
                </c:pt>
                <c:pt idx="28">
                  <c:v>1999.6589622728727</c:v>
                </c:pt>
                <c:pt idx="29">
                  <c:v>1625.3462210100918</c:v>
                </c:pt>
                <c:pt idx="30">
                  <c:v>1600.8398927108333</c:v>
                </c:pt>
                <c:pt idx="31">
                  <c:v>1401.1650783596772</c:v>
                </c:pt>
                <c:pt idx="32">
                  <c:v>1376.5141655821403</c:v>
                </c:pt>
                <c:pt idx="33">
                  <c:v>1301.7752290966655</c:v>
                </c:pt>
                <c:pt idx="34">
                  <c:v>1252.0195246442033</c:v>
                </c:pt>
                <c:pt idx="35">
                  <c:v>1277.3666278962048</c:v>
                </c:pt>
                <c:pt idx="36">
                  <c:v>1102.3118348206992</c:v>
                </c:pt>
                <c:pt idx="37">
                  <c:v>1027.3713983647185</c:v>
                </c:pt>
                <c:pt idx="38">
                  <c:v>1428.5782950857044</c:v>
                </c:pt>
                <c:pt idx="39">
                  <c:v>1153.2036946475962</c:v>
                </c:pt>
                <c:pt idx="40">
                  <c:v>1103.3084138601919</c:v>
                </c:pt>
                <c:pt idx="41">
                  <c:v>1529.9103836010647</c:v>
                </c:pt>
                <c:pt idx="42">
                  <c:v>1304.5686709689478</c:v>
                </c:pt>
                <c:pt idx="43">
                  <c:v>1079.0479078020767</c:v>
                </c:pt>
                <c:pt idx="44">
                  <c:v>1179.6685788002108</c:v>
                </c:pt>
                <c:pt idx="45">
                  <c:v>1205.0405359954275</c:v>
                </c:pt>
                <c:pt idx="46">
                  <c:v>1104.8758321827077</c:v>
                </c:pt>
                <c:pt idx="47">
                  <c:v>1079.9938620291498</c:v>
                </c:pt>
                <c:pt idx="48">
                  <c:v>954.61090142248725</c:v>
                </c:pt>
                <c:pt idx="49">
                  <c:v>1055.2894577065042</c:v>
                </c:pt>
                <c:pt idx="50">
                  <c:v>1231.4202540918818</c:v>
                </c:pt>
                <c:pt idx="51">
                  <c:v>980.34151834137367</c:v>
                </c:pt>
                <c:pt idx="52">
                  <c:v>1382.7928903436627</c:v>
                </c:pt>
                <c:pt idx="53">
                  <c:v>955.63760733698177</c:v>
                </c:pt>
                <c:pt idx="54">
                  <c:v>1056.4246537676734</c:v>
                </c:pt>
                <c:pt idx="55">
                  <c:v>956.00647079217583</c:v>
                </c:pt>
                <c:pt idx="56">
                  <c:v>729.71767474790795</c:v>
                </c:pt>
                <c:pt idx="57">
                  <c:v>1157.6452158708403</c:v>
                </c:pt>
                <c:pt idx="58">
                  <c:v>956.5279758571512</c:v>
                </c:pt>
                <c:pt idx="59">
                  <c:v>906.35066251888225</c:v>
                </c:pt>
                <c:pt idx="60">
                  <c:v>1309.4007801213922</c:v>
                </c:pt>
                <c:pt idx="61">
                  <c:v>1158.6070217520014</c:v>
                </c:pt>
                <c:pt idx="62">
                  <c:v>1335.2134685042849</c:v>
                </c:pt>
                <c:pt idx="63">
                  <c:v>781.17394945393778</c:v>
                </c:pt>
                <c:pt idx="64">
                  <c:v>1159.3350291801657</c:v>
                </c:pt>
                <c:pt idx="65">
                  <c:v>1058.7586900399331</c:v>
                </c:pt>
                <c:pt idx="66">
                  <c:v>1462.3922720477913</c:v>
                </c:pt>
                <c:pt idx="67">
                  <c:v>1412.3610613990113</c:v>
                </c:pt>
                <c:pt idx="68">
                  <c:v>1261.3783236454869</c:v>
                </c:pt>
                <c:pt idx="69">
                  <c:v>1110.2815109783751</c:v>
                </c:pt>
                <c:pt idx="70">
                  <c:v>1388.1474679360406</c:v>
                </c:pt>
                <c:pt idx="71">
                  <c:v>1060.3221636382125</c:v>
                </c:pt>
                <c:pt idx="72">
                  <c:v>1035.2869228699135</c:v>
                </c:pt>
                <c:pt idx="73">
                  <c:v>1035.4925180216521</c:v>
                </c:pt>
                <c:pt idx="74">
                  <c:v>1086.2200580101721</c:v>
                </c:pt>
                <c:pt idx="75">
                  <c:v>1111.7125773041732</c:v>
                </c:pt>
                <c:pt idx="76">
                  <c:v>1162.4928166390871</c:v>
                </c:pt>
                <c:pt idx="77">
                  <c:v>1086.9203899201377</c:v>
                </c:pt>
                <c:pt idx="78">
                  <c:v>1188.2769603106492</c:v>
                </c:pt>
                <c:pt idx="79">
                  <c:v>1213.8360683905171</c:v>
                </c:pt>
                <c:pt idx="80">
                  <c:v>1795.8839158377352</c:v>
                </c:pt>
                <c:pt idx="81">
                  <c:v>986.81132042772219</c:v>
                </c:pt>
                <c:pt idx="82">
                  <c:v>1417.2280572327165</c:v>
                </c:pt>
                <c:pt idx="83">
                  <c:v>886.00835032527436</c:v>
                </c:pt>
                <c:pt idx="84">
                  <c:v>1443.1731079379722</c:v>
                </c:pt>
                <c:pt idx="85">
                  <c:v>1063.6851103512588</c:v>
                </c:pt>
                <c:pt idx="86">
                  <c:v>1291.8811705283147</c:v>
                </c:pt>
                <c:pt idx="87">
                  <c:v>988.15395348352899</c:v>
                </c:pt>
                <c:pt idx="88">
                  <c:v>1317.7883373649233</c:v>
                </c:pt>
                <c:pt idx="89">
                  <c:v>1064.6365651615915</c:v>
                </c:pt>
                <c:pt idx="90">
                  <c:v>988.79298488365805</c:v>
                </c:pt>
                <c:pt idx="91">
                  <c:v>1014.3390018209468</c:v>
                </c:pt>
                <c:pt idx="92">
                  <c:v>1141.3534054024756</c:v>
                </c:pt>
                <c:pt idx="93">
                  <c:v>1243.0791386507606</c:v>
                </c:pt>
                <c:pt idx="94">
                  <c:v>888.12539843981915</c:v>
                </c:pt>
                <c:pt idx="95">
                  <c:v>1040.552699318165</c:v>
                </c:pt>
                <c:pt idx="96">
                  <c:v>1142.2979905987311</c:v>
                </c:pt>
                <c:pt idx="97">
                  <c:v>1193.3282136040111</c:v>
                </c:pt>
                <c:pt idx="98">
                  <c:v>1218.9971521944383</c:v>
                </c:pt>
                <c:pt idx="99">
                  <c:v>1041.470209358826</c:v>
                </c:pt>
                <c:pt idx="100">
                  <c:v>1041.6782679392797</c:v>
                </c:pt>
                <c:pt idx="101">
                  <c:v>965.65081871454947</c:v>
                </c:pt>
                <c:pt idx="102">
                  <c:v>1042.0793957958904</c:v>
                </c:pt>
                <c:pt idx="103">
                  <c:v>915.17944203306354</c:v>
                </c:pt>
                <c:pt idx="104">
                  <c:v>991.61843832112402</c:v>
                </c:pt>
                <c:pt idx="105">
                  <c:v>661.20470242653062</c:v>
                </c:pt>
                <c:pt idx="106">
                  <c:v>1348.0112913801838</c:v>
                </c:pt>
                <c:pt idx="107">
                  <c:v>1195.7153591049318</c:v>
                </c:pt>
                <c:pt idx="108">
                  <c:v>865.18397882843908</c:v>
                </c:pt>
                <c:pt idx="109">
                  <c:v>992.58161168478091</c:v>
                </c:pt>
                <c:pt idx="110">
                  <c:v>763.66968740454126</c:v>
                </c:pt>
                <c:pt idx="111">
                  <c:v>1298.4286328101025</c:v>
                </c:pt>
                <c:pt idx="112">
                  <c:v>840.36896697758107</c:v>
                </c:pt>
                <c:pt idx="113">
                  <c:v>1146.1424021749142</c:v>
                </c:pt>
                <c:pt idx="114">
                  <c:v>968.06637291982622</c:v>
                </c:pt>
                <c:pt idx="115">
                  <c:v>840.84532704310755</c:v>
                </c:pt>
                <c:pt idx="116">
                  <c:v>1223.2450064792886</c:v>
                </c:pt>
                <c:pt idx="117">
                  <c:v>943.13928152410756</c:v>
                </c:pt>
                <c:pt idx="118">
                  <c:v>968.80476593271726</c:v>
                </c:pt>
                <c:pt idx="119">
                  <c:v>1096.4828017423563</c:v>
                </c:pt>
                <c:pt idx="120">
                  <c:v>1045.7034967654115</c:v>
                </c:pt>
                <c:pt idx="121">
                  <c:v>1147.9535674622782</c:v>
                </c:pt>
                <c:pt idx="122">
                  <c:v>944.08077780232259</c:v>
                </c:pt>
                <c:pt idx="123">
                  <c:v>1097.3736447138333</c:v>
                </c:pt>
                <c:pt idx="124">
                  <c:v>1148.6560200065458</c:v>
                </c:pt>
                <c:pt idx="125">
                  <c:v>1506.3475042616308</c:v>
                </c:pt>
                <c:pt idx="126">
                  <c:v>1123.702424566402</c:v>
                </c:pt>
                <c:pt idx="127">
                  <c:v>996.2236579849058</c:v>
                </c:pt>
                <c:pt idx="128">
                  <c:v>919.76679641864939</c:v>
                </c:pt>
                <c:pt idx="129">
                  <c:v>1226.5720880639553</c:v>
                </c:pt>
                <c:pt idx="130">
                  <c:v>1073.5031004142054</c:v>
                </c:pt>
                <c:pt idx="131">
                  <c:v>971.46471243733981</c:v>
                </c:pt>
                <c:pt idx="132">
                  <c:v>1125.0634862256782</c:v>
                </c:pt>
                <c:pt idx="133">
                  <c:v>1355.4825749194031</c:v>
                </c:pt>
                <c:pt idx="134">
                  <c:v>1100.0171012534379</c:v>
                </c:pt>
                <c:pt idx="135">
                  <c:v>1151.4235941941611</c:v>
                </c:pt>
                <c:pt idx="136">
                  <c:v>1407.6063330014445</c:v>
                </c:pt>
                <c:pt idx="137">
                  <c:v>1100.7893841681309</c:v>
                </c:pt>
                <c:pt idx="138">
                  <c:v>1382.6785661672372</c:v>
                </c:pt>
                <c:pt idx="139">
                  <c:v>1126.9258081447406</c:v>
                </c:pt>
                <c:pt idx="140">
                  <c:v>819.75957462338795</c:v>
                </c:pt>
                <c:pt idx="141">
                  <c:v>743.02392838891899</c:v>
                </c:pt>
                <c:pt idx="142">
                  <c:v>1204.3828161145086</c:v>
                </c:pt>
                <c:pt idx="143">
                  <c:v>1050.8745467159908</c:v>
                </c:pt>
                <c:pt idx="144">
                  <c:v>1076.722633299737</c:v>
                </c:pt>
                <c:pt idx="145">
                  <c:v>871.81263264232291</c:v>
                </c:pt>
                <c:pt idx="146">
                  <c:v>795.02091365222714</c:v>
                </c:pt>
                <c:pt idx="147">
                  <c:v>743.84265531800065</c:v>
                </c:pt>
                <c:pt idx="148">
                  <c:v>1282.6703157758607</c:v>
                </c:pt>
                <c:pt idx="149">
                  <c:v>667.15267813644368</c:v>
                </c:pt>
                <c:pt idx="150">
                  <c:v>975.19407205749064</c:v>
                </c:pt>
                <c:pt idx="151">
                  <c:v>949.70868802368477</c:v>
                </c:pt>
                <c:pt idx="152">
                  <c:v>949.88169559333676</c:v>
                </c:pt>
                <c:pt idx="153">
                  <c:v>1052.7633895815468</c:v>
                </c:pt>
                <c:pt idx="154">
                  <c:v>1078.6583263557109</c:v>
                </c:pt>
                <c:pt idx="155">
                  <c:v>1078.8815102370584</c:v>
                </c:pt>
                <c:pt idx="156">
                  <c:v>1079.1047864949298</c:v>
                </c:pt>
                <c:pt idx="157">
                  <c:v>1027.9315763682755</c:v>
                </c:pt>
                <c:pt idx="158">
                  <c:v>1053.8376167566169</c:v>
                </c:pt>
                <c:pt idx="159">
                  <c:v>951.21643713272874</c:v>
                </c:pt>
                <c:pt idx="160">
                  <c:v>745.68404975829549</c:v>
                </c:pt>
                <c:pt idx="161">
                  <c:v>797.22454535654583</c:v>
                </c:pt>
                <c:pt idx="162">
                  <c:v>720.18389353117016</c:v>
                </c:pt>
                <c:pt idx="163">
                  <c:v>926.07862788130956</c:v>
                </c:pt>
                <c:pt idx="164">
                  <c:v>694.68234935860835</c:v>
                </c:pt>
                <c:pt idx="165">
                  <c:v>720.50731611024753</c:v>
                </c:pt>
                <c:pt idx="166">
                  <c:v>797.81477018492512</c:v>
                </c:pt>
                <c:pt idx="167">
                  <c:v>900.89645367664468</c:v>
                </c:pt>
                <c:pt idx="168">
                  <c:v>463.39823965094899</c:v>
                </c:pt>
                <c:pt idx="169">
                  <c:v>308.95961728509144</c:v>
                </c:pt>
                <c:pt idx="170">
                  <c:v>489.21504793037695</c:v>
                </c:pt>
                <c:pt idx="171">
                  <c:v>309.00691667536779</c:v>
                </c:pt>
                <c:pt idx="172">
                  <c:v>257.52102500423319</c:v>
                </c:pt>
                <c:pt idx="173">
                  <c:v>51.506748795235978</c:v>
                </c:pt>
              </c:numCache>
            </c:numRef>
          </c:val>
          <c:smooth val="0"/>
          <c:extLst>
            <c:ext xmlns:c16="http://schemas.microsoft.com/office/drawing/2014/chart" uri="{C3380CC4-5D6E-409C-BE32-E72D297353CC}">
              <c16:uniqueId val="{00000000-0D77-4530-BB9C-29FB37561CEF}"/>
            </c:ext>
          </c:extLst>
        </c:ser>
        <c:ser>
          <c:idx val="2"/>
          <c:order val="2"/>
          <c:tx>
            <c:strRef>
              <c:f>'1960'!$P$3</c:f>
              <c:strCache>
                <c:ptCount val="1"/>
                <c:pt idx="0">
                  <c:v>CMR d1</c:v>
                </c:pt>
              </c:strCache>
            </c:strRef>
          </c:tx>
          <c:spPr>
            <a:ln w="28575" cap="rnd">
              <a:solidFill>
                <a:schemeClr val="accent3"/>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'1960'!$P$4:$P$177</c:f>
              <c:numCache>
                <c:formatCode>0</c:formatCode>
                <c:ptCount val="174"/>
                <c:pt idx="0">
                  <c:v>490.4043652706377</c:v>
                </c:pt>
                <c:pt idx="1">
                  <c:v>459.7973364507173</c:v>
                </c:pt>
                <c:pt idx="2">
                  <c:v>306.55859006565396</c:v>
                </c:pt>
                <c:pt idx="3">
                  <c:v>705.12621297247449</c:v>
                </c:pt>
                <c:pt idx="4">
                  <c:v>398.60350166245809</c:v>
                </c:pt>
                <c:pt idx="5">
                  <c:v>337.30567118787883</c:v>
                </c:pt>
                <c:pt idx="6">
                  <c:v>459.99203520640413</c:v>
                </c:pt>
                <c:pt idx="7">
                  <c:v>552.03914184381074</c:v>
                </c:pt>
                <c:pt idx="8">
                  <c:v>398.73715028567057</c:v>
                </c:pt>
                <c:pt idx="9">
                  <c:v>276.06990745565236</c:v>
                </c:pt>
                <c:pt idx="10">
                  <c:v>306.76058303000457</c:v>
                </c:pt>
                <c:pt idx="11">
                  <c:v>429.49008348581214</c:v>
                </c:pt>
                <c:pt idx="12">
                  <c:v>582.92741355905139</c:v>
                </c:pt>
                <c:pt idx="13">
                  <c:v>306.83820463502224</c:v>
                </c:pt>
                <c:pt idx="14">
                  <c:v>429.59876652189769</c:v>
                </c:pt>
                <c:pt idx="15">
                  <c:v>429.63416356702282</c:v>
                </c:pt>
                <c:pt idx="16">
                  <c:v>337.59751649308919</c:v>
                </c:pt>
                <c:pt idx="17">
                  <c:v>399.00471658051703</c:v>
                </c:pt>
                <c:pt idx="18">
                  <c:v>736.68046400777723</c:v>
                </c:pt>
                <c:pt idx="19">
                  <c:v>491.18970520206904</c:v>
                </c:pt>
                <c:pt idx="20">
                  <c:v>675.44947251013184</c:v>
                </c:pt>
                <c:pt idx="21">
                  <c:v>767.655659536092</c:v>
                </c:pt>
                <c:pt idx="22">
                  <c:v>644.92570102540242</c:v>
                </c:pt>
                <c:pt idx="23">
                  <c:v>675.72002470627649</c:v>
                </c:pt>
                <c:pt idx="24">
                  <c:v>645.08907531341322</c:v>
                </c:pt>
                <c:pt idx="25">
                  <c:v>675.89122107366552</c:v>
                </c:pt>
                <c:pt idx="26">
                  <c:v>737.43146559452896</c:v>
                </c:pt>
                <c:pt idx="27">
                  <c:v>921.91971468479176</c:v>
                </c:pt>
                <c:pt idx="28">
                  <c:v>829.87447043398527</c:v>
                </c:pt>
                <c:pt idx="29">
                  <c:v>645.56066501591795</c:v>
                </c:pt>
                <c:pt idx="30">
                  <c:v>645.64059929598648</c:v>
                </c:pt>
                <c:pt idx="31">
                  <c:v>645.72055337366874</c:v>
                </c:pt>
                <c:pt idx="32">
                  <c:v>645.80052725632072</c:v>
                </c:pt>
                <c:pt idx="33">
                  <c:v>615.12430566790704</c:v>
                </c:pt>
                <c:pt idx="34">
                  <c:v>645.95672384907618</c:v>
                </c:pt>
                <c:pt idx="35">
                  <c:v>615.2731011871399</c:v>
                </c:pt>
                <c:pt idx="36">
                  <c:v>830.71670916485789</c:v>
                </c:pt>
                <c:pt idx="37">
                  <c:v>861.62126434068273</c:v>
                </c:pt>
                <c:pt idx="38">
                  <c:v>492.43637958075448</c:v>
                </c:pt>
                <c:pt idx="39">
                  <c:v>769.50451498868301</c:v>
                </c:pt>
                <c:pt idx="40">
                  <c:v>646.47919753924623</c:v>
                </c:pt>
                <c:pt idx="41">
                  <c:v>985.23330965849175</c:v>
                </c:pt>
                <c:pt idx="42">
                  <c:v>800.65334662974715</c:v>
                </c:pt>
                <c:pt idx="43">
                  <c:v>739.17812842798071</c:v>
                </c:pt>
                <c:pt idx="44">
                  <c:v>708.47947392761773</c:v>
                </c:pt>
                <c:pt idx="45">
                  <c:v>616.15282615796639</c:v>
                </c:pt>
                <c:pt idx="46">
                  <c:v>739.47077191125334</c:v>
                </c:pt>
                <c:pt idx="47">
                  <c:v>770.39130812866256</c:v>
                </c:pt>
                <c:pt idx="48">
                  <c:v>801.3253532924424</c:v>
                </c:pt>
                <c:pt idx="49">
                  <c:v>616.4988607438861</c:v>
                </c:pt>
                <c:pt idx="50">
                  <c:v>709.05752361131988</c:v>
                </c:pt>
                <c:pt idx="51">
                  <c:v>832.48507989069151</c:v>
                </c:pt>
                <c:pt idx="52">
                  <c:v>370.05244944306259</c:v>
                </c:pt>
                <c:pt idx="53">
                  <c:v>555.1180703183353</c:v>
                </c:pt>
                <c:pt idx="54">
                  <c:v>555.1771750354485</c:v>
                </c:pt>
                <c:pt idx="55">
                  <c:v>771.1615171388006</c:v>
                </c:pt>
                <c:pt idx="56">
                  <c:v>431.91432713072805</c:v>
                </c:pt>
                <c:pt idx="57">
                  <c:v>678.77873926358848</c:v>
                </c:pt>
                <c:pt idx="58">
                  <c:v>648.009515975358</c:v>
                </c:pt>
                <c:pt idx="59">
                  <c:v>617.22862655638858</c:v>
                </c:pt>
                <c:pt idx="60">
                  <c:v>339.51593399438173</c:v>
                </c:pt>
                <c:pt idx="61">
                  <c:v>679.0760844286923</c:v>
                </c:pt>
                <c:pt idx="62">
                  <c:v>586.55118896082763</c:v>
                </c:pt>
                <c:pt idx="63">
                  <c:v>895.3630597816616</c:v>
                </c:pt>
                <c:pt idx="64">
                  <c:v>339.67879837461794</c:v>
                </c:pt>
                <c:pt idx="65">
                  <c:v>772.04756320637068</c:v>
                </c:pt>
                <c:pt idx="66">
                  <c:v>679.50246541772481</c:v>
                </c:pt>
                <c:pt idx="67">
                  <c:v>803.15303154301012</c:v>
                </c:pt>
                <c:pt idx="68">
                  <c:v>617.90519979922306</c:v>
                </c:pt>
                <c:pt idx="69">
                  <c:v>587.07951012087835</c:v>
                </c:pt>
                <c:pt idx="70">
                  <c:v>370.82881085868036</c:v>
                </c:pt>
                <c:pt idx="71">
                  <c:v>679.90117302003125</c:v>
                </c:pt>
                <c:pt idx="72">
                  <c:v>710.89846727072563</c:v>
                </c:pt>
                <c:pt idx="73">
                  <c:v>710.99540203211723</c:v>
                </c:pt>
                <c:pt idx="74">
                  <c:v>587.42412614837815</c:v>
                </c:pt>
                <c:pt idx="75">
                  <c:v>742.09302424085831</c:v>
                </c:pt>
                <c:pt idx="76">
                  <c:v>680.34876558638348</c:v>
                </c:pt>
                <c:pt idx="77">
                  <c:v>927.86938310667608</c:v>
                </c:pt>
                <c:pt idx="78">
                  <c:v>835.23107212141906</c:v>
                </c:pt>
                <c:pt idx="79">
                  <c:v>556.9099213036269</c:v>
                </c:pt>
                <c:pt idx="80">
                  <c:v>1052.0533266417881</c:v>
                </c:pt>
                <c:pt idx="81">
                  <c:v>835.62271062271066</c:v>
                </c:pt>
                <c:pt idx="82">
                  <c:v>742.89479642901654</c:v>
                </c:pt>
                <c:pt idx="83">
                  <c:v>588.20885103769876</c:v>
                </c:pt>
                <c:pt idx="84">
                  <c:v>588.27521270369084</c:v>
                </c:pt>
                <c:pt idx="85">
                  <c:v>897.99505742163001</c:v>
                </c:pt>
                <c:pt idx="86">
                  <c:v>898.14973517946873</c:v>
                </c:pt>
                <c:pt idx="87">
                  <c:v>1022.2085305402301</c:v>
                </c:pt>
                <c:pt idx="88">
                  <c:v>588.65970630676509</c:v>
                </c:pt>
                <c:pt idx="89">
                  <c:v>619.71175762988264</c:v>
                </c:pt>
                <c:pt idx="90">
                  <c:v>898.68885668268763</c:v>
                </c:pt>
                <c:pt idx="91">
                  <c:v>464.91919322296422</c:v>
                </c:pt>
                <c:pt idx="92">
                  <c:v>898.92392394517617</c:v>
                </c:pt>
                <c:pt idx="93">
                  <c:v>372.03265733244092</c:v>
                </c:pt>
                <c:pt idx="94">
                  <c:v>620.0986721393914</c:v>
                </c:pt>
                <c:pt idx="95">
                  <c:v>1023.284501126505</c:v>
                </c:pt>
                <c:pt idx="96">
                  <c:v>806.38240199989627</c:v>
                </c:pt>
                <c:pt idx="97">
                  <c:v>682.42910768357376</c:v>
                </c:pt>
                <c:pt idx="98">
                  <c:v>775.58912900278358</c:v>
                </c:pt>
                <c:pt idx="99">
                  <c:v>558.50724699281682</c:v>
                </c:pt>
                <c:pt idx="100">
                  <c:v>527.53557145577713</c:v>
                </c:pt>
                <c:pt idx="101">
                  <c:v>589.65823629692932</c:v>
                </c:pt>
                <c:pt idx="102">
                  <c:v>651.80123336269912</c:v>
                </c:pt>
                <c:pt idx="103">
                  <c:v>403.54644611230418</c:v>
                </c:pt>
                <c:pt idx="104">
                  <c:v>682.97761228305046</c:v>
                </c:pt>
                <c:pt idx="105">
                  <c:v>558.87306691165202</c:v>
                </c:pt>
                <c:pt idx="106">
                  <c:v>683.1403015345561</c:v>
                </c:pt>
                <c:pt idx="107">
                  <c:v>931.67701863354034</c:v>
                </c:pt>
                <c:pt idx="108">
                  <c:v>807.59771591963181</c:v>
                </c:pt>
                <c:pt idx="109">
                  <c:v>683.4577686082655</c:v>
                </c:pt>
                <c:pt idx="110">
                  <c:v>621.40669450795667</c:v>
                </c:pt>
                <c:pt idx="111">
                  <c:v>745.77691054252716</c:v>
                </c:pt>
                <c:pt idx="112">
                  <c:v>932.35448883984452</c:v>
                </c:pt>
                <c:pt idx="113">
                  <c:v>746.01698466066443</c:v>
                </c:pt>
                <c:pt idx="114">
                  <c:v>683.9467560652364</c:v>
                </c:pt>
                <c:pt idx="115">
                  <c:v>652.94391241607138</c:v>
                </c:pt>
                <c:pt idx="116">
                  <c:v>870.70091423596</c:v>
                </c:pt>
                <c:pt idx="117">
                  <c:v>715.33805794451291</c:v>
                </c:pt>
                <c:pt idx="118">
                  <c:v>591.01251906835637</c:v>
                </c:pt>
                <c:pt idx="119">
                  <c:v>559.97006674468184</c:v>
                </c:pt>
                <c:pt idx="120">
                  <c:v>871.15810326206952</c:v>
                </c:pt>
                <c:pt idx="121">
                  <c:v>1120.2475798304283</c:v>
                </c:pt>
                <c:pt idx="122">
                  <c:v>746.99220518750269</c:v>
                </c:pt>
                <c:pt idx="123">
                  <c:v>902.74490740148485</c:v>
                </c:pt>
                <c:pt idx="124">
                  <c:v>902.90122593258559</c:v>
                </c:pt>
                <c:pt idx="125">
                  <c:v>840.77776422219745</c:v>
                </c:pt>
                <c:pt idx="126">
                  <c:v>809.768418178405</c:v>
                </c:pt>
                <c:pt idx="127">
                  <c:v>778.74441650921108</c:v>
                </c:pt>
                <c:pt idx="128">
                  <c:v>934.63288559154591</c:v>
                </c:pt>
                <c:pt idx="129">
                  <c:v>1059.4405027262878</c:v>
                </c:pt>
                <c:pt idx="130">
                  <c:v>779.15867940075225</c:v>
                </c:pt>
                <c:pt idx="131">
                  <c:v>654.59110473457679</c:v>
                </c:pt>
                <c:pt idx="132">
                  <c:v>872.89772149779674</c:v>
                </c:pt>
                <c:pt idx="133">
                  <c:v>997.76442679373361</c:v>
                </c:pt>
                <c:pt idx="134">
                  <c:v>842.02485831682191</c:v>
                </c:pt>
                <c:pt idx="135">
                  <c:v>873.35199674586659</c:v>
                </c:pt>
                <c:pt idx="136">
                  <c:v>686.320093537822</c:v>
                </c:pt>
                <c:pt idx="137">
                  <c:v>998.41518685237656</c:v>
                </c:pt>
                <c:pt idx="138">
                  <c:v>904.98704718586214</c:v>
                </c:pt>
                <c:pt idx="139">
                  <c:v>998.77974426791923</c:v>
                </c:pt>
                <c:pt idx="140">
                  <c:v>874.09970723646791</c:v>
                </c:pt>
                <c:pt idx="141">
                  <c:v>718.13085807013988</c:v>
                </c:pt>
                <c:pt idx="142">
                  <c:v>843.13930149908538</c:v>
                </c:pt>
                <c:pt idx="143">
                  <c:v>530.95133987132238</c:v>
                </c:pt>
                <c:pt idx="144">
                  <c:v>905.83275854101441</c:v>
                </c:pt>
                <c:pt idx="145">
                  <c:v>812.26702957627731</c:v>
                </c:pt>
                <c:pt idx="146">
                  <c:v>531.18041900333253</c:v>
                </c:pt>
                <c:pt idx="147">
                  <c:v>531.23453598097319</c:v>
                </c:pt>
                <c:pt idx="148">
                  <c:v>1031.3250536211967</c:v>
                </c:pt>
                <c:pt idx="149">
                  <c:v>656.42759513704061</c:v>
                </c:pt>
                <c:pt idx="150">
                  <c:v>625.2478508175758</c:v>
                </c:pt>
                <c:pt idx="151">
                  <c:v>719.12125866350505</c:v>
                </c:pt>
                <c:pt idx="152">
                  <c:v>844.30226620837595</c:v>
                </c:pt>
                <c:pt idx="153">
                  <c:v>625.51036933388298</c:v>
                </c:pt>
                <c:pt idx="154">
                  <c:v>688.14395663064829</c:v>
                </c:pt>
                <c:pt idx="155">
                  <c:v>688.23478491163075</c:v>
                </c:pt>
                <c:pt idx="156">
                  <c:v>1063.7759847213995</c:v>
                </c:pt>
                <c:pt idx="157">
                  <c:v>625.87826581993056</c:v>
                </c:pt>
                <c:pt idx="158">
                  <c:v>563.35805992174733</c:v>
                </c:pt>
                <c:pt idx="159">
                  <c:v>907.73050223180792</c:v>
                </c:pt>
                <c:pt idx="160">
                  <c:v>626.13003605822837</c:v>
                </c:pt>
                <c:pt idx="161">
                  <c:v>438.34366143056161</c:v>
                </c:pt>
                <c:pt idx="162">
                  <c:v>563.63208979680076</c:v>
                </c:pt>
                <c:pt idx="163">
                  <c:v>438.42790563590063</c:v>
                </c:pt>
                <c:pt idx="164">
                  <c:v>657.6971589885278</c:v>
                </c:pt>
                <c:pt idx="165">
                  <c:v>375.87435841765472</c:v>
                </c:pt>
                <c:pt idx="166">
                  <c:v>375.90145545953953</c:v>
                </c:pt>
                <c:pt idx="167">
                  <c:v>344.60117670787855</c:v>
                </c:pt>
                <c:pt idx="168">
                  <c:v>438.61230277467348</c:v>
                </c:pt>
                <c:pt idx="169">
                  <c:v>250.65668618126259</c:v>
                </c:pt>
                <c:pt idx="170">
                  <c:v>344.66951215743376</c:v>
                </c:pt>
                <c:pt idx="171">
                  <c:v>219.34964333147036</c:v>
                </c:pt>
                <c:pt idx="172">
                  <c:v>94.010944762774756</c:v>
                </c:pt>
                <c:pt idx="173">
                  <c:v>0</c:v>
                </c:pt>
              </c:numCache>
            </c:numRef>
          </c:val>
          <c:smooth val="0"/>
          <c:extLst>
            <c:ext xmlns:c16="http://schemas.microsoft.com/office/drawing/2014/chart" uri="{C3380CC4-5D6E-409C-BE32-E72D297353CC}">
              <c16:uniqueId val="{00000001-0D77-4530-BB9C-29FB37561CEF}"/>
            </c:ext>
          </c:extLst>
        </c:ser>
        <c:ser>
          <c:idx val="4"/>
          <c:order val="4"/>
          <c:tx>
            <c:strRef>
              <c:f>'1960'!$R$3</c:f>
              <c:strCache>
                <c:ptCount val="1"/>
                <c:pt idx="0">
                  <c:v>CMR d2</c:v>
                </c:pt>
              </c:strCache>
            </c:strRef>
          </c:tx>
          <c:spPr>
            <a:ln w="28575" cap="rnd">
              <a:solidFill>
                <a:schemeClr val="accent5"/>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'1960'!$R$4:$R$177</c:f>
              <c:numCache>
                <c:formatCode>0</c:formatCode>
                <c:ptCount val="174"/>
                <c:pt idx="0">
                  <c:v>293.16327186275146</c:v>
                </c:pt>
                <c:pt idx="1">
                  <c:v>335.0625775262514</c:v>
                </c:pt>
                <c:pt idx="2">
                  <c:v>356.026866401277</c:v>
                </c:pt>
                <c:pt idx="3">
                  <c:v>314.16280346835737</c:v>
                </c:pt>
                <c:pt idx="4">
                  <c:v>418.90897739153991</c:v>
                </c:pt>
                <c:pt idx="5">
                  <c:v>439.88976643661169</c:v>
                </c:pt>
                <c:pt idx="6">
                  <c:v>418.97798069831572</c:v>
                </c:pt>
                <c:pt idx="7">
                  <c:v>628.51747364675009</c:v>
                </c:pt>
                <c:pt idx="8">
                  <c:v>377.1559456596928</c:v>
                </c:pt>
                <c:pt idx="9">
                  <c:v>314.31935650359759</c:v>
                </c:pt>
                <c:pt idx="10">
                  <c:v>419.11773993342342</c:v>
                </c:pt>
                <c:pt idx="11">
                  <c:v>544.89686003902136</c:v>
                </c:pt>
                <c:pt idx="12">
                  <c:v>356.31595146982488</c:v>
                </c:pt>
                <c:pt idx="13">
                  <c:v>335.37910760443413</c:v>
                </c:pt>
                <c:pt idx="14">
                  <c:v>398.2883078978245</c:v>
                </c:pt>
                <c:pt idx="15">
                  <c:v>377.35458925211418</c:v>
                </c:pt>
                <c:pt idx="16">
                  <c:v>461.24454462009646</c:v>
                </c:pt>
                <c:pt idx="17">
                  <c:v>545.15541237646403</c:v>
                </c:pt>
                <c:pt idx="18">
                  <c:v>461.33358152275702</c:v>
                </c:pt>
                <c:pt idx="19">
                  <c:v>335.54501933980367</c:v>
                </c:pt>
                <c:pt idx="20">
                  <c:v>545.29574680809503</c:v>
                </c:pt>
                <c:pt idx="21">
                  <c:v>419.50213716225778</c:v>
                </c:pt>
                <c:pt idx="22">
                  <c:v>650.28062928084648</c:v>
                </c:pt>
                <c:pt idx="23">
                  <c:v>503.50586072774996</c:v>
                </c:pt>
                <c:pt idx="24">
                  <c:v>629.44310667824755</c:v>
                </c:pt>
                <c:pt idx="25">
                  <c:v>293.77557960312123</c:v>
                </c:pt>
                <c:pt idx="26">
                  <c:v>524.6288071521999</c:v>
                </c:pt>
                <c:pt idx="27">
                  <c:v>377.7707500790616</c:v>
                </c:pt>
                <c:pt idx="28">
                  <c:v>398.78690575863249</c:v>
                </c:pt>
                <c:pt idx="29">
                  <c:v>419.80779703845735</c:v>
                </c:pt>
                <c:pt idx="30">
                  <c:v>587.77823851718858</c:v>
                </c:pt>
                <c:pt idx="31">
                  <c:v>377.90003767496574</c:v>
                </c:pt>
                <c:pt idx="32">
                  <c:v>524.89920497184528</c:v>
                </c:pt>
                <c:pt idx="33">
                  <c:v>419.9616396683108</c:v>
                </c:pt>
                <c:pt idx="34">
                  <c:v>272.9970531277005</c:v>
                </c:pt>
                <c:pt idx="35">
                  <c:v>483.02007510832715</c:v>
                </c:pt>
                <c:pt idx="36">
                  <c:v>462.06200492329083</c:v>
                </c:pt>
                <c:pt idx="37">
                  <c:v>504.11231346117989</c:v>
                </c:pt>
                <c:pt idx="38">
                  <c:v>567.18118719569043</c:v>
                </c:pt>
                <c:pt idx="39">
                  <c:v>441.18891346653612</c:v>
                </c:pt>
                <c:pt idx="40">
                  <c:v>504.25856721490391</c:v>
                </c:pt>
                <c:pt idx="41">
                  <c:v>567.3457544921348</c:v>
                </c:pt>
                <c:pt idx="42">
                  <c:v>588.42258414241428</c:v>
                </c:pt>
                <c:pt idx="43">
                  <c:v>399.33181738875567</c:v>
                </c:pt>
                <c:pt idx="44">
                  <c:v>399.3624022325136</c:v>
                </c:pt>
                <c:pt idx="45">
                  <c:v>609.59982953089332</c:v>
                </c:pt>
                <c:pt idx="46">
                  <c:v>420.46283166165762</c:v>
                </c:pt>
                <c:pt idx="47">
                  <c:v>462.54641304761066</c:v>
                </c:pt>
                <c:pt idx="48">
                  <c:v>483.61415022167324</c:v>
                </c:pt>
                <c:pt idx="49">
                  <c:v>441.60170349369452</c:v>
                </c:pt>
                <c:pt idx="50">
                  <c:v>483.69997349589181</c:v>
                </c:pt>
                <c:pt idx="51">
                  <c:v>525.80961715873798</c:v>
                </c:pt>
                <c:pt idx="52">
                  <c:v>525.86264525334764</c:v>
                </c:pt>
                <c:pt idx="53">
                  <c:v>610.06219349201672</c:v>
                </c:pt>
                <c:pt idx="54">
                  <c:v>504.93813355037224</c:v>
                </c:pt>
                <c:pt idx="55">
                  <c:v>420.82252933940089</c:v>
                </c:pt>
                <c:pt idx="56">
                  <c:v>483.98496908146046</c:v>
                </c:pt>
                <c:pt idx="57">
                  <c:v>441.94034007208268</c:v>
                </c:pt>
                <c:pt idx="58">
                  <c:v>547.21060977367733</c:v>
                </c:pt>
                <c:pt idx="59">
                  <c:v>547.26804254504441</c:v>
                </c:pt>
                <c:pt idx="60">
                  <c:v>589.42744794063742</c:v>
                </c:pt>
                <c:pt idx="61">
                  <c:v>463.17392382721249</c:v>
                </c:pt>
                <c:pt idx="62">
                  <c:v>315.82845698041456</c:v>
                </c:pt>
                <c:pt idx="63">
                  <c:v>610.63866978264491</c:v>
                </c:pt>
                <c:pt idx="64">
                  <c:v>547.53327317583148</c:v>
                </c:pt>
                <c:pt idx="65">
                  <c:v>610.77432451302502</c:v>
                </c:pt>
                <c:pt idx="66">
                  <c:v>358.08206513804197</c:v>
                </c:pt>
                <c:pt idx="67">
                  <c:v>505.56233999182797</c:v>
                </c:pt>
                <c:pt idx="68">
                  <c:v>547.74564285367978</c:v>
                </c:pt>
                <c:pt idx="69">
                  <c:v>358.17900753532433</c:v>
                </c:pt>
                <c:pt idx="70">
                  <c:v>632.12402331065573</c:v>
                </c:pt>
                <c:pt idx="71">
                  <c:v>379.32039871943283</c:v>
                </c:pt>
                <c:pt idx="72">
                  <c:v>463.64754933689164</c:v>
                </c:pt>
                <c:pt idx="73">
                  <c:v>695.53316991624149</c:v>
                </c:pt>
                <c:pt idx="74">
                  <c:v>463.75063960626812</c:v>
                </c:pt>
                <c:pt idx="75">
                  <c:v>442.71043907172316</c:v>
                </c:pt>
                <c:pt idx="76">
                  <c:v>505.9977484255441</c:v>
                </c:pt>
                <c:pt idx="77">
                  <c:v>674.72914073128391</c:v>
                </c:pt>
                <c:pt idx="78">
                  <c:v>569.37638985903379</c:v>
                </c:pt>
                <c:pt idx="79">
                  <c:v>717.07079181718802</c:v>
                </c:pt>
                <c:pt idx="80">
                  <c:v>590.61010833245678</c:v>
                </c:pt>
                <c:pt idx="81">
                  <c:v>527.39019013789016</c:v>
                </c:pt>
                <c:pt idx="82">
                  <c:v>316.46612251834205</c:v>
                </c:pt>
                <c:pt idx="83">
                  <c:v>780.66381569744124</c:v>
                </c:pt>
                <c:pt idx="84">
                  <c:v>422.04362774827007</c:v>
                </c:pt>
                <c:pt idx="85">
                  <c:v>633.11668600708049</c:v>
                </c:pt>
                <c:pt idx="86">
                  <c:v>738.72582949803086</c:v>
                </c:pt>
                <c:pt idx="87">
                  <c:v>506.626630053832</c:v>
                </c:pt>
                <c:pt idx="88">
                  <c:v>823.34827140242783</c:v>
                </c:pt>
                <c:pt idx="89">
                  <c:v>844.59312882995516</c:v>
                </c:pt>
                <c:pt idx="90">
                  <c:v>696.90221325034156</c:v>
                </c:pt>
                <c:pt idx="91">
                  <c:v>464.66357893957178</c:v>
                </c:pt>
                <c:pt idx="92">
                  <c:v>591.44271512716023</c:v>
                </c:pt>
                <c:pt idx="93">
                  <c:v>464.75770670142413</c:v>
                </c:pt>
                <c:pt idx="94">
                  <c:v>570.43530204419005</c:v>
                </c:pt>
                <c:pt idx="95">
                  <c:v>528.23862376616478</c:v>
                </c:pt>
                <c:pt idx="96">
                  <c:v>380.370342923838</c:v>
                </c:pt>
                <c:pt idx="97">
                  <c:v>676.26327485122783</c:v>
                </c:pt>
                <c:pt idx="98">
                  <c:v>803.16680506383068</c:v>
                </c:pt>
                <c:pt idx="99">
                  <c:v>549.61984145002339</c:v>
                </c:pt>
                <c:pt idx="100">
                  <c:v>613.10214044180429</c:v>
                </c:pt>
                <c:pt idx="101">
                  <c:v>422.87878498235784</c:v>
                </c:pt>
                <c:pt idx="102">
                  <c:v>465.20439157580319</c:v>
                </c:pt>
                <c:pt idx="103">
                  <c:v>422.95081777250925</c:v>
                </c:pt>
                <c:pt idx="104">
                  <c:v>571.02992243148071</c:v>
                </c:pt>
                <c:pt idx="105">
                  <c:v>507.63774599568853</c:v>
                </c:pt>
                <c:pt idx="106">
                  <c:v>571.14806847054024</c:v>
                </c:pt>
                <c:pt idx="107">
                  <c:v>634.67848463121697</c:v>
                </c:pt>
                <c:pt idx="108">
                  <c:v>592.43869679717898</c:v>
                </c:pt>
                <c:pt idx="109">
                  <c:v>380.89672480994295</c:v>
                </c:pt>
                <c:pt idx="110">
                  <c:v>592.54930131943695</c:v>
                </c:pt>
                <c:pt idx="111">
                  <c:v>359.80296366308988</c:v>
                </c:pt>
                <c:pt idx="112">
                  <c:v>486.82583754920449</c:v>
                </c:pt>
                <c:pt idx="113">
                  <c:v>486.87129373214833</c:v>
                </c:pt>
                <c:pt idx="114">
                  <c:v>529.25734609196377</c:v>
                </c:pt>
                <c:pt idx="115">
                  <c:v>698.69061492314984</c:v>
                </c:pt>
                <c:pt idx="116">
                  <c:v>402.33032508986446</c:v>
                </c:pt>
                <c:pt idx="117">
                  <c:v>571.77668508768113</c:v>
                </c:pt>
                <c:pt idx="118">
                  <c:v>593.01862728373101</c:v>
                </c:pt>
                <c:pt idx="119">
                  <c:v>593.08607872608354</c:v>
                </c:pt>
                <c:pt idx="120">
                  <c:v>296.57677275718891</c:v>
                </c:pt>
                <c:pt idx="121">
                  <c:v>805.03988633092195</c:v>
                </c:pt>
                <c:pt idx="122">
                  <c:v>529.71328724102102</c:v>
                </c:pt>
                <c:pt idx="123">
                  <c:v>550.95778989872019</c:v>
                </c:pt>
                <c:pt idx="124">
                  <c:v>381.47262367812766</c:v>
                </c:pt>
                <c:pt idx="125">
                  <c:v>466.27843035466776</c:v>
                </c:pt>
                <c:pt idx="126">
                  <c:v>741.87293444282295</c:v>
                </c:pt>
                <c:pt idx="127">
                  <c:v>657.18095795668137</c:v>
                </c:pt>
                <c:pt idx="128">
                  <c:v>784.47614361867443</c:v>
                </c:pt>
                <c:pt idx="129">
                  <c:v>593.74694993005164</c:v>
                </c:pt>
                <c:pt idx="130">
                  <c:v>678.64521961842479</c:v>
                </c:pt>
                <c:pt idx="131">
                  <c:v>466.62932082480069</c:v>
                </c:pt>
                <c:pt idx="132">
                  <c:v>487.88340545522806</c:v>
                </c:pt>
                <c:pt idx="133">
                  <c:v>572.78628707200141</c:v>
                </c:pt>
                <c:pt idx="134">
                  <c:v>869.88214012513743</c:v>
                </c:pt>
                <c:pt idx="135">
                  <c:v>636.60532969470273</c:v>
                </c:pt>
                <c:pt idx="136">
                  <c:v>466.9009117650308</c:v>
                </c:pt>
                <c:pt idx="137">
                  <c:v>764.0880922627648</c:v>
                </c:pt>
                <c:pt idx="138">
                  <c:v>636.83339682281201</c:v>
                </c:pt>
                <c:pt idx="139">
                  <c:v>467.06820184558831</c:v>
                </c:pt>
                <c:pt idx="140">
                  <c:v>573.27141653011108</c:v>
                </c:pt>
                <c:pt idx="141">
                  <c:v>552.09984106040406</c:v>
                </c:pt>
                <c:pt idx="142">
                  <c:v>445.97401539526737</c:v>
                </c:pt>
                <c:pt idx="143">
                  <c:v>403.53481367863736</c:v>
                </c:pt>
                <c:pt idx="144">
                  <c:v>446.04668214591226</c:v>
                </c:pt>
                <c:pt idx="145">
                  <c:v>531.05338294099397</c:v>
                </c:pt>
                <c:pt idx="146">
                  <c:v>722.30616468813355</c:v>
                </c:pt>
                <c:pt idx="147">
                  <c:v>509.93381338518037</c:v>
                </c:pt>
                <c:pt idx="148">
                  <c:v>594.98096875942394</c:v>
                </c:pt>
                <c:pt idx="149">
                  <c:v>297.52443368465669</c:v>
                </c:pt>
                <c:pt idx="150">
                  <c:v>743.85352810747361</c:v>
                </c:pt>
                <c:pt idx="151">
                  <c:v>722.70366878391849</c:v>
                </c:pt>
                <c:pt idx="152">
                  <c:v>467.69660876275901</c:v>
                </c:pt>
                <c:pt idx="153">
                  <c:v>680.34700026969244</c:v>
                </c:pt>
                <c:pt idx="154">
                  <c:v>404.00874546400422</c:v>
                </c:pt>
                <c:pt idx="155">
                  <c:v>467.83584846080259</c:v>
                </c:pt>
                <c:pt idx="156">
                  <c:v>489.14500134012326</c:v>
                </c:pt>
                <c:pt idx="157">
                  <c:v>489.19089166767191</c:v>
                </c:pt>
                <c:pt idx="158">
                  <c:v>638.13494426954821</c:v>
                </c:pt>
                <c:pt idx="159">
                  <c:v>340.38029337983642</c:v>
                </c:pt>
                <c:pt idx="160">
                  <c:v>382.95282860500254</c:v>
                </c:pt>
                <c:pt idx="161">
                  <c:v>319.1507965654128</c:v>
                </c:pt>
                <c:pt idx="162">
                  <c:v>510.67253123934279</c:v>
                </c:pt>
                <c:pt idx="163">
                  <c:v>489.4424437257793</c:v>
                </c:pt>
                <c:pt idx="164">
                  <c:v>532.0525976994337</c:v>
                </c:pt>
                <c:pt idx="165">
                  <c:v>404.40123833665422</c:v>
                </c:pt>
                <c:pt idx="166">
                  <c:v>276.71704530344988</c:v>
                </c:pt>
                <c:pt idx="167">
                  <c:v>361.87995616616035</c:v>
                </c:pt>
                <c:pt idx="168">
                  <c:v>191.59680333710889</c:v>
                </c:pt>
                <c:pt idx="169">
                  <c:v>404.49700345586837</c:v>
                </c:pt>
                <c:pt idx="170">
                  <c:v>85.163870452920122</c:v>
                </c:pt>
                <c:pt idx="171">
                  <c:v>127.74789215977935</c:v>
                </c:pt>
                <c:pt idx="172">
                  <c:v>127.75102200817607</c:v>
                </c:pt>
                <c:pt idx="173">
                  <c:v>0</c:v>
                </c:pt>
              </c:numCache>
            </c:numRef>
          </c:val>
          <c:smooth val="0"/>
          <c:extLst>
            <c:ext xmlns:c16="http://schemas.microsoft.com/office/drawing/2014/chart" uri="{C3380CC4-5D6E-409C-BE32-E72D297353CC}">
              <c16:uniqueId val="{00000002-0D77-4530-BB9C-29FB37561CEF}"/>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1"/>
                <c:order val="1"/>
                <c:tx>
                  <c:strRef>
                    <c:extLst>
                      <c:ext uri="{02D57815-91ED-43cb-92C2-25804820EDAC}">
                        <c15:formulaRef>
                          <c15:sqref>'1960'!$O$3</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'1960'!$O$4:$O$177</c15:sqref>
                        </c15:formulaRef>
                      </c:ext>
                    </c:extLst>
                    <c:numCache>
                      <c:formatCode>0</c:formatCode>
                      <c:ptCount val="174"/>
                    </c:numCache>
                  </c:numRef>
                </c:val>
                <c:smooth val="0"/>
                <c:extLst>
                  <c:ext xmlns:c16="http://schemas.microsoft.com/office/drawing/2014/chart" uri="{C3380CC4-5D6E-409C-BE32-E72D297353CC}">
                    <c16:uniqueId val="{00000003-0D77-4530-BB9C-29FB37561CEF}"/>
                  </c:ext>
                </c:extLst>
              </c15:ser>
            </c15:filteredLineSeries>
            <c15:filteredLineSeries>
              <c15:ser>
                <c:idx val="3"/>
                <c:order val="3"/>
                <c:tx>
                  <c:strRef>
                    <c:extLst>
                      <c:ext xmlns:c15="http://schemas.microsoft.com/office/drawing/2012/chart" uri="{02D57815-91ED-43cb-92C2-25804820EDAC}">
                        <c15:formulaRef>
                          <c15:sqref>'1960'!$Q$3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4-0D77-4530-BB9C-29FB37561CEF}"/>
                  </c:ext>
                </c:extLst>
              </c15:ser>
            </c15:filteredLineSeries>
            <c15:filteredLineSeries>
              <c15:ser>
                <c:idx val="5"/>
                <c:order val="5"/>
                <c:tx>
                  <c:strRef>
                    <c:extLst>
                      <c:ext xmlns:c15="http://schemas.microsoft.com/office/drawing/2012/chart" uri="{02D57815-91ED-43cb-92C2-25804820EDAC}">
                        <c15:formulaRef>
                          <c15:sqref>'1960'!$S$3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0D77-4530-BB9C-29FB37561CEF}"/>
                  </c:ext>
                </c:extLst>
              </c15:ser>
            </c15:filteredLineSeries>
            <c15:filteredLineSeries>
              <c15:ser>
                <c:idx val="6"/>
                <c:order val="6"/>
                <c:tx>
                  <c:strRef>
                    <c:extLst>
                      <c:ext xmlns:c15="http://schemas.microsoft.com/office/drawing/2012/chart" uri="{02D57815-91ED-43cb-92C2-25804820EDAC}">
                        <c15:formulaRef>
                          <c15:sqref>'1960'!$T$3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6-0D77-4530-BB9C-29FB37561CEF}"/>
                  </c:ext>
                </c:extLst>
              </c15:ser>
            </c15:filteredLineSeries>
            <c15:filteredLineSeries>
              <c15:ser>
                <c:idx val="7"/>
                <c:order val="7"/>
                <c:tx>
                  <c:strRef>
                    <c:extLst>
                      <c:ext xmlns:c15="http://schemas.microsoft.com/office/drawing/2012/chart" uri="{02D57815-91ED-43cb-92C2-25804820EDAC}">
                        <c15:formulaRef>
                          <c15:sqref>'1960'!$U$3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0D77-4530-BB9C-29FB37561CEF}"/>
                  </c:ext>
                </c:extLst>
              </c15:ser>
            </c15:filteredLineSeries>
            <c15:filteredLineSeries>
              <c15:ser>
                <c:idx val="8"/>
                <c:order val="8"/>
                <c:tx>
                  <c:strRef>
                    <c:extLst>
                      <c:ext xmlns:c15="http://schemas.microsoft.com/office/drawing/2012/chart" uri="{02D57815-91ED-43cb-92C2-25804820EDAC}">
                        <c15:formulaRef>
                          <c15:sqref>'1960'!$V$3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0D77-4530-BB9C-29FB37561CEF}"/>
                  </c:ext>
                </c:extLst>
              </c15:ser>
            </c15:filteredLineSeries>
            <c15:filteredLineSeries>
              <c15:ser>
                <c:idx val="9"/>
                <c:order val="9"/>
                <c:tx>
                  <c:strRef>
                    <c:extLst>
                      <c:ext xmlns:c15="http://schemas.microsoft.com/office/drawing/2012/chart" uri="{02D57815-91ED-43cb-92C2-25804820EDAC}">
                        <c15:formulaRef>
                          <c15:sqref>'1960'!$W$3</c15:sqref>
                        </c15:formulaRef>
                      </c:ext>
                    </c:extLst>
                    <c:strCache>
                      <c:ptCount val="1"/>
                      <c:pt idx="0">
                        <c:v>deaths0</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'1960'!$W$4:$W$177</c15:sqref>
                        </c15:formulaRef>
                      </c:ext>
                    </c:extLst>
                    <c:numCache>
                      <c:formatCode>General</c:formatCode>
                      <c:ptCount val="174"/>
                      <c:pt idx="0">
                        <c:v>58</c:v>
                      </c:pt>
                      <c:pt idx="1">
                        <c:v>54</c:v>
                      </c:pt>
                      <c:pt idx="2">
                        <c:v>46</c:v>
                      </c:pt>
                      <c:pt idx="3">
                        <c:v>53</c:v>
                      </c:pt>
                      <c:pt idx="4">
                        <c:v>46</c:v>
                      </c:pt>
                      <c:pt idx="5">
                        <c:v>50</c:v>
                      </c:pt>
                      <c:pt idx="6">
                        <c:v>46</c:v>
                      </c:pt>
                      <c:pt idx="7">
                        <c:v>34</c:v>
                      </c:pt>
                      <c:pt idx="8">
                        <c:v>46</c:v>
                      </c:pt>
                      <c:pt idx="9">
                        <c:v>53</c:v>
                      </c:pt>
                      <c:pt idx="10">
                        <c:v>40</c:v>
                      </c:pt>
                      <c:pt idx="11">
                        <c:v>43</c:v>
                      </c:pt>
                      <c:pt idx="12">
                        <c:v>34</c:v>
                      </c:pt>
                      <c:pt idx="13">
                        <c:v>44</c:v>
                      </c:pt>
                      <c:pt idx="14">
                        <c:v>39</c:v>
                      </c:pt>
                      <c:pt idx="15">
                        <c:v>52</c:v>
                      </c:pt>
                      <c:pt idx="16">
                        <c:v>42</c:v>
                      </c:pt>
                      <c:pt idx="17">
                        <c:v>46</c:v>
                      </c:pt>
                      <c:pt idx="18">
                        <c:v>49</c:v>
                      </c:pt>
                      <c:pt idx="19">
                        <c:v>54</c:v>
                      </c:pt>
                      <c:pt idx="20">
                        <c:v>63</c:v>
                      </c:pt>
                      <c:pt idx="21">
                        <c:v>66</c:v>
                      </c:pt>
                      <c:pt idx="22">
                        <c:v>69</c:v>
                      </c:pt>
                      <c:pt idx="23">
                        <c:v>85</c:v>
                      </c:pt>
                      <c:pt idx="24">
                        <c:v>82</c:v>
                      </c:pt>
                      <c:pt idx="25">
                        <c:v>77</c:v>
                      </c:pt>
                      <c:pt idx="26">
                        <c:v>86</c:v>
                      </c:pt>
                      <c:pt idx="27">
                        <c:v>85</c:v>
                      </c:pt>
                      <c:pt idx="28">
                        <c:v>80</c:v>
                      </c:pt>
                      <c:pt idx="29">
                        <c:v>65</c:v>
                      </c:pt>
                      <c:pt idx="30">
                        <c:v>64</c:v>
                      </c:pt>
                      <c:pt idx="31">
                        <c:v>56</c:v>
                      </c:pt>
                      <c:pt idx="32">
                        <c:v>55</c:v>
                      </c:pt>
                      <c:pt idx="33">
                        <c:v>52</c:v>
                      </c:pt>
                      <c:pt idx="34">
                        <c:v>50</c:v>
                      </c:pt>
                      <c:pt idx="35">
                        <c:v>51</c:v>
                      </c:pt>
                      <c:pt idx="36">
                        <c:v>44</c:v>
                      </c:pt>
                      <c:pt idx="37">
                        <c:v>41</c:v>
                      </c:pt>
                      <c:pt idx="38">
                        <c:v>57</c:v>
                      </c:pt>
                      <c:pt idx="39">
                        <c:v>46</c:v>
                      </c:pt>
                      <c:pt idx="40">
                        <c:v>44</c:v>
                      </c:pt>
                      <c:pt idx="41">
                        <c:v>61</c:v>
                      </c:pt>
                      <c:pt idx="42">
                        <c:v>52</c:v>
                      </c:pt>
                      <c:pt idx="43">
                        <c:v>43</c:v>
                      </c:pt>
                      <c:pt idx="44">
                        <c:v>47</c:v>
                      </c:pt>
                      <c:pt idx="45">
                        <c:v>48</c:v>
                      </c:pt>
                      <c:pt idx="46">
                        <c:v>44</c:v>
                      </c:pt>
                      <c:pt idx="47">
                        <c:v>43</c:v>
                      </c:pt>
                      <c:pt idx="48">
                        <c:v>38</c:v>
                      </c:pt>
                      <c:pt idx="49">
                        <c:v>42</c:v>
                      </c:pt>
                      <c:pt idx="50">
                        <c:v>49</c:v>
                      </c:pt>
                      <c:pt idx="51">
                        <c:v>39</c:v>
                      </c:pt>
                      <c:pt idx="52">
                        <c:v>55</c:v>
                      </c:pt>
                      <c:pt idx="53">
                        <c:v>38</c:v>
                      </c:pt>
                      <c:pt idx="54">
                        <c:v>42</c:v>
                      </c:pt>
                      <c:pt idx="55">
                        <c:v>38</c:v>
                      </c:pt>
                      <c:pt idx="56">
                        <c:v>29</c:v>
                      </c:pt>
                      <c:pt idx="57">
                        <c:v>46</c:v>
                      </c:pt>
                      <c:pt idx="58">
                        <c:v>38</c:v>
                      </c:pt>
                      <c:pt idx="59">
                        <c:v>36</c:v>
                      </c:pt>
                      <c:pt idx="60">
                        <c:v>52</c:v>
                      </c:pt>
                      <c:pt idx="61">
                        <c:v>46</c:v>
                      </c:pt>
                      <c:pt idx="62">
                        <c:v>53</c:v>
                      </c:pt>
                      <c:pt idx="63">
                        <c:v>31</c:v>
                      </c:pt>
                      <c:pt idx="64">
                        <c:v>46</c:v>
                      </c:pt>
                      <c:pt idx="65">
                        <c:v>42</c:v>
                      </c:pt>
                      <c:pt idx="66">
                        <c:v>58</c:v>
                      </c:pt>
                      <c:pt idx="67">
                        <c:v>56</c:v>
                      </c:pt>
                      <c:pt idx="68">
                        <c:v>50</c:v>
                      </c:pt>
                      <c:pt idx="69">
                        <c:v>44</c:v>
                      </c:pt>
                      <c:pt idx="70">
                        <c:v>55</c:v>
                      </c:pt>
                      <c:pt idx="71">
                        <c:v>42</c:v>
                      </c:pt>
                      <c:pt idx="72">
                        <c:v>41</c:v>
                      </c:pt>
                      <c:pt idx="73">
                        <c:v>41</c:v>
                      </c:pt>
                      <c:pt idx="74">
                        <c:v>43</c:v>
                      </c:pt>
                      <c:pt idx="75">
                        <c:v>44</c:v>
                      </c:pt>
                      <c:pt idx="76">
                        <c:v>46</c:v>
                      </c:pt>
                      <c:pt idx="77">
                        <c:v>43</c:v>
                      </c:pt>
                      <c:pt idx="78">
                        <c:v>47</c:v>
                      </c:pt>
                      <c:pt idx="79">
                        <c:v>48</c:v>
                      </c:pt>
                      <c:pt idx="80">
                        <c:v>71</c:v>
                      </c:pt>
                      <c:pt idx="81">
                        <c:v>39</c:v>
                      </c:pt>
                      <c:pt idx="82">
                        <c:v>56</c:v>
                      </c:pt>
                      <c:pt idx="83">
                        <c:v>35</c:v>
                      </c:pt>
                      <c:pt idx="84">
                        <c:v>57</c:v>
                      </c:pt>
                      <c:pt idx="85">
                        <c:v>42</c:v>
                      </c:pt>
                      <c:pt idx="86">
                        <c:v>51</c:v>
                      </c:pt>
                      <c:pt idx="87">
                        <c:v>39</c:v>
                      </c:pt>
                      <c:pt idx="88">
                        <c:v>52</c:v>
                      </c:pt>
                      <c:pt idx="89">
                        <c:v>42</c:v>
                      </c:pt>
                      <c:pt idx="90">
                        <c:v>39</c:v>
                      </c:pt>
                      <c:pt idx="91">
                        <c:v>40</c:v>
                      </c:pt>
                      <c:pt idx="92">
                        <c:v>45</c:v>
                      </c:pt>
                      <c:pt idx="93">
                        <c:v>49</c:v>
                      </c:pt>
                      <c:pt idx="94">
                        <c:v>35</c:v>
                      </c:pt>
                      <c:pt idx="95">
                        <c:v>41</c:v>
                      </c:pt>
                      <c:pt idx="96">
                        <c:v>45</c:v>
                      </c:pt>
                      <c:pt idx="97">
                        <c:v>47</c:v>
                      </c:pt>
                      <c:pt idx="98">
                        <c:v>48</c:v>
                      </c:pt>
                      <c:pt idx="99">
                        <c:v>41</c:v>
                      </c:pt>
                      <c:pt idx="100">
                        <c:v>41</c:v>
                      </c:pt>
                      <c:pt idx="101">
                        <c:v>38</c:v>
                      </c:pt>
                      <c:pt idx="102">
                        <c:v>41</c:v>
                      </c:pt>
                      <c:pt idx="103">
                        <c:v>36</c:v>
                      </c:pt>
                      <c:pt idx="104">
                        <c:v>39</c:v>
                      </c:pt>
                      <c:pt idx="105">
                        <c:v>26</c:v>
                      </c:pt>
                      <c:pt idx="106">
                        <c:v>53</c:v>
                      </c:pt>
                      <c:pt idx="107">
                        <c:v>47</c:v>
                      </c:pt>
                      <c:pt idx="108">
                        <c:v>34</c:v>
                      </c:pt>
                      <c:pt idx="109">
                        <c:v>39</c:v>
                      </c:pt>
                      <c:pt idx="110">
                        <c:v>30</c:v>
                      </c:pt>
                      <c:pt idx="111">
                        <c:v>51</c:v>
                      </c:pt>
                      <c:pt idx="112">
                        <c:v>33</c:v>
                      </c:pt>
                      <c:pt idx="113">
                        <c:v>45</c:v>
                      </c:pt>
                      <c:pt idx="114">
                        <c:v>38</c:v>
                      </c:pt>
                      <c:pt idx="115">
                        <c:v>33</c:v>
                      </c:pt>
                      <c:pt idx="116">
                        <c:v>48</c:v>
                      </c:pt>
                      <c:pt idx="117">
                        <c:v>37</c:v>
                      </c:pt>
                      <c:pt idx="118">
                        <c:v>38</c:v>
                      </c:pt>
                      <c:pt idx="119">
                        <c:v>43</c:v>
                      </c:pt>
                      <c:pt idx="120">
                        <c:v>41</c:v>
                      </c:pt>
                      <c:pt idx="121">
                        <c:v>45</c:v>
                      </c:pt>
                      <c:pt idx="122">
                        <c:v>37</c:v>
                      </c:pt>
                      <c:pt idx="123">
                        <c:v>43</c:v>
                      </c:pt>
                      <c:pt idx="124">
                        <c:v>45</c:v>
                      </c:pt>
                      <c:pt idx="125">
                        <c:v>59</c:v>
                      </c:pt>
                      <c:pt idx="126">
                        <c:v>44</c:v>
                      </c:pt>
                      <c:pt idx="127">
                        <c:v>39</c:v>
                      </c:pt>
                      <c:pt idx="128">
                        <c:v>36</c:v>
                      </c:pt>
                      <c:pt idx="129">
                        <c:v>48</c:v>
                      </c:pt>
                      <c:pt idx="130">
                        <c:v>42</c:v>
                      </c:pt>
                      <c:pt idx="131">
                        <c:v>38</c:v>
                      </c:pt>
                      <c:pt idx="132">
                        <c:v>44</c:v>
                      </c:pt>
                      <c:pt idx="133">
                        <c:v>53</c:v>
                      </c:pt>
                      <c:pt idx="134">
                        <c:v>43</c:v>
                      </c:pt>
                      <c:pt idx="135">
                        <c:v>45</c:v>
                      </c:pt>
                      <c:pt idx="136">
                        <c:v>55</c:v>
                      </c:pt>
                      <c:pt idx="137">
                        <c:v>43</c:v>
                      </c:pt>
                      <c:pt idx="138">
                        <c:v>54</c:v>
                      </c:pt>
                      <c:pt idx="139">
                        <c:v>44</c:v>
                      </c:pt>
                      <c:pt idx="140">
                        <c:v>32</c:v>
                      </c:pt>
                      <c:pt idx="141">
                        <c:v>29</c:v>
                      </c:pt>
                      <c:pt idx="142">
                        <c:v>47</c:v>
                      </c:pt>
                      <c:pt idx="143">
                        <c:v>41</c:v>
                      </c:pt>
                      <c:pt idx="144">
                        <c:v>42</c:v>
                      </c:pt>
                      <c:pt idx="145">
                        <c:v>34</c:v>
                      </c:pt>
                      <c:pt idx="146">
                        <c:v>31</c:v>
                      </c:pt>
                      <c:pt idx="147">
                        <c:v>29</c:v>
                      </c:pt>
                      <c:pt idx="148">
                        <c:v>50</c:v>
                      </c:pt>
                      <c:pt idx="149">
                        <c:v>26</c:v>
                      </c:pt>
                      <c:pt idx="150">
                        <c:v>38</c:v>
                      </c:pt>
                      <c:pt idx="151">
                        <c:v>37</c:v>
                      </c:pt>
                      <c:pt idx="152">
                        <c:v>37</c:v>
                      </c:pt>
                      <c:pt idx="153">
                        <c:v>41</c:v>
                      </c:pt>
                      <c:pt idx="154">
                        <c:v>42</c:v>
                      </c:pt>
                      <c:pt idx="155">
                        <c:v>42</c:v>
                      </c:pt>
                      <c:pt idx="156">
                        <c:v>42</c:v>
                      </c:pt>
                      <c:pt idx="157">
                        <c:v>40</c:v>
                      </c:pt>
                      <c:pt idx="158">
                        <c:v>41</c:v>
                      </c:pt>
                      <c:pt idx="159">
                        <c:v>37</c:v>
                      </c:pt>
                      <c:pt idx="160">
                        <c:v>29</c:v>
                      </c:pt>
                      <c:pt idx="161">
                        <c:v>31</c:v>
                      </c:pt>
                      <c:pt idx="162">
                        <c:v>28</c:v>
                      </c:pt>
                      <c:pt idx="163">
                        <c:v>36</c:v>
                      </c:pt>
                      <c:pt idx="164">
                        <c:v>27</c:v>
                      </c:pt>
                      <c:pt idx="165">
                        <c:v>28</c:v>
                      </c:pt>
                      <c:pt idx="166">
                        <c:v>31</c:v>
                      </c:pt>
                      <c:pt idx="167">
                        <c:v>35</c:v>
                      </c:pt>
                      <c:pt idx="168">
                        <c:v>18</c:v>
                      </c:pt>
                      <c:pt idx="169">
                        <c:v>12</c:v>
                      </c:pt>
                      <c:pt idx="170">
                        <c:v>19</c:v>
                      </c:pt>
                      <c:pt idx="171">
                        <c:v>12</c:v>
                      </c:pt>
                      <c:pt idx="172">
                        <c:v>10</c:v>
                      </c:pt>
                      <c:pt idx="173">
                        <c:v>2</c:v>
                      </c:pt>
                    </c:numCache>
                  </c:numRef>
                </c:val>
                <c:smooth val="0"/>
                <c:extLst xmlns:c15="http://schemas.microsoft.com/office/drawing/2012/chart">
                  <c:ext xmlns:c16="http://schemas.microsoft.com/office/drawing/2014/chart" uri="{C3380CC4-5D6E-409C-BE32-E72D297353CC}">
                    <c16:uniqueId val="{00000009-0D77-4530-BB9C-29FB37561CEF}"/>
                  </c:ext>
                </c:extLst>
              </c15:ser>
            </c15:filteredLineSeries>
            <c15:filteredLineSeries>
              <c15:ser>
                <c:idx val="10"/>
                <c:order val="10"/>
                <c:tx>
                  <c:strRef>
                    <c:extLst>
                      <c:ext xmlns:c15="http://schemas.microsoft.com/office/drawing/2012/chart" uri="{02D57815-91ED-43cb-92C2-25804820EDAC}">
                        <c15:formulaRef>
                          <c15:sqref>'1960'!$X$3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A-0D77-4530-BB9C-29FB37561CEF}"/>
                  </c:ext>
                </c:extLst>
              </c15:ser>
            </c15:filteredLineSeries>
            <c15:filteredLineSeries>
              <c15:ser>
                <c:idx val="11"/>
                <c:order val="11"/>
                <c:tx>
                  <c:strRef>
                    <c:extLst>
                      <c:ext xmlns:c15="http://schemas.microsoft.com/office/drawing/2012/chart" uri="{02D57815-91ED-43cb-92C2-25804820EDAC}">
                        <c15:formulaRef>
                          <c15:sqref>'1960'!$Y$3</c15:sqref>
                        </c15:formulaRef>
                      </c:ext>
                    </c:extLst>
                    <c:strCache>
                      <c:ptCount val="1"/>
                      <c:pt idx="0">
                        <c:v>deaths1</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'1960'!$Y$4:$Y$177</c15:sqref>
                        </c15:formulaRef>
                      </c:ext>
                    </c:extLst>
                    <c:numCache>
                      <c:formatCode>General</c:formatCode>
                      <c:ptCount val="174"/>
                      <c:pt idx="0">
                        <c:v>16</c:v>
                      </c:pt>
                      <c:pt idx="1">
                        <c:v>15</c:v>
                      </c:pt>
                      <c:pt idx="2">
                        <c:v>10</c:v>
                      </c:pt>
                      <c:pt idx="3">
                        <c:v>23</c:v>
                      </c:pt>
                      <c:pt idx="4">
                        <c:v>13</c:v>
                      </c:pt>
                      <c:pt idx="5">
                        <c:v>11</c:v>
                      </c:pt>
                      <c:pt idx="6">
                        <c:v>15</c:v>
                      </c:pt>
                      <c:pt idx="7">
                        <c:v>18</c:v>
                      </c:pt>
                      <c:pt idx="8">
                        <c:v>13</c:v>
                      </c:pt>
                      <c:pt idx="9">
                        <c:v>9</c:v>
                      </c:pt>
                      <c:pt idx="10">
                        <c:v>10</c:v>
                      </c:pt>
                      <c:pt idx="11">
                        <c:v>14</c:v>
                      </c:pt>
                      <c:pt idx="12">
                        <c:v>19</c:v>
                      </c:pt>
                      <c:pt idx="13">
                        <c:v>10</c:v>
                      </c:pt>
                      <c:pt idx="14">
                        <c:v>14</c:v>
                      </c:pt>
                      <c:pt idx="15">
                        <c:v>14</c:v>
                      </c:pt>
                      <c:pt idx="16">
                        <c:v>11</c:v>
                      </c:pt>
                      <c:pt idx="17">
                        <c:v>13</c:v>
                      </c:pt>
                      <c:pt idx="18">
                        <c:v>24</c:v>
                      </c:pt>
                      <c:pt idx="19">
                        <c:v>16</c:v>
                      </c:pt>
                      <c:pt idx="20">
                        <c:v>22</c:v>
                      </c:pt>
                      <c:pt idx="21">
                        <c:v>25</c:v>
                      </c:pt>
                      <c:pt idx="22">
                        <c:v>21</c:v>
                      </c:pt>
                      <c:pt idx="23">
                        <c:v>22</c:v>
                      </c:pt>
                      <c:pt idx="24">
                        <c:v>21</c:v>
                      </c:pt>
                      <c:pt idx="25">
                        <c:v>22</c:v>
                      </c:pt>
                      <c:pt idx="26">
                        <c:v>24</c:v>
                      </c:pt>
                      <c:pt idx="27">
                        <c:v>30</c:v>
                      </c:pt>
                      <c:pt idx="28">
                        <c:v>27</c:v>
                      </c:pt>
                      <c:pt idx="29">
                        <c:v>21</c:v>
                      </c:pt>
                      <c:pt idx="30">
                        <c:v>21</c:v>
                      </c:pt>
                      <c:pt idx="31">
                        <c:v>21</c:v>
                      </c:pt>
                      <c:pt idx="32">
                        <c:v>21</c:v>
                      </c:pt>
                      <c:pt idx="33">
                        <c:v>20</c:v>
                      </c:pt>
                      <c:pt idx="34">
                        <c:v>21</c:v>
                      </c:pt>
                      <c:pt idx="35">
                        <c:v>20</c:v>
                      </c:pt>
                      <c:pt idx="36">
                        <c:v>27</c:v>
                      </c:pt>
                      <c:pt idx="37">
                        <c:v>28</c:v>
                      </c:pt>
                      <c:pt idx="38">
                        <c:v>16</c:v>
                      </c:pt>
                      <c:pt idx="39">
                        <c:v>25</c:v>
                      </c:pt>
                      <c:pt idx="40">
                        <c:v>21</c:v>
                      </c:pt>
                      <c:pt idx="41">
                        <c:v>32</c:v>
                      </c:pt>
                      <c:pt idx="42">
                        <c:v>26</c:v>
                      </c:pt>
                      <c:pt idx="43">
                        <c:v>24</c:v>
                      </c:pt>
                      <c:pt idx="44">
                        <c:v>23</c:v>
                      </c:pt>
                      <c:pt idx="45">
                        <c:v>20</c:v>
                      </c:pt>
                      <c:pt idx="46">
                        <c:v>24</c:v>
                      </c:pt>
                      <c:pt idx="47">
                        <c:v>25</c:v>
                      </c:pt>
                      <c:pt idx="48">
                        <c:v>26</c:v>
                      </c:pt>
                      <c:pt idx="49">
                        <c:v>20</c:v>
                      </c:pt>
                      <c:pt idx="50">
                        <c:v>23</c:v>
                      </c:pt>
                      <c:pt idx="51">
                        <c:v>27</c:v>
                      </c:pt>
                      <c:pt idx="52">
                        <c:v>12</c:v>
                      </c:pt>
                      <c:pt idx="53">
                        <c:v>18</c:v>
                      </c:pt>
                      <c:pt idx="54">
                        <c:v>18</c:v>
                      </c:pt>
                      <c:pt idx="55">
                        <c:v>25</c:v>
                      </c:pt>
                      <c:pt idx="56">
                        <c:v>14</c:v>
                      </c:pt>
                      <c:pt idx="57">
                        <c:v>22</c:v>
                      </c:pt>
                      <c:pt idx="58">
                        <c:v>21</c:v>
                      </c:pt>
                      <c:pt idx="59">
                        <c:v>20</c:v>
                      </c:pt>
                      <c:pt idx="60">
                        <c:v>11</c:v>
                      </c:pt>
                      <c:pt idx="61">
                        <c:v>22</c:v>
                      </c:pt>
                      <c:pt idx="62">
                        <c:v>19</c:v>
                      </c:pt>
                      <c:pt idx="63">
                        <c:v>29</c:v>
                      </c:pt>
                      <c:pt idx="64">
                        <c:v>11</c:v>
                      </c:pt>
                      <c:pt idx="65">
                        <c:v>25</c:v>
                      </c:pt>
                      <c:pt idx="66">
                        <c:v>22</c:v>
                      </c:pt>
                      <c:pt idx="67">
                        <c:v>26</c:v>
                      </c:pt>
                      <c:pt idx="68">
                        <c:v>20</c:v>
                      </c:pt>
                      <c:pt idx="69">
                        <c:v>19</c:v>
                      </c:pt>
                      <c:pt idx="70">
                        <c:v>12</c:v>
                      </c:pt>
                      <c:pt idx="71">
                        <c:v>22</c:v>
                      </c:pt>
                      <c:pt idx="72">
                        <c:v>23</c:v>
                      </c:pt>
                      <c:pt idx="73">
                        <c:v>23</c:v>
                      </c:pt>
                      <c:pt idx="74">
                        <c:v>19</c:v>
                      </c:pt>
                      <c:pt idx="75">
                        <c:v>24</c:v>
                      </c:pt>
                      <c:pt idx="76">
                        <c:v>22</c:v>
                      </c:pt>
                      <c:pt idx="77">
                        <c:v>30</c:v>
                      </c:pt>
                      <c:pt idx="78">
                        <c:v>27</c:v>
                      </c:pt>
                      <c:pt idx="79">
                        <c:v>18</c:v>
                      </c:pt>
                      <c:pt idx="80">
                        <c:v>34</c:v>
                      </c:pt>
                      <c:pt idx="81">
                        <c:v>27</c:v>
                      </c:pt>
                      <c:pt idx="82">
                        <c:v>24</c:v>
                      </c:pt>
                      <c:pt idx="83">
                        <c:v>19</c:v>
                      </c:pt>
                      <c:pt idx="84">
                        <c:v>19</c:v>
                      </c:pt>
                      <c:pt idx="85">
                        <c:v>29</c:v>
                      </c:pt>
                      <c:pt idx="86">
                        <c:v>29</c:v>
                      </c:pt>
                      <c:pt idx="87">
                        <c:v>33</c:v>
                      </c:pt>
                      <c:pt idx="88">
                        <c:v>19</c:v>
                      </c:pt>
                      <c:pt idx="89">
                        <c:v>20</c:v>
                      </c:pt>
                      <c:pt idx="90">
                        <c:v>29</c:v>
                      </c:pt>
                      <c:pt idx="91">
                        <c:v>15</c:v>
                      </c:pt>
                      <c:pt idx="92">
                        <c:v>29</c:v>
                      </c:pt>
                      <c:pt idx="93">
                        <c:v>12</c:v>
                      </c:pt>
                      <c:pt idx="94">
                        <c:v>20</c:v>
                      </c:pt>
                      <c:pt idx="95">
                        <c:v>33</c:v>
                      </c:pt>
                      <c:pt idx="96">
                        <c:v>26</c:v>
                      </c:pt>
                      <c:pt idx="97">
                        <c:v>22</c:v>
                      </c:pt>
                      <c:pt idx="98">
                        <c:v>25</c:v>
                      </c:pt>
                      <c:pt idx="99">
                        <c:v>18</c:v>
                      </c:pt>
                      <c:pt idx="100">
                        <c:v>17</c:v>
                      </c:pt>
                      <c:pt idx="101">
                        <c:v>19</c:v>
                      </c:pt>
                      <c:pt idx="102">
                        <c:v>21</c:v>
                      </c:pt>
                      <c:pt idx="103">
                        <c:v>13</c:v>
                      </c:pt>
                      <c:pt idx="104">
                        <c:v>22</c:v>
                      </c:pt>
                      <c:pt idx="105">
                        <c:v>18</c:v>
                      </c:pt>
                      <c:pt idx="106">
                        <c:v>22</c:v>
                      </c:pt>
                      <c:pt idx="107">
                        <c:v>30</c:v>
                      </c:pt>
                      <c:pt idx="108">
                        <c:v>26</c:v>
                      </c:pt>
                      <c:pt idx="109">
                        <c:v>22</c:v>
                      </c:pt>
                      <c:pt idx="110">
                        <c:v>20</c:v>
                      </c:pt>
                      <c:pt idx="111">
                        <c:v>24</c:v>
                      </c:pt>
                      <c:pt idx="112">
                        <c:v>30</c:v>
                      </c:pt>
                      <c:pt idx="113">
                        <c:v>24</c:v>
                      </c:pt>
                      <c:pt idx="114">
                        <c:v>22</c:v>
                      </c:pt>
                      <c:pt idx="115">
                        <c:v>21</c:v>
                      </c:pt>
                      <c:pt idx="116">
                        <c:v>28</c:v>
                      </c:pt>
                      <c:pt idx="117">
                        <c:v>23</c:v>
                      </c:pt>
                      <c:pt idx="118">
                        <c:v>19</c:v>
                      </c:pt>
                      <c:pt idx="119">
                        <c:v>18</c:v>
                      </c:pt>
                      <c:pt idx="120">
                        <c:v>28</c:v>
                      </c:pt>
                      <c:pt idx="121">
                        <c:v>36</c:v>
                      </c:pt>
                      <c:pt idx="122">
                        <c:v>24</c:v>
                      </c:pt>
                      <c:pt idx="123">
                        <c:v>29</c:v>
                      </c:pt>
                      <c:pt idx="124">
                        <c:v>29</c:v>
                      </c:pt>
                      <c:pt idx="125">
                        <c:v>27</c:v>
                      </c:pt>
                      <c:pt idx="126">
                        <c:v>26</c:v>
                      </c:pt>
                      <c:pt idx="127">
                        <c:v>25</c:v>
                      </c:pt>
                      <c:pt idx="128">
                        <c:v>30</c:v>
                      </c:pt>
                      <c:pt idx="129">
                        <c:v>34</c:v>
                      </c:pt>
                      <c:pt idx="130">
                        <c:v>25</c:v>
                      </c:pt>
                      <c:pt idx="131">
                        <c:v>21</c:v>
                      </c:pt>
                      <c:pt idx="132">
                        <c:v>28</c:v>
                      </c:pt>
                      <c:pt idx="133">
                        <c:v>32</c:v>
                      </c:pt>
                      <c:pt idx="134">
                        <c:v>27</c:v>
                      </c:pt>
                      <c:pt idx="135">
                        <c:v>28</c:v>
                      </c:pt>
                      <c:pt idx="136">
                        <c:v>22</c:v>
                      </c:pt>
                      <c:pt idx="137">
                        <c:v>32</c:v>
                      </c:pt>
                      <c:pt idx="138">
                        <c:v>29</c:v>
                      </c:pt>
                      <c:pt idx="139">
                        <c:v>32</c:v>
                      </c:pt>
                      <c:pt idx="140">
                        <c:v>28</c:v>
                      </c:pt>
                      <c:pt idx="141">
                        <c:v>23</c:v>
                      </c:pt>
                      <c:pt idx="142">
                        <c:v>27</c:v>
                      </c:pt>
                      <c:pt idx="143">
                        <c:v>17</c:v>
                      </c:pt>
                      <c:pt idx="144">
                        <c:v>29</c:v>
                      </c:pt>
                      <c:pt idx="145">
                        <c:v>26</c:v>
                      </c:pt>
                      <c:pt idx="146">
                        <c:v>17</c:v>
                      </c:pt>
                      <c:pt idx="147">
                        <c:v>17</c:v>
                      </c:pt>
                      <c:pt idx="148">
                        <c:v>33</c:v>
                      </c:pt>
                      <c:pt idx="149">
                        <c:v>21</c:v>
                      </c:pt>
                      <c:pt idx="150">
                        <c:v>20</c:v>
                      </c:pt>
                      <c:pt idx="151">
                        <c:v>23</c:v>
                      </c:pt>
                      <c:pt idx="152">
                        <c:v>27</c:v>
                      </c:pt>
                      <c:pt idx="153">
                        <c:v>20</c:v>
                      </c:pt>
                      <c:pt idx="154">
                        <c:v>22</c:v>
                      </c:pt>
                      <c:pt idx="155">
                        <c:v>22</c:v>
                      </c:pt>
                      <c:pt idx="156">
                        <c:v>34</c:v>
                      </c:pt>
                      <c:pt idx="157">
                        <c:v>20</c:v>
                      </c:pt>
                      <c:pt idx="158">
                        <c:v>18</c:v>
                      </c:pt>
                      <c:pt idx="159">
                        <c:v>29</c:v>
                      </c:pt>
                      <c:pt idx="160">
                        <c:v>20</c:v>
                      </c:pt>
                      <c:pt idx="161">
                        <c:v>14</c:v>
                      </c:pt>
                      <c:pt idx="162">
                        <c:v>18</c:v>
                      </c:pt>
                      <c:pt idx="163">
                        <c:v>14</c:v>
                      </c:pt>
                      <c:pt idx="164">
                        <c:v>21</c:v>
                      </c:pt>
                      <c:pt idx="165">
                        <c:v>12</c:v>
                      </c:pt>
                      <c:pt idx="166">
                        <c:v>12</c:v>
                      </c:pt>
                      <c:pt idx="167">
                        <c:v>11</c:v>
                      </c:pt>
                      <c:pt idx="168">
                        <c:v>14</c:v>
                      </c:pt>
                      <c:pt idx="169">
                        <c:v>8</c:v>
                      </c:pt>
                      <c:pt idx="170">
                        <c:v>11</c:v>
                      </c:pt>
                      <c:pt idx="171">
                        <c:v>7</c:v>
                      </c:pt>
                      <c:pt idx="172">
                        <c:v>3</c:v>
                      </c:pt>
                      <c:pt idx="173">
                        <c:v>0</c:v>
                      </c:pt>
                    </c:numCache>
                  </c:numRef>
                </c:val>
                <c:smooth val="0"/>
                <c:extLst xmlns:c15="http://schemas.microsoft.com/office/drawing/2012/chart">
                  <c:ext xmlns:c16="http://schemas.microsoft.com/office/drawing/2014/chart" uri="{C3380CC4-5D6E-409C-BE32-E72D297353CC}">
                    <c16:uniqueId val="{0000000B-0D77-4530-BB9C-29FB37561CEF}"/>
                  </c:ext>
                </c:extLst>
              </c15:ser>
            </c15:filteredLineSeries>
            <c15:filteredLineSeries>
              <c15:ser>
                <c:idx val="12"/>
                <c:order val="12"/>
                <c:tx>
                  <c:strRef>
                    <c:extLst>
                      <c:ext xmlns:c15="http://schemas.microsoft.com/office/drawing/2012/chart" uri="{02D57815-91ED-43cb-92C2-25804820EDAC}">
                        <c15:formulaRef>
                          <c15:sqref>'1960'!$Z$3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0D77-4530-BB9C-29FB37561CEF}"/>
                  </c:ext>
                </c:extLst>
              </c15:ser>
            </c15:filteredLineSeries>
            <c15:filteredLineSeries>
              <c15:ser>
                <c:idx val="13"/>
                <c:order val="13"/>
                <c:tx>
                  <c:strRef>
                    <c:extLst>
                      <c:ext xmlns:c15="http://schemas.microsoft.com/office/drawing/2012/chart" uri="{02D57815-91ED-43cb-92C2-25804820EDAC}">
                        <c15:formulaRef>
                          <c15:sqref>'1960'!$AA$3</c15:sqref>
                        </c15:formulaRef>
                      </c:ext>
                    </c:extLst>
                    <c:strCache>
                      <c:ptCount val="1"/>
                      <c:pt idx="0">
                        <c:v>deaths2</c:v>
                      </c:pt>
                    </c:strCache>
                  </c:strRef>
                </c:tx>
                <c:spPr>
                  <a:ln w="28575" cap="rnd">
                    <a:solidFill>
                      <a:schemeClr val="accent2">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'1960'!$AA$4:$AA$177</c15:sqref>
                        </c15:formulaRef>
                      </c:ext>
                    </c:extLst>
                    <c:numCache>
                      <c:formatCode>General</c:formatCode>
                      <c:ptCount val="174"/>
                      <c:pt idx="0">
                        <c:v>14</c:v>
                      </c:pt>
                      <c:pt idx="1">
                        <c:v>16</c:v>
                      </c:pt>
                      <c:pt idx="2">
                        <c:v>17</c:v>
                      </c:pt>
                      <c:pt idx="3">
                        <c:v>15</c:v>
                      </c:pt>
                      <c:pt idx="4">
                        <c:v>20</c:v>
                      </c:pt>
                      <c:pt idx="5">
                        <c:v>21</c:v>
                      </c:pt>
                      <c:pt idx="6">
                        <c:v>20</c:v>
                      </c:pt>
                      <c:pt idx="7">
                        <c:v>30</c:v>
                      </c:pt>
                      <c:pt idx="8">
                        <c:v>18</c:v>
                      </c:pt>
                      <c:pt idx="9">
                        <c:v>15</c:v>
                      </c:pt>
                      <c:pt idx="10">
                        <c:v>20</c:v>
                      </c:pt>
                      <c:pt idx="11">
                        <c:v>26</c:v>
                      </c:pt>
                      <c:pt idx="12">
                        <c:v>17</c:v>
                      </c:pt>
                      <c:pt idx="13">
                        <c:v>16</c:v>
                      </c:pt>
                      <c:pt idx="14">
                        <c:v>19</c:v>
                      </c:pt>
                      <c:pt idx="15">
                        <c:v>18</c:v>
                      </c:pt>
                      <c:pt idx="16">
                        <c:v>22</c:v>
                      </c:pt>
                      <c:pt idx="17">
                        <c:v>26</c:v>
                      </c:pt>
                      <c:pt idx="18">
                        <c:v>22</c:v>
                      </c:pt>
                      <c:pt idx="19">
                        <c:v>16</c:v>
                      </c:pt>
                      <c:pt idx="20">
                        <c:v>26</c:v>
                      </c:pt>
                      <c:pt idx="21">
                        <c:v>20</c:v>
                      </c:pt>
                      <c:pt idx="22">
                        <c:v>31</c:v>
                      </c:pt>
                      <c:pt idx="23">
                        <c:v>24</c:v>
                      </c:pt>
                      <c:pt idx="24">
                        <c:v>30</c:v>
                      </c:pt>
                      <c:pt idx="25">
                        <c:v>14</c:v>
                      </c:pt>
                      <c:pt idx="26">
                        <c:v>25</c:v>
                      </c:pt>
                      <c:pt idx="27">
                        <c:v>18</c:v>
                      </c:pt>
                      <c:pt idx="28">
                        <c:v>19</c:v>
                      </c:pt>
                      <c:pt idx="29">
                        <c:v>20</c:v>
                      </c:pt>
                      <c:pt idx="30">
                        <c:v>28</c:v>
                      </c:pt>
                      <c:pt idx="31">
                        <c:v>18</c:v>
                      </c:pt>
                      <c:pt idx="32">
                        <c:v>25</c:v>
                      </c:pt>
                      <c:pt idx="33">
                        <c:v>20</c:v>
                      </c:pt>
                      <c:pt idx="34">
                        <c:v>13</c:v>
                      </c:pt>
                      <c:pt idx="35">
                        <c:v>23</c:v>
                      </c:pt>
                      <c:pt idx="36">
                        <c:v>22</c:v>
                      </c:pt>
                      <c:pt idx="37">
                        <c:v>24</c:v>
                      </c:pt>
                      <c:pt idx="38">
                        <c:v>27</c:v>
                      </c:pt>
                      <c:pt idx="39">
                        <c:v>21</c:v>
                      </c:pt>
                      <c:pt idx="40">
                        <c:v>24</c:v>
                      </c:pt>
                      <c:pt idx="41">
                        <c:v>27</c:v>
                      </c:pt>
                      <c:pt idx="42">
                        <c:v>28</c:v>
                      </c:pt>
                      <c:pt idx="43">
                        <c:v>19</c:v>
                      </c:pt>
                      <c:pt idx="44">
                        <c:v>19</c:v>
                      </c:pt>
                      <c:pt idx="45">
                        <c:v>29</c:v>
                      </c:pt>
                      <c:pt idx="46">
                        <c:v>20</c:v>
                      </c:pt>
                      <c:pt idx="47">
                        <c:v>22</c:v>
                      </c:pt>
                      <c:pt idx="48">
                        <c:v>23</c:v>
                      </c:pt>
                      <c:pt idx="49">
                        <c:v>21</c:v>
                      </c:pt>
                      <c:pt idx="50">
                        <c:v>23</c:v>
                      </c:pt>
                      <c:pt idx="51">
                        <c:v>25</c:v>
                      </c:pt>
                      <c:pt idx="52">
                        <c:v>25</c:v>
                      </c:pt>
                      <c:pt idx="53">
                        <c:v>29</c:v>
                      </c:pt>
                      <c:pt idx="54">
                        <c:v>24</c:v>
                      </c:pt>
                      <c:pt idx="55">
                        <c:v>20</c:v>
                      </c:pt>
                      <c:pt idx="56">
                        <c:v>23</c:v>
                      </c:pt>
                      <c:pt idx="57">
                        <c:v>21</c:v>
                      </c:pt>
                      <c:pt idx="58">
                        <c:v>26</c:v>
                      </c:pt>
                      <c:pt idx="59">
                        <c:v>26</c:v>
                      </c:pt>
                      <c:pt idx="60">
                        <c:v>28</c:v>
                      </c:pt>
                      <c:pt idx="61">
                        <c:v>22</c:v>
                      </c:pt>
                      <c:pt idx="62">
                        <c:v>15</c:v>
                      </c:pt>
                      <c:pt idx="63">
                        <c:v>29</c:v>
                      </c:pt>
                      <c:pt idx="64">
                        <c:v>26</c:v>
                      </c:pt>
                      <c:pt idx="65">
                        <c:v>29</c:v>
                      </c:pt>
                      <c:pt idx="66">
                        <c:v>17</c:v>
                      </c:pt>
                      <c:pt idx="67">
                        <c:v>24</c:v>
                      </c:pt>
                      <c:pt idx="68">
                        <c:v>26</c:v>
                      </c:pt>
                      <c:pt idx="69">
                        <c:v>17</c:v>
                      </c:pt>
                      <c:pt idx="70">
                        <c:v>30</c:v>
                      </c:pt>
                      <c:pt idx="71">
                        <c:v>18</c:v>
                      </c:pt>
                      <c:pt idx="72">
                        <c:v>22</c:v>
                      </c:pt>
                      <c:pt idx="73">
                        <c:v>33</c:v>
                      </c:pt>
                      <c:pt idx="74">
                        <c:v>22</c:v>
                      </c:pt>
                      <c:pt idx="75">
                        <c:v>21</c:v>
                      </c:pt>
                      <c:pt idx="76">
                        <c:v>24</c:v>
                      </c:pt>
                      <c:pt idx="77">
                        <c:v>32</c:v>
                      </c:pt>
                      <c:pt idx="78">
                        <c:v>27</c:v>
                      </c:pt>
                      <c:pt idx="79">
                        <c:v>34</c:v>
                      </c:pt>
                      <c:pt idx="80">
                        <c:v>28</c:v>
                      </c:pt>
                      <c:pt idx="81">
                        <c:v>25</c:v>
                      </c:pt>
                      <c:pt idx="82">
                        <c:v>15</c:v>
                      </c:pt>
                      <c:pt idx="83">
                        <c:v>37</c:v>
                      </c:pt>
                      <c:pt idx="84">
                        <c:v>20</c:v>
                      </c:pt>
                      <c:pt idx="85">
                        <c:v>30</c:v>
                      </c:pt>
                      <c:pt idx="86">
                        <c:v>35</c:v>
                      </c:pt>
                      <c:pt idx="87">
                        <c:v>24</c:v>
                      </c:pt>
                      <c:pt idx="88">
                        <c:v>39</c:v>
                      </c:pt>
                      <c:pt idx="89">
                        <c:v>40</c:v>
                      </c:pt>
                      <c:pt idx="90">
                        <c:v>33</c:v>
                      </c:pt>
                      <c:pt idx="91">
                        <c:v>22</c:v>
                      </c:pt>
                      <c:pt idx="92">
                        <c:v>28</c:v>
                      </c:pt>
                      <c:pt idx="93">
                        <c:v>22</c:v>
                      </c:pt>
                      <c:pt idx="94">
                        <c:v>27</c:v>
                      </c:pt>
                      <c:pt idx="95">
                        <c:v>25</c:v>
                      </c:pt>
                      <c:pt idx="96">
                        <c:v>18</c:v>
                      </c:pt>
                      <c:pt idx="97">
                        <c:v>32</c:v>
                      </c:pt>
                      <c:pt idx="98">
                        <c:v>38</c:v>
                      </c:pt>
                      <c:pt idx="99">
                        <c:v>26</c:v>
                      </c:pt>
                      <c:pt idx="100">
                        <c:v>29</c:v>
                      </c:pt>
                      <c:pt idx="101">
                        <c:v>20</c:v>
                      </c:pt>
                      <c:pt idx="102">
                        <c:v>22</c:v>
                      </c:pt>
                      <c:pt idx="103">
                        <c:v>20</c:v>
                      </c:pt>
                      <c:pt idx="104">
                        <c:v>27</c:v>
                      </c:pt>
                      <c:pt idx="105">
                        <c:v>24</c:v>
                      </c:pt>
                      <c:pt idx="106">
                        <c:v>27</c:v>
                      </c:pt>
                      <c:pt idx="107">
                        <c:v>30</c:v>
                      </c:pt>
                      <c:pt idx="108">
                        <c:v>28</c:v>
                      </c:pt>
                      <c:pt idx="109">
                        <c:v>18</c:v>
                      </c:pt>
                      <c:pt idx="110">
                        <c:v>28</c:v>
                      </c:pt>
                      <c:pt idx="111">
                        <c:v>17</c:v>
                      </c:pt>
                      <c:pt idx="112">
                        <c:v>23</c:v>
                      </c:pt>
                      <c:pt idx="113">
                        <c:v>23</c:v>
                      </c:pt>
                      <c:pt idx="114">
                        <c:v>25</c:v>
                      </c:pt>
                      <c:pt idx="115">
                        <c:v>33</c:v>
                      </c:pt>
                      <c:pt idx="116">
                        <c:v>19</c:v>
                      </c:pt>
                      <c:pt idx="117">
                        <c:v>27</c:v>
                      </c:pt>
                      <c:pt idx="118">
                        <c:v>28</c:v>
                      </c:pt>
                      <c:pt idx="119">
                        <c:v>28</c:v>
                      </c:pt>
                      <c:pt idx="120">
                        <c:v>14</c:v>
                      </c:pt>
                      <c:pt idx="121">
                        <c:v>38</c:v>
                      </c:pt>
                      <c:pt idx="122">
                        <c:v>25</c:v>
                      </c:pt>
                      <c:pt idx="123">
                        <c:v>26</c:v>
                      </c:pt>
                      <c:pt idx="124">
                        <c:v>18</c:v>
                      </c:pt>
                      <c:pt idx="125">
                        <c:v>22</c:v>
                      </c:pt>
                      <c:pt idx="126">
                        <c:v>35</c:v>
                      </c:pt>
                      <c:pt idx="127">
                        <c:v>31</c:v>
                      </c:pt>
                      <c:pt idx="128">
                        <c:v>37</c:v>
                      </c:pt>
                      <c:pt idx="129">
                        <c:v>28</c:v>
                      </c:pt>
                      <c:pt idx="130">
                        <c:v>32</c:v>
                      </c:pt>
                      <c:pt idx="131">
                        <c:v>22</c:v>
                      </c:pt>
                      <c:pt idx="132">
                        <c:v>23</c:v>
                      </c:pt>
                      <c:pt idx="133">
                        <c:v>27</c:v>
                      </c:pt>
                      <c:pt idx="134">
                        <c:v>41</c:v>
                      </c:pt>
                      <c:pt idx="135">
                        <c:v>30</c:v>
                      </c:pt>
                      <c:pt idx="136">
                        <c:v>22</c:v>
                      </c:pt>
                      <c:pt idx="137">
                        <c:v>36</c:v>
                      </c:pt>
                      <c:pt idx="138">
                        <c:v>30</c:v>
                      </c:pt>
                      <c:pt idx="139">
                        <c:v>22</c:v>
                      </c:pt>
                      <c:pt idx="140">
                        <c:v>27</c:v>
                      </c:pt>
                      <c:pt idx="141">
                        <c:v>26</c:v>
                      </c:pt>
                      <c:pt idx="142">
                        <c:v>21</c:v>
                      </c:pt>
                      <c:pt idx="143">
                        <c:v>19</c:v>
                      </c:pt>
                      <c:pt idx="144">
                        <c:v>21</c:v>
                      </c:pt>
                      <c:pt idx="145">
                        <c:v>25</c:v>
                      </c:pt>
                      <c:pt idx="146">
                        <c:v>34</c:v>
                      </c:pt>
                      <c:pt idx="147">
                        <c:v>24</c:v>
                      </c:pt>
                      <c:pt idx="148">
                        <c:v>28</c:v>
                      </c:pt>
                      <c:pt idx="149">
                        <c:v>14</c:v>
                      </c:pt>
                      <c:pt idx="150">
                        <c:v>35</c:v>
                      </c:pt>
                      <c:pt idx="151">
                        <c:v>34</c:v>
                      </c:pt>
                      <c:pt idx="152">
                        <c:v>22</c:v>
                      </c:pt>
                      <c:pt idx="153">
                        <c:v>32</c:v>
                      </c:pt>
                      <c:pt idx="154">
                        <c:v>19</c:v>
                      </c:pt>
                      <c:pt idx="155">
                        <c:v>22</c:v>
                      </c:pt>
                      <c:pt idx="156">
                        <c:v>23</c:v>
                      </c:pt>
                      <c:pt idx="157">
                        <c:v>23</c:v>
                      </c:pt>
                      <c:pt idx="158">
                        <c:v>30</c:v>
                      </c:pt>
                      <c:pt idx="159">
                        <c:v>16</c:v>
                      </c:pt>
                      <c:pt idx="160">
                        <c:v>18</c:v>
                      </c:pt>
                      <c:pt idx="161">
                        <c:v>15</c:v>
                      </c:pt>
                      <c:pt idx="162">
                        <c:v>24</c:v>
                      </c:pt>
                      <c:pt idx="163">
                        <c:v>23</c:v>
                      </c:pt>
                      <c:pt idx="164">
                        <c:v>25</c:v>
                      </c:pt>
                      <c:pt idx="165">
                        <c:v>19</c:v>
                      </c:pt>
                      <c:pt idx="166">
                        <c:v>13</c:v>
                      </c:pt>
                      <c:pt idx="167">
                        <c:v>17</c:v>
                      </c:pt>
                      <c:pt idx="168">
                        <c:v>9</c:v>
                      </c:pt>
                      <c:pt idx="169">
                        <c:v>19</c:v>
                      </c:pt>
                      <c:pt idx="170">
                        <c:v>4</c:v>
                      </c:pt>
                      <c:pt idx="171">
                        <c:v>6</c:v>
                      </c:pt>
                      <c:pt idx="172">
                        <c:v>6</c:v>
                      </c:pt>
                      <c:pt idx="173">
                        <c:v>0</c:v>
                      </c:pt>
                    </c:numCache>
                  </c:numRef>
                </c:val>
                <c:smooth val="0"/>
                <c:extLst xmlns:c15="http://schemas.microsoft.com/office/drawing/2012/chart">
                  <c:ext xmlns:c16="http://schemas.microsoft.com/office/drawing/2014/chart" uri="{C3380CC4-5D6E-409C-BE32-E72D297353CC}">
                    <c16:uniqueId val="{0000000D-0D77-4530-BB9C-29FB37561CEF}"/>
                  </c:ext>
                </c:extLst>
              </c15:ser>
            </c15:filteredLineSeries>
            <c15:filteredLineSeries>
              <c15:ser>
                <c:idx val="14"/>
                <c:order val="14"/>
                <c:tx>
                  <c:strRef>
                    <c:extLst>
                      <c:ext xmlns:c15="http://schemas.microsoft.com/office/drawing/2012/chart" uri="{02D57815-91ED-43cb-92C2-25804820EDAC}">
                        <c15:formulaRef>
                          <c15:sqref>'1960'!$AB$3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0D77-4530-BB9C-29FB37561CEF}"/>
                  </c:ext>
                </c:extLst>
              </c15:ser>
            </c15:filteredLineSeries>
            <c15:filteredLineSeries>
              <c15:ser>
                <c:idx val="15"/>
                <c:order val="15"/>
                <c:tx>
                  <c:strRef>
                    <c:extLst>
                      <c:ext xmlns:c15="http://schemas.microsoft.com/office/drawing/2012/chart" uri="{02D57815-91ED-43cb-92C2-25804820EDAC}">
                        <c15:formulaRef>
                          <c15:sqref>'1960'!$AC$3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F-0D77-4530-BB9C-29FB37561CEF}"/>
                  </c:ext>
                </c:extLst>
              </c15:ser>
            </c15:filteredLineSeries>
            <c15:filteredLineSeries>
              <c15:ser>
                <c:idx val="16"/>
                <c:order val="16"/>
                <c:tx>
                  <c:strRef>
                    <c:extLst>
                      <c:ext xmlns:c15="http://schemas.microsoft.com/office/drawing/2012/chart" uri="{02D57815-91ED-43cb-92C2-25804820EDAC}">
                        <c15:formulaRef>
                          <c15:sqref>'1960'!$AD$3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0D77-4530-BB9C-29FB37561CEF}"/>
                  </c:ext>
                </c:extLst>
              </c15:ser>
            </c15:filteredLineSeries>
            <c15:filteredLineSeries>
              <c15:ser>
                <c:idx val="17"/>
                <c:order val="17"/>
                <c:tx>
                  <c:strRef>
                    <c:extLst>
                      <c:ext xmlns:c15="http://schemas.microsoft.com/office/drawing/2012/chart" uri="{02D57815-91ED-43cb-92C2-25804820EDAC}">
                        <c15:formulaRef>
                          <c15:sqref>'1960'!$AE$3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0D77-4530-BB9C-29FB37561CEF}"/>
                  </c:ext>
                </c:extLst>
              </c15:ser>
            </c15:filteredLineSeries>
            <c15:filteredLineSeries>
              <c15:ser>
                <c:idx val="18"/>
                <c:order val="18"/>
                <c:tx>
                  <c:strRef>
                    <c:extLst>
                      <c:ext xmlns:c15="http://schemas.microsoft.com/office/drawing/2012/chart" uri="{02D57815-91ED-43cb-92C2-25804820EDAC}">
                        <c15:formulaRef>
                          <c15:sqref>'1960'!$AF$3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0D77-4530-BB9C-29FB37561CEF}"/>
                  </c:ext>
                </c:extLst>
              </c15:ser>
            </c15:filteredLineSeries>
            <c15:filteredLineSeries>
              <c15:ser>
                <c:idx val="19"/>
                <c:order val="19"/>
                <c:tx>
                  <c:strRef>
                    <c:extLst>
                      <c:ext xmlns:c15="http://schemas.microsoft.com/office/drawing/2012/chart" uri="{02D57815-91ED-43cb-92C2-25804820EDAC}">
                        <c15:formulaRef>
                          <c15:sqref>'1960'!$AG$3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'1960'!$AG$4:$AG$177</c15:sqref>
                        </c15:formulaRef>
                      </c:ext>
                    </c:extLst>
                    <c:numCache>
                      <c:formatCode>General</c:formatCode>
                      <c:ptCount val="174"/>
                      <c:pt idx="0">
                        <c:v>4.9089197256640356</c:v>
                      </c:pt>
                      <c:pt idx="1">
                        <c:v>3.9999559714599857</c:v>
                      </c:pt>
                      <c:pt idx="2">
                        <c:v>3.2075547473568378</c:v>
                      </c:pt>
                      <c:pt idx="3">
                        <c:v>4.1890471496397463</c:v>
                      </c:pt>
                      <c:pt idx="4">
                        <c:v>2.7273566481532643</c:v>
                      </c:pt>
                      <c:pt idx="5">
                        <c:v>2.8237424598410255</c:v>
                      </c:pt>
                      <c:pt idx="6">
                        <c:v>2.72815499280411</c:v>
                      </c:pt>
                      <c:pt idx="7">
                        <c:v>1.344494969716614</c:v>
                      </c:pt>
                      <c:pt idx="8">
                        <c:v>3.0318302541822533</c:v>
                      </c:pt>
                      <c:pt idx="9">
                        <c:v>4.1924510607996854</c:v>
                      </c:pt>
                      <c:pt idx="10">
                        <c:v>2.3735423036014942</c:v>
                      </c:pt>
                      <c:pt idx="11">
                        <c:v>1.9629536394824556</c:v>
                      </c:pt>
                      <c:pt idx="12">
                        <c:v>2.374043324744727</c:v>
                      </c:pt>
                      <c:pt idx="13">
                        <c:v>3.2646161224743016</c:v>
                      </c:pt>
                      <c:pt idx="14">
                        <c:v>2.4371019696332508</c:v>
                      </c:pt>
                      <c:pt idx="15">
                        <c:v>3.4303719511321811</c:v>
                      </c:pt>
                      <c:pt idx="16">
                        <c:v>2.2673229373641486</c:v>
                      </c:pt>
                      <c:pt idx="17">
                        <c:v>2.1014542965548131</c:v>
                      </c:pt>
                      <c:pt idx="18">
                        <c:v>2.6458114102042383</c:v>
                      </c:pt>
                      <c:pt idx="19">
                        <c:v>4.0097981593508987</c:v>
                      </c:pt>
                      <c:pt idx="20">
                        <c:v>2.8793871743398554</c:v>
                      </c:pt>
                      <c:pt idx="21">
                        <c:v>3.9222220628523061</c:v>
                      </c:pt>
                      <c:pt idx="22">
                        <c:v>2.6461091720983965</c:v>
                      </c:pt>
                      <c:pt idx="23">
                        <c:v>4.2113100933554035</c:v>
                      </c:pt>
                      <c:pt idx="24">
                        <c:v>3.251148751378008</c:v>
                      </c:pt>
                      <c:pt idx="25">
                        <c:v>6.5437241148164995</c:v>
                      </c:pt>
                      <c:pt idx="26">
                        <c:v>4.0940807939533856</c:v>
                      </c:pt>
                      <c:pt idx="27">
                        <c:v>5.6218547481988352</c:v>
                      </c:pt>
                      <c:pt idx="28">
                        <c:v>5.0143546174587161</c:v>
                      </c:pt>
                      <c:pt idx="29">
                        <c:v>3.871643719997889</c:v>
                      </c:pt>
                      <c:pt idx="30">
                        <c:v>2.7235439963706982</c:v>
                      </c:pt>
                      <c:pt idx="31">
                        <c:v>3.7077664426295409</c:v>
                      </c:pt>
                      <c:pt idx="32">
                        <c:v>2.6224352266945692</c:v>
                      </c:pt>
                      <c:pt idx="33">
                        <c:v>3.0997479439427336</c:v>
                      </c:pt>
                      <c:pt idx="34">
                        <c:v>4.5862016102369543</c:v>
                      </c:pt>
                      <c:pt idx="35">
                        <c:v>2.6445414874521087</c:v>
                      </c:pt>
                      <c:pt idx="36">
                        <c:v>2.3856361766938603</c:v>
                      </c:pt>
                      <c:pt idx="37">
                        <c:v>2.0379811619972128</c:v>
                      </c:pt>
                      <c:pt idx="38">
                        <c:v>2.5187335675730238</c:v>
                      </c:pt>
                      <c:pt idx="39">
                        <c:v>2.6138546537504186</c:v>
                      </c:pt>
                      <c:pt idx="40">
                        <c:v>2.1879814951958685</c:v>
                      </c:pt>
                      <c:pt idx="41">
                        <c:v>2.6966102618862093</c:v>
                      </c:pt>
                      <c:pt idx="42">
                        <c:v>2.2170608439005917</c:v>
                      </c:pt>
                      <c:pt idx="43">
                        <c:v>2.7021335661606121</c:v>
                      </c:pt>
                      <c:pt idx="44">
                        <c:v>2.9538799150987516</c:v>
                      </c:pt>
                      <c:pt idx="45">
                        <c:v>1.9767730855875485</c:v>
                      </c:pt>
                      <c:pt idx="46">
                        <c:v>2.6277610028364897</c:v>
                      </c:pt>
                      <c:pt idx="47">
                        <c:v>2.3348875519611569</c:v>
                      </c:pt>
                      <c:pt idx="48">
                        <c:v>1.9739101946974136</c:v>
                      </c:pt>
                      <c:pt idx="49">
                        <c:v>2.3896861116197492</c:v>
                      </c:pt>
                      <c:pt idx="50">
                        <c:v>2.5458348595554359</c:v>
                      </c:pt>
                      <c:pt idx="51">
                        <c:v>1.8644419697736641</c:v>
                      </c:pt>
                      <c:pt idx="52">
                        <c:v>2.6295704835194509</c:v>
                      </c:pt>
                      <c:pt idx="53">
                        <c:v>1.5664593176424844</c:v>
                      </c:pt>
                      <c:pt idx="54">
                        <c:v>2.092186316647612</c:v>
                      </c:pt>
                      <c:pt idx="55">
                        <c:v>2.2717568669455419</c:v>
                      </c:pt>
                      <c:pt idx="56">
                        <c:v>1.507727969595452</c:v>
                      </c:pt>
                      <c:pt idx="57">
                        <c:v>2.6194603906989404</c:v>
                      </c:pt>
                      <c:pt idx="58">
                        <c:v>1.7480069990835243</c:v>
                      </c:pt>
                      <c:pt idx="59">
                        <c:v>1.656136649792195</c:v>
                      </c:pt>
                      <c:pt idx="60">
                        <c:v>2.2214791399623879</c:v>
                      </c:pt>
                      <c:pt idx="61">
                        <c:v>2.5014513169878296</c:v>
                      </c:pt>
                      <c:pt idx="62">
                        <c:v>4.2276540919398071</c:v>
                      </c:pt>
                      <c:pt idx="63">
                        <c:v>1.2792736328539338</c:v>
                      </c:pt>
                      <c:pt idx="64">
                        <c:v>2.1173782233465546</c:v>
                      </c:pt>
                      <c:pt idx="65">
                        <c:v>1.7334695443920132</c:v>
                      </c:pt>
                      <c:pt idx="66">
                        <c:v>4.0839584397616608</c:v>
                      </c:pt>
                      <c:pt idx="67">
                        <c:v>2.7936437303099773</c:v>
                      </c:pt>
                      <c:pt idx="68">
                        <c:v>2.3028541442591468</c:v>
                      </c:pt>
                      <c:pt idx="69">
                        <c:v>3.0997950399672067</c:v>
                      </c:pt>
                      <c:pt idx="70">
                        <c:v>2.1960049242644257</c:v>
                      </c:pt>
                      <c:pt idx="71">
                        <c:v>2.7953207030726754</c:v>
                      </c:pt>
                      <c:pt idx="72">
                        <c:v>2.2329179230011675</c:v>
                      </c:pt>
                      <c:pt idx="73">
                        <c:v>1.4887751768134216</c:v>
                      </c:pt>
                      <c:pt idx="74">
                        <c:v>2.3422502639185376</c:v>
                      </c:pt>
                      <c:pt idx="75">
                        <c:v>2.511150583291454</c:v>
                      </c:pt>
                      <c:pt idx="76">
                        <c:v>2.2974268566535807</c:v>
                      </c:pt>
                      <c:pt idx="77">
                        <c:v>1.6108988397064241</c:v>
                      </c:pt>
                      <c:pt idx="78">
                        <c:v>2.0869796877331757</c:v>
                      </c:pt>
                      <c:pt idx="79">
                        <c:v>1.6927702009928969</c:v>
                      </c:pt>
                      <c:pt idx="80">
                        <c:v>3.0407266833076703</c:v>
                      </c:pt>
                      <c:pt idx="81">
                        <c:v>1.8711218731044521</c:v>
                      </c:pt>
                      <c:pt idx="82">
                        <c:v>4.4782931138247681</c:v>
                      </c:pt>
                      <c:pt idx="83">
                        <c:v>1.1349422536430984</c:v>
                      </c:pt>
                      <c:pt idx="84">
                        <c:v>3.4194879700891008</c:v>
                      </c:pt>
                      <c:pt idx="85">
                        <c:v>1.6800775178737952</c:v>
                      </c:pt>
                      <c:pt idx="86">
                        <c:v>1.7487965344411425</c:v>
                      </c:pt>
                      <c:pt idx="87">
                        <c:v>1.9504579800286692</c:v>
                      </c:pt>
                      <c:pt idx="88">
                        <c:v>1.6005235975297605</c:v>
                      </c:pt>
                      <c:pt idx="89">
                        <c:v>1.2605318807607047</c:v>
                      </c:pt>
                      <c:pt idx="90">
                        <c:v>1.4188403567724979</c:v>
                      </c:pt>
                      <c:pt idx="91">
                        <c:v>2.1829535341156117</c:v>
                      </c:pt>
                      <c:pt idx="92">
                        <c:v>1.9297784488850869</c:v>
                      </c:pt>
                      <c:pt idx="93">
                        <c:v>2.6746821423864113</c:v>
                      </c:pt>
                      <c:pt idx="94">
                        <c:v>1.5569257289252034</c:v>
                      </c:pt>
                      <c:pt idx="95">
                        <c:v>1.9698534951862703</c:v>
                      </c:pt>
                      <c:pt idx="96">
                        <c:v>3.0031205425167826</c:v>
                      </c:pt>
                      <c:pt idx="97">
                        <c:v>1.7645911850921272</c:v>
                      </c:pt>
                      <c:pt idx="98">
                        <c:v>1.5177384629305739</c:v>
                      </c:pt>
                      <c:pt idx="99">
                        <c:v>1.8948919431496292</c:v>
                      </c:pt>
                      <c:pt idx="100">
                        <c:v>1.6990289206764821</c:v>
                      </c:pt>
                      <c:pt idx="101">
                        <c:v>2.2835168209131975</c:v>
                      </c:pt>
                      <c:pt idx="102">
                        <c:v>2.2400463423529136</c:v>
                      </c:pt>
                      <c:pt idx="103">
                        <c:v>2.163796364912828</c:v>
                      </c:pt>
                      <c:pt idx="104">
                        <c:v>1.736543742049018</c:v>
                      </c:pt>
                      <c:pt idx="105">
                        <c:v>1.3025128797891763</c:v>
                      </c:pt>
                      <c:pt idx="106">
                        <c:v>2.360178324668035</c:v>
                      </c:pt>
                      <c:pt idx="107">
                        <c:v>1.8839702117832278</c:v>
                      </c:pt>
                      <c:pt idx="108">
                        <c:v>1.4603772230034364</c:v>
                      </c:pt>
                      <c:pt idx="109">
                        <c:v>2.6059074469071688</c:v>
                      </c:pt>
                      <c:pt idx="110">
                        <c:v>1.2887867485525144</c:v>
                      </c:pt>
                      <c:pt idx="111">
                        <c:v>3.6087213390101955</c:v>
                      </c:pt>
                      <c:pt idx="112">
                        <c:v>1.7262209647873163</c:v>
                      </c:pt>
                      <c:pt idx="113">
                        <c:v>2.3540973085290648</c:v>
                      </c:pt>
                      <c:pt idx="114">
                        <c:v>1.8291033276496365</c:v>
                      </c:pt>
                      <c:pt idx="115">
                        <c:v>1.2034587399396992</c:v>
                      </c:pt>
                      <c:pt idx="116">
                        <c:v>3.0403997168397998</c:v>
                      </c:pt>
                      <c:pt idx="117">
                        <c:v>1.649488875852779</c:v>
                      </c:pt>
                      <c:pt idx="118">
                        <c:v>1.633683532623994</c:v>
                      </c:pt>
                      <c:pt idx="119">
                        <c:v>1.8487751459240813</c:v>
                      </c:pt>
                      <c:pt idx="120">
                        <c:v>3.5259116452168762</c:v>
                      </c:pt>
                      <c:pt idx="121">
                        <c:v>1.4259586226146281</c:v>
                      </c:pt>
                      <c:pt idx="122">
                        <c:v>1.7822486249486191</c:v>
                      </c:pt>
                      <c:pt idx="123">
                        <c:v>1.9917562921028089</c:v>
                      </c:pt>
                      <c:pt idx="124">
                        <c:v>3.0111099688656524</c:v>
                      </c:pt>
                      <c:pt idx="125">
                        <c:v>3.2305751375114005</c:v>
                      </c:pt>
                      <c:pt idx="126">
                        <c:v>1.5146831383063579</c:v>
                      </c:pt>
                      <c:pt idx="127">
                        <c:v>1.5159046316289839</c:v>
                      </c:pt>
                      <c:pt idx="128">
                        <c:v>1.1724598687933312</c:v>
                      </c:pt>
                      <c:pt idx="129">
                        <c:v>2.0658162340176327</c:v>
                      </c:pt>
                      <c:pt idx="130">
                        <c:v>1.5818325531236976</c:v>
                      </c:pt>
                      <c:pt idx="131">
                        <c:v>2.0818767040189554</c:v>
                      </c:pt>
                      <c:pt idx="132">
                        <c:v>2.3060089227177509</c:v>
                      </c:pt>
                      <c:pt idx="133">
                        <c:v>2.366471763575956</c:v>
                      </c:pt>
                      <c:pt idx="134">
                        <c:v>1.2645587839005341</c:v>
                      </c:pt>
                      <c:pt idx="135">
                        <c:v>1.8086929852540665</c:v>
                      </c:pt>
                      <c:pt idx="136">
                        <c:v>3.0147860017669581</c:v>
                      </c:pt>
                      <c:pt idx="137">
                        <c:v>1.4406576876604129</c:v>
                      </c:pt>
                      <c:pt idx="138">
                        <c:v>2.1711778513273292</c:v>
                      </c:pt>
                      <c:pt idx="139">
                        <c:v>2.4127649959722577</c:v>
                      </c:pt>
                      <c:pt idx="140">
                        <c:v>1.4299676400843719</c:v>
                      </c:pt>
                      <c:pt idx="141">
                        <c:v>1.3458144218295951</c:v>
                      </c:pt>
                      <c:pt idx="142">
                        <c:v>2.7005672405533816</c:v>
                      </c:pt>
                      <c:pt idx="143">
                        <c:v>2.6041731991750154</c:v>
                      </c:pt>
                      <c:pt idx="144">
                        <c:v>2.4139236461073281</c:v>
                      </c:pt>
                      <c:pt idx="145">
                        <c:v>1.6416666584707382</c:v>
                      </c:pt>
                      <c:pt idx="146">
                        <c:v>1.100670259398228</c:v>
                      </c:pt>
                      <c:pt idx="147">
                        <c:v>1.4587043176839429</c:v>
                      </c:pt>
                      <c:pt idx="148">
                        <c:v>2.1558173842943518</c:v>
                      </c:pt>
                      <c:pt idx="149">
                        <c:v>2.2423458466055006</c:v>
                      </c:pt>
                      <c:pt idx="150">
                        <c:v>1.3110028187116327</c:v>
                      </c:pt>
                      <c:pt idx="151">
                        <c:v>1.3141052537089564</c:v>
                      </c:pt>
                      <c:pt idx="152">
                        <c:v>2.0309783688749561</c:v>
                      </c:pt>
                      <c:pt idx="153">
                        <c:v>1.5473918297048814</c:v>
                      </c:pt>
                      <c:pt idx="154">
                        <c:v>2.669888556785748</c:v>
                      </c:pt>
                      <c:pt idx="155">
                        <c:v>2.306111243476999</c:v>
                      </c:pt>
                      <c:pt idx="156">
                        <c:v>2.2061040868014157</c:v>
                      </c:pt>
                      <c:pt idx="157">
                        <c:v>2.1012892796593459</c:v>
                      </c:pt>
                      <c:pt idx="158">
                        <c:v>1.6514338012987357</c:v>
                      </c:pt>
                      <c:pt idx="159">
                        <c:v>2.7945696493987371</c:v>
                      </c:pt>
                      <c:pt idx="160">
                        <c:v>1.9471955657688398</c:v>
                      </c:pt>
                      <c:pt idx="161">
                        <c:v>2.4979556809382664</c:v>
                      </c:pt>
                      <c:pt idx="162">
                        <c:v>1.4102655801426556</c:v>
                      </c:pt>
                      <c:pt idx="163">
                        <c:v>1.8921093578066661</c:v>
                      </c:pt>
                      <c:pt idx="164">
                        <c:v>1.3056648014921397</c:v>
                      </c:pt>
                      <c:pt idx="165">
                        <c:v>1.7816644654051299</c:v>
                      </c:pt>
                      <c:pt idx="166">
                        <c:v>2.8831428483562904</c:v>
                      </c:pt>
                      <c:pt idx="167">
                        <c:v>2.4894897833550917</c:v>
                      </c:pt>
                      <c:pt idx="168">
                        <c:v>2.4186115403794788</c:v>
                      </c:pt>
                      <c:pt idx="169">
                        <c:v>0.76381188153548263</c:v>
                      </c:pt>
                      <c:pt idx="170">
                        <c:v>5.7443966006784821</c:v>
                      </c:pt>
                      <c:pt idx="171">
                        <c:v>2.4188807459060113</c:v>
                      </c:pt>
                      <c:pt idx="172">
                        <c:v>2.015804030027657</c:v>
                      </c:pt>
                      <c:pt idx="173">
                        <c:v>0</c:v>
                      </c:pt>
                    </c:numCache>
                  </c:numRef>
                </c:val>
                <c:smooth val="0"/>
                <c:extLst xmlns:c15="http://schemas.microsoft.com/office/drawing/2012/chart">
                  <c:ext xmlns:c16="http://schemas.microsoft.com/office/drawing/2014/chart" uri="{C3380CC4-5D6E-409C-BE32-E72D297353CC}">
                    <c16:uniqueId val="{00000013-0D77-4530-BB9C-29FB37561CEF}"/>
                  </c:ext>
                </c:extLst>
              </c15:ser>
            </c15:filteredLineSeries>
          </c:ext>
        </c:extLst>
      </c:lineChart>
      <c:catAx>
        <c:axId val="178675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tickMarkSkip val="4"/>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deaths/wk for d0, d1, d2</a:t>
            </a:r>
            <a:r>
              <a:rPr lang="en-US" baseline="0"/>
              <a:t> for jun 14, 2021 enrollment </a:t>
            </a:r>
          </a:p>
          <a:p>
            <a:pPr>
              <a:defRPr/>
            </a:pPr>
            <a:r>
              <a:rPr lang="en-US" baseline="0"/>
              <a:t>Ages 75-80. Not as stable as CMR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'1960'!$W$3</c:f>
              <c:strCache>
                <c:ptCount val="1"/>
                <c:pt idx="0">
                  <c:v>deaths0</c:v>
                </c:pt>
              </c:strCache>
            </c:strRef>
          </c:tx>
          <c:spPr>
            <a:ln w="28575" cap="rnd">
              <a:solidFill>
                <a:srgbClr val="FF0000"/>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'1960'!$W$4:$W$177</c:f>
              <c:numCache>
                <c:formatCode>General</c:formatCode>
                <c:ptCount val="174"/>
                <c:pt idx="0">
                  <c:v>58</c:v>
                </c:pt>
                <c:pt idx="1">
                  <c:v>54</c:v>
                </c:pt>
                <c:pt idx="2">
                  <c:v>46</c:v>
                </c:pt>
                <c:pt idx="3">
                  <c:v>53</c:v>
                </c:pt>
                <c:pt idx="4">
                  <c:v>46</c:v>
                </c:pt>
                <c:pt idx="5">
                  <c:v>50</c:v>
                </c:pt>
                <c:pt idx="6">
                  <c:v>46</c:v>
                </c:pt>
                <c:pt idx="7">
                  <c:v>34</c:v>
                </c:pt>
                <c:pt idx="8">
                  <c:v>46</c:v>
                </c:pt>
                <c:pt idx="9">
                  <c:v>53</c:v>
                </c:pt>
                <c:pt idx="10">
                  <c:v>40</c:v>
                </c:pt>
                <c:pt idx="11">
                  <c:v>43</c:v>
                </c:pt>
                <c:pt idx="12">
                  <c:v>34</c:v>
                </c:pt>
                <c:pt idx="13">
                  <c:v>44</c:v>
                </c:pt>
                <c:pt idx="14">
                  <c:v>39</c:v>
                </c:pt>
                <c:pt idx="15">
                  <c:v>52</c:v>
                </c:pt>
                <c:pt idx="16">
                  <c:v>42</c:v>
                </c:pt>
                <c:pt idx="17">
                  <c:v>46</c:v>
                </c:pt>
                <c:pt idx="18">
                  <c:v>49</c:v>
                </c:pt>
                <c:pt idx="19">
                  <c:v>54</c:v>
                </c:pt>
                <c:pt idx="20">
                  <c:v>63</c:v>
                </c:pt>
                <c:pt idx="21">
                  <c:v>66</c:v>
                </c:pt>
                <c:pt idx="22">
                  <c:v>69</c:v>
                </c:pt>
                <c:pt idx="23">
                  <c:v>85</c:v>
                </c:pt>
                <c:pt idx="24">
                  <c:v>82</c:v>
                </c:pt>
                <c:pt idx="25">
                  <c:v>77</c:v>
                </c:pt>
                <c:pt idx="26">
                  <c:v>86</c:v>
                </c:pt>
                <c:pt idx="27">
                  <c:v>85</c:v>
                </c:pt>
                <c:pt idx="28">
                  <c:v>80</c:v>
                </c:pt>
                <c:pt idx="29">
                  <c:v>65</c:v>
                </c:pt>
                <c:pt idx="30">
                  <c:v>64</c:v>
                </c:pt>
                <c:pt idx="31">
                  <c:v>56</c:v>
                </c:pt>
                <c:pt idx="32">
                  <c:v>55</c:v>
                </c:pt>
                <c:pt idx="33">
                  <c:v>52</c:v>
                </c:pt>
                <c:pt idx="34">
                  <c:v>50</c:v>
                </c:pt>
                <c:pt idx="35">
                  <c:v>51</c:v>
                </c:pt>
                <c:pt idx="36">
                  <c:v>44</c:v>
                </c:pt>
                <c:pt idx="37">
                  <c:v>41</c:v>
                </c:pt>
                <c:pt idx="38">
                  <c:v>57</c:v>
                </c:pt>
                <c:pt idx="39">
                  <c:v>46</c:v>
                </c:pt>
                <c:pt idx="40">
                  <c:v>44</c:v>
                </c:pt>
                <c:pt idx="41">
                  <c:v>61</c:v>
                </c:pt>
                <c:pt idx="42">
                  <c:v>52</c:v>
                </c:pt>
                <c:pt idx="43">
                  <c:v>43</c:v>
                </c:pt>
                <c:pt idx="44">
                  <c:v>47</c:v>
                </c:pt>
                <c:pt idx="45">
                  <c:v>48</c:v>
                </c:pt>
                <c:pt idx="46">
                  <c:v>44</c:v>
                </c:pt>
                <c:pt idx="47">
                  <c:v>43</c:v>
                </c:pt>
                <c:pt idx="48">
                  <c:v>38</c:v>
                </c:pt>
                <c:pt idx="49">
                  <c:v>42</c:v>
                </c:pt>
                <c:pt idx="50">
                  <c:v>49</c:v>
                </c:pt>
                <c:pt idx="51">
                  <c:v>39</c:v>
                </c:pt>
                <c:pt idx="52">
                  <c:v>55</c:v>
                </c:pt>
                <c:pt idx="53">
                  <c:v>38</c:v>
                </c:pt>
                <c:pt idx="54">
                  <c:v>42</c:v>
                </c:pt>
                <c:pt idx="55">
                  <c:v>38</c:v>
                </c:pt>
                <c:pt idx="56">
                  <c:v>29</c:v>
                </c:pt>
                <c:pt idx="57">
                  <c:v>46</c:v>
                </c:pt>
                <c:pt idx="58">
                  <c:v>38</c:v>
                </c:pt>
                <c:pt idx="59">
                  <c:v>36</c:v>
                </c:pt>
                <c:pt idx="60">
                  <c:v>52</c:v>
                </c:pt>
                <c:pt idx="61">
                  <c:v>46</c:v>
                </c:pt>
                <c:pt idx="62">
                  <c:v>53</c:v>
                </c:pt>
                <c:pt idx="63">
                  <c:v>31</c:v>
                </c:pt>
                <c:pt idx="64">
                  <c:v>46</c:v>
                </c:pt>
                <c:pt idx="65">
                  <c:v>42</c:v>
                </c:pt>
                <c:pt idx="66">
                  <c:v>58</c:v>
                </c:pt>
                <c:pt idx="67">
                  <c:v>56</c:v>
                </c:pt>
                <c:pt idx="68">
                  <c:v>50</c:v>
                </c:pt>
                <c:pt idx="69">
                  <c:v>44</c:v>
                </c:pt>
                <c:pt idx="70">
                  <c:v>55</c:v>
                </c:pt>
                <c:pt idx="71">
                  <c:v>42</c:v>
                </c:pt>
                <c:pt idx="72">
                  <c:v>41</c:v>
                </c:pt>
                <c:pt idx="73">
                  <c:v>41</c:v>
                </c:pt>
                <c:pt idx="74">
                  <c:v>43</c:v>
                </c:pt>
                <c:pt idx="75">
                  <c:v>44</c:v>
                </c:pt>
                <c:pt idx="76">
                  <c:v>46</c:v>
                </c:pt>
                <c:pt idx="77">
                  <c:v>43</c:v>
                </c:pt>
                <c:pt idx="78">
                  <c:v>47</c:v>
                </c:pt>
                <c:pt idx="79">
                  <c:v>48</c:v>
                </c:pt>
                <c:pt idx="80">
                  <c:v>71</c:v>
                </c:pt>
                <c:pt idx="81">
                  <c:v>39</c:v>
                </c:pt>
                <c:pt idx="82">
                  <c:v>56</c:v>
                </c:pt>
                <c:pt idx="83">
                  <c:v>35</c:v>
                </c:pt>
                <c:pt idx="84">
                  <c:v>57</c:v>
                </c:pt>
                <c:pt idx="85">
                  <c:v>42</c:v>
                </c:pt>
                <c:pt idx="86">
                  <c:v>51</c:v>
                </c:pt>
                <c:pt idx="87">
                  <c:v>39</c:v>
                </c:pt>
                <c:pt idx="88">
                  <c:v>52</c:v>
                </c:pt>
                <c:pt idx="89">
                  <c:v>42</c:v>
                </c:pt>
                <c:pt idx="90">
                  <c:v>39</c:v>
                </c:pt>
                <c:pt idx="91">
                  <c:v>40</c:v>
                </c:pt>
                <c:pt idx="92">
                  <c:v>45</c:v>
                </c:pt>
                <c:pt idx="93">
                  <c:v>49</c:v>
                </c:pt>
                <c:pt idx="94">
                  <c:v>35</c:v>
                </c:pt>
                <c:pt idx="95">
                  <c:v>41</c:v>
                </c:pt>
                <c:pt idx="96">
                  <c:v>45</c:v>
                </c:pt>
                <c:pt idx="97">
                  <c:v>47</c:v>
                </c:pt>
                <c:pt idx="98">
                  <c:v>48</c:v>
                </c:pt>
                <c:pt idx="99">
                  <c:v>41</c:v>
                </c:pt>
                <c:pt idx="100">
                  <c:v>41</c:v>
                </c:pt>
                <c:pt idx="101">
                  <c:v>38</c:v>
                </c:pt>
                <c:pt idx="102">
                  <c:v>41</c:v>
                </c:pt>
                <c:pt idx="103">
                  <c:v>36</c:v>
                </c:pt>
                <c:pt idx="104">
                  <c:v>39</c:v>
                </c:pt>
                <c:pt idx="105">
                  <c:v>26</c:v>
                </c:pt>
                <c:pt idx="106">
                  <c:v>53</c:v>
                </c:pt>
                <c:pt idx="107">
                  <c:v>47</c:v>
                </c:pt>
                <c:pt idx="108">
                  <c:v>34</c:v>
                </c:pt>
                <c:pt idx="109">
                  <c:v>39</c:v>
                </c:pt>
                <c:pt idx="110">
                  <c:v>30</c:v>
                </c:pt>
                <c:pt idx="111">
                  <c:v>51</c:v>
                </c:pt>
                <c:pt idx="112">
                  <c:v>33</c:v>
                </c:pt>
                <c:pt idx="113">
                  <c:v>45</c:v>
                </c:pt>
                <c:pt idx="114">
                  <c:v>38</c:v>
                </c:pt>
                <c:pt idx="115">
                  <c:v>33</c:v>
                </c:pt>
                <c:pt idx="116">
                  <c:v>48</c:v>
                </c:pt>
                <c:pt idx="117">
                  <c:v>37</c:v>
                </c:pt>
                <c:pt idx="118">
                  <c:v>38</c:v>
                </c:pt>
                <c:pt idx="119">
                  <c:v>43</c:v>
                </c:pt>
                <c:pt idx="120">
                  <c:v>41</c:v>
                </c:pt>
                <c:pt idx="121">
                  <c:v>45</c:v>
                </c:pt>
                <c:pt idx="122">
                  <c:v>37</c:v>
                </c:pt>
                <c:pt idx="123">
                  <c:v>43</c:v>
                </c:pt>
                <c:pt idx="124">
                  <c:v>45</c:v>
                </c:pt>
                <c:pt idx="125">
                  <c:v>59</c:v>
                </c:pt>
                <c:pt idx="126">
                  <c:v>44</c:v>
                </c:pt>
                <c:pt idx="127">
                  <c:v>39</c:v>
                </c:pt>
                <c:pt idx="128">
                  <c:v>36</c:v>
                </c:pt>
                <c:pt idx="129">
                  <c:v>48</c:v>
                </c:pt>
                <c:pt idx="130">
                  <c:v>42</c:v>
                </c:pt>
                <c:pt idx="131">
                  <c:v>38</c:v>
                </c:pt>
                <c:pt idx="132">
                  <c:v>44</c:v>
                </c:pt>
                <c:pt idx="133">
                  <c:v>53</c:v>
                </c:pt>
                <c:pt idx="134">
                  <c:v>43</c:v>
                </c:pt>
                <c:pt idx="135">
                  <c:v>45</c:v>
                </c:pt>
                <c:pt idx="136">
                  <c:v>55</c:v>
                </c:pt>
                <c:pt idx="137">
                  <c:v>43</c:v>
                </c:pt>
                <c:pt idx="138">
                  <c:v>54</c:v>
                </c:pt>
                <c:pt idx="139">
                  <c:v>44</c:v>
                </c:pt>
                <c:pt idx="140">
                  <c:v>32</c:v>
                </c:pt>
                <c:pt idx="141">
                  <c:v>29</c:v>
                </c:pt>
                <c:pt idx="142">
                  <c:v>47</c:v>
                </c:pt>
                <c:pt idx="143">
                  <c:v>41</c:v>
                </c:pt>
                <c:pt idx="144">
                  <c:v>42</c:v>
                </c:pt>
                <c:pt idx="145">
                  <c:v>34</c:v>
                </c:pt>
                <c:pt idx="146">
                  <c:v>31</c:v>
                </c:pt>
                <c:pt idx="147">
                  <c:v>29</c:v>
                </c:pt>
                <c:pt idx="148">
                  <c:v>50</c:v>
                </c:pt>
                <c:pt idx="149">
                  <c:v>26</c:v>
                </c:pt>
                <c:pt idx="150">
                  <c:v>38</c:v>
                </c:pt>
                <c:pt idx="151">
                  <c:v>37</c:v>
                </c:pt>
                <c:pt idx="152">
                  <c:v>37</c:v>
                </c:pt>
                <c:pt idx="153">
                  <c:v>41</c:v>
                </c:pt>
                <c:pt idx="154">
                  <c:v>42</c:v>
                </c:pt>
                <c:pt idx="155">
                  <c:v>42</c:v>
                </c:pt>
                <c:pt idx="156">
                  <c:v>42</c:v>
                </c:pt>
                <c:pt idx="157">
                  <c:v>40</c:v>
                </c:pt>
                <c:pt idx="158">
                  <c:v>41</c:v>
                </c:pt>
                <c:pt idx="159">
                  <c:v>37</c:v>
                </c:pt>
                <c:pt idx="160">
                  <c:v>29</c:v>
                </c:pt>
                <c:pt idx="161">
                  <c:v>31</c:v>
                </c:pt>
                <c:pt idx="162">
                  <c:v>28</c:v>
                </c:pt>
                <c:pt idx="163">
                  <c:v>36</c:v>
                </c:pt>
                <c:pt idx="164">
                  <c:v>27</c:v>
                </c:pt>
                <c:pt idx="165">
                  <c:v>28</c:v>
                </c:pt>
                <c:pt idx="166">
                  <c:v>31</c:v>
                </c:pt>
                <c:pt idx="167">
                  <c:v>35</c:v>
                </c:pt>
                <c:pt idx="168">
                  <c:v>18</c:v>
                </c:pt>
                <c:pt idx="169">
                  <c:v>12</c:v>
                </c:pt>
                <c:pt idx="170">
                  <c:v>19</c:v>
                </c:pt>
                <c:pt idx="171">
                  <c:v>12</c:v>
                </c:pt>
                <c:pt idx="172">
                  <c:v>10</c:v>
                </c:pt>
                <c:pt idx="173">
                  <c:v>2</c:v>
                </c:pt>
              </c:numCache>
            </c:numRef>
          </c:val>
          <c:smooth val="0"/>
          <c:extLst>
            <c:ext xmlns:c16="http://schemas.microsoft.com/office/drawing/2014/chart" uri="{C3380CC4-5D6E-409C-BE32-E72D297353CC}">
              <c16:uniqueId val="{00000000-0393-4142-8F2A-D38C16274FA9}"/>
            </c:ext>
          </c:extLst>
        </c:ser>
        <c:ser>
          <c:idx val="11"/>
          <c:order val="11"/>
          <c:tx>
            <c:strRef>
              <c:f>'1960'!$Y$3</c:f>
              <c:strCache>
                <c:ptCount val="1"/>
                <c:pt idx="0">
                  <c:v>deaths1</c:v>
                </c:pt>
              </c:strCache>
            </c:strRef>
          </c:tx>
          <c:spPr>
            <a:ln w="28575" cap="rnd">
              <a:solidFill>
                <a:srgbClr val="00B050"/>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'1960'!$Y$4:$Y$177</c:f>
              <c:numCache>
                <c:formatCode>General</c:formatCode>
                <c:ptCount val="174"/>
                <c:pt idx="0">
                  <c:v>16</c:v>
                </c:pt>
                <c:pt idx="1">
                  <c:v>15</c:v>
                </c:pt>
                <c:pt idx="2">
                  <c:v>10</c:v>
                </c:pt>
                <c:pt idx="3">
                  <c:v>23</c:v>
                </c:pt>
                <c:pt idx="4">
                  <c:v>13</c:v>
                </c:pt>
                <c:pt idx="5">
                  <c:v>11</c:v>
                </c:pt>
                <c:pt idx="6">
                  <c:v>15</c:v>
                </c:pt>
                <c:pt idx="7">
                  <c:v>18</c:v>
                </c:pt>
                <c:pt idx="8">
                  <c:v>13</c:v>
                </c:pt>
                <c:pt idx="9">
                  <c:v>9</c:v>
                </c:pt>
                <c:pt idx="10">
                  <c:v>10</c:v>
                </c:pt>
                <c:pt idx="11">
                  <c:v>14</c:v>
                </c:pt>
                <c:pt idx="12">
                  <c:v>19</c:v>
                </c:pt>
                <c:pt idx="13">
                  <c:v>10</c:v>
                </c:pt>
                <c:pt idx="14">
                  <c:v>14</c:v>
                </c:pt>
                <c:pt idx="15">
                  <c:v>14</c:v>
                </c:pt>
                <c:pt idx="16">
                  <c:v>11</c:v>
                </c:pt>
                <c:pt idx="17">
                  <c:v>13</c:v>
                </c:pt>
                <c:pt idx="18">
                  <c:v>24</c:v>
                </c:pt>
                <c:pt idx="19">
                  <c:v>16</c:v>
                </c:pt>
                <c:pt idx="20">
                  <c:v>22</c:v>
                </c:pt>
                <c:pt idx="21">
                  <c:v>25</c:v>
                </c:pt>
                <c:pt idx="22">
                  <c:v>21</c:v>
                </c:pt>
                <c:pt idx="23">
                  <c:v>22</c:v>
                </c:pt>
                <c:pt idx="24">
                  <c:v>21</c:v>
                </c:pt>
                <c:pt idx="25">
                  <c:v>22</c:v>
                </c:pt>
                <c:pt idx="26">
                  <c:v>24</c:v>
                </c:pt>
                <c:pt idx="27">
                  <c:v>30</c:v>
                </c:pt>
                <c:pt idx="28">
                  <c:v>27</c:v>
                </c:pt>
                <c:pt idx="29">
                  <c:v>21</c:v>
                </c:pt>
                <c:pt idx="30">
                  <c:v>21</c:v>
                </c:pt>
                <c:pt idx="31">
                  <c:v>21</c:v>
                </c:pt>
                <c:pt idx="32">
                  <c:v>21</c:v>
                </c:pt>
                <c:pt idx="33">
                  <c:v>20</c:v>
                </c:pt>
                <c:pt idx="34">
                  <c:v>21</c:v>
                </c:pt>
                <c:pt idx="35">
                  <c:v>20</c:v>
                </c:pt>
                <c:pt idx="36">
                  <c:v>27</c:v>
                </c:pt>
                <c:pt idx="37">
                  <c:v>28</c:v>
                </c:pt>
                <c:pt idx="38">
                  <c:v>16</c:v>
                </c:pt>
                <c:pt idx="39">
                  <c:v>25</c:v>
                </c:pt>
                <c:pt idx="40">
                  <c:v>21</c:v>
                </c:pt>
                <c:pt idx="41">
                  <c:v>32</c:v>
                </c:pt>
                <c:pt idx="42">
                  <c:v>26</c:v>
                </c:pt>
                <c:pt idx="43">
                  <c:v>24</c:v>
                </c:pt>
                <c:pt idx="44">
                  <c:v>23</c:v>
                </c:pt>
                <c:pt idx="45">
                  <c:v>20</c:v>
                </c:pt>
                <c:pt idx="46">
                  <c:v>24</c:v>
                </c:pt>
                <c:pt idx="47">
                  <c:v>25</c:v>
                </c:pt>
                <c:pt idx="48">
                  <c:v>26</c:v>
                </c:pt>
                <c:pt idx="49">
                  <c:v>20</c:v>
                </c:pt>
                <c:pt idx="50">
                  <c:v>23</c:v>
                </c:pt>
                <c:pt idx="51">
                  <c:v>27</c:v>
                </c:pt>
                <c:pt idx="52">
                  <c:v>12</c:v>
                </c:pt>
                <c:pt idx="53">
                  <c:v>18</c:v>
                </c:pt>
                <c:pt idx="54">
                  <c:v>18</c:v>
                </c:pt>
                <c:pt idx="55">
                  <c:v>25</c:v>
                </c:pt>
                <c:pt idx="56">
                  <c:v>14</c:v>
                </c:pt>
                <c:pt idx="57">
                  <c:v>22</c:v>
                </c:pt>
                <c:pt idx="58">
                  <c:v>21</c:v>
                </c:pt>
                <c:pt idx="59">
                  <c:v>20</c:v>
                </c:pt>
                <c:pt idx="60">
                  <c:v>11</c:v>
                </c:pt>
                <c:pt idx="61">
                  <c:v>22</c:v>
                </c:pt>
                <c:pt idx="62">
                  <c:v>19</c:v>
                </c:pt>
                <c:pt idx="63">
                  <c:v>29</c:v>
                </c:pt>
                <c:pt idx="64">
                  <c:v>11</c:v>
                </c:pt>
                <c:pt idx="65">
                  <c:v>25</c:v>
                </c:pt>
                <c:pt idx="66">
                  <c:v>22</c:v>
                </c:pt>
                <c:pt idx="67">
                  <c:v>26</c:v>
                </c:pt>
                <c:pt idx="68">
                  <c:v>20</c:v>
                </c:pt>
                <c:pt idx="69">
                  <c:v>19</c:v>
                </c:pt>
                <c:pt idx="70">
                  <c:v>12</c:v>
                </c:pt>
                <c:pt idx="71">
                  <c:v>22</c:v>
                </c:pt>
                <c:pt idx="72">
                  <c:v>23</c:v>
                </c:pt>
                <c:pt idx="73">
                  <c:v>23</c:v>
                </c:pt>
                <c:pt idx="74">
                  <c:v>19</c:v>
                </c:pt>
                <c:pt idx="75">
                  <c:v>24</c:v>
                </c:pt>
                <c:pt idx="76">
                  <c:v>22</c:v>
                </c:pt>
                <c:pt idx="77">
                  <c:v>30</c:v>
                </c:pt>
                <c:pt idx="78">
                  <c:v>27</c:v>
                </c:pt>
                <c:pt idx="79">
                  <c:v>18</c:v>
                </c:pt>
                <c:pt idx="80">
                  <c:v>34</c:v>
                </c:pt>
                <c:pt idx="81">
                  <c:v>27</c:v>
                </c:pt>
                <c:pt idx="82">
                  <c:v>24</c:v>
                </c:pt>
                <c:pt idx="83">
                  <c:v>19</c:v>
                </c:pt>
                <c:pt idx="84">
                  <c:v>19</c:v>
                </c:pt>
                <c:pt idx="85">
                  <c:v>29</c:v>
                </c:pt>
                <c:pt idx="86">
                  <c:v>29</c:v>
                </c:pt>
                <c:pt idx="87">
                  <c:v>33</c:v>
                </c:pt>
                <c:pt idx="88">
                  <c:v>19</c:v>
                </c:pt>
                <c:pt idx="89">
                  <c:v>20</c:v>
                </c:pt>
                <c:pt idx="90">
                  <c:v>29</c:v>
                </c:pt>
                <c:pt idx="91">
                  <c:v>15</c:v>
                </c:pt>
                <c:pt idx="92">
                  <c:v>29</c:v>
                </c:pt>
                <c:pt idx="93">
                  <c:v>12</c:v>
                </c:pt>
                <c:pt idx="94">
                  <c:v>20</c:v>
                </c:pt>
                <c:pt idx="95">
                  <c:v>33</c:v>
                </c:pt>
                <c:pt idx="96">
                  <c:v>26</c:v>
                </c:pt>
                <c:pt idx="97">
                  <c:v>22</c:v>
                </c:pt>
                <c:pt idx="98">
                  <c:v>25</c:v>
                </c:pt>
                <c:pt idx="99">
                  <c:v>18</c:v>
                </c:pt>
                <c:pt idx="100">
                  <c:v>17</c:v>
                </c:pt>
                <c:pt idx="101">
                  <c:v>19</c:v>
                </c:pt>
                <c:pt idx="102">
                  <c:v>21</c:v>
                </c:pt>
                <c:pt idx="103">
                  <c:v>13</c:v>
                </c:pt>
                <c:pt idx="104">
                  <c:v>22</c:v>
                </c:pt>
                <c:pt idx="105">
                  <c:v>18</c:v>
                </c:pt>
                <c:pt idx="106">
                  <c:v>22</c:v>
                </c:pt>
                <c:pt idx="107">
                  <c:v>30</c:v>
                </c:pt>
                <c:pt idx="108">
                  <c:v>26</c:v>
                </c:pt>
                <c:pt idx="109">
                  <c:v>22</c:v>
                </c:pt>
                <c:pt idx="110">
                  <c:v>20</c:v>
                </c:pt>
                <c:pt idx="111">
                  <c:v>24</c:v>
                </c:pt>
                <c:pt idx="112">
                  <c:v>30</c:v>
                </c:pt>
                <c:pt idx="113">
                  <c:v>24</c:v>
                </c:pt>
                <c:pt idx="114">
                  <c:v>22</c:v>
                </c:pt>
                <c:pt idx="115">
                  <c:v>21</c:v>
                </c:pt>
                <c:pt idx="116">
                  <c:v>28</c:v>
                </c:pt>
                <c:pt idx="117">
                  <c:v>23</c:v>
                </c:pt>
                <c:pt idx="118">
                  <c:v>19</c:v>
                </c:pt>
                <c:pt idx="119">
                  <c:v>18</c:v>
                </c:pt>
                <c:pt idx="120">
                  <c:v>28</c:v>
                </c:pt>
                <c:pt idx="121">
                  <c:v>36</c:v>
                </c:pt>
                <c:pt idx="122">
                  <c:v>24</c:v>
                </c:pt>
                <c:pt idx="123">
                  <c:v>29</c:v>
                </c:pt>
                <c:pt idx="124">
                  <c:v>29</c:v>
                </c:pt>
                <c:pt idx="125">
                  <c:v>27</c:v>
                </c:pt>
                <c:pt idx="126">
                  <c:v>26</c:v>
                </c:pt>
                <c:pt idx="127">
                  <c:v>25</c:v>
                </c:pt>
                <c:pt idx="128">
                  <c:v>30</c:v>
                </c:pt>
                <c:pt idx="129">
                  <c:v>34</c:v>
                </c:pt>
                <c:pt idx="130">
                  <c:v>25</c:v>
                </c:pt>
                <c:pt idx="131">
                  <c:v>21</c:v>
                </c:pt>
                <c:pt idx="132">
                  <c:v>28</c:v>
                </c:pt>
                <c:pt idx="133">
                  <c:v>32</c:v>
                </c:pt>
                <c:pt idx="134">
                  <c:v>27</c:v>
                </c:pt>
                <c:pt idx="135">
                  <c:v>28</c:v>
                </c:pt>
                <c:pt idx="136">
                  <c:v>22</c:v>
                </c:pt>
                <c:pt idx="137">
                  <c:v>32</c:v>
                </c:pt>
                <c:pt idx="138">
                  <c:v>29</c:v>
                </c:pt>
                <c:pt idx="139">
                  <c:v>32</c:v>
                </c:pt>
                <c:pt idx="140">
                  <c:v>28</c:v>
                </c:pt>
                <c:pt idx="141">
                  <c:v>23</c:v>
                </c:pt>
                <c:pt idx="142">
                  <c:v>27</c:v>
                </c:pt>
                <c:pt idx="143">
                  <c:v>17</c:v>
                </c:pt>
                <c:pt idx="144">
                  <c:v>29</c:v>
                </c:pt>
                <c:pt idx="145">
                  <c:v>26</c:v>
                </c:pt>
                <c:pt idx="146">
                  <c:v>17</c:v>
                </c:pt>
                <c:pt idx="147">
                  <c:v>17</c:v>
                </c:pt>
                <c:pt idx="148">
                  <c:v>33</c:v>
                </c:pt>
                <c:pt idx="149">
                  <c:v>21</c:v>
                </c:pt>
                <c:pt idx="150">
                  <c:v>20</c:v>
                </c:pt>
                <c:pt idx="151">
                  <c:v>23</c:v>
                </c:pt>
                <c:pt idx="152">
                  <c:v>27</c:v>
                </c:pt>
                <c:pt idx="153">
                  <c:v>20</c:v>
                </c:pt>
                <c:pt idx="154">
                  <c:v>22</c:v>
                </c:pt>
                <c:pt idx="155">
                  <c:v>22</c:v>
                </c:pt>
                <c:pt idx="156">
                  <c:v>34</c:v>
                </c:pt>
                <c:pt idx="157">
                  <c:v>20</c:v>
                </c:pt>
                <c:pt idx="158">
                  <c:v>18</c:v>
                </c:pt>
                <c:pt idx="159">
                  <c:v>29</c:v>
                </c:pt>
                <c:pt idx="160">
                  <c:v>20</c:v>
                </c:pt>
                <c:pt idx="161">
                  <c:v>14</c:v>
                </c:pt>
                <c:pt idx="162">
                  <c:v>18</c:v>
                </c:pt>
                <c:pt idx="163">
                  <c:v>14</c:v>
                </c:pt>
                <c:pt idx="164">
                  <c:v>21</c:v>
                </c:pt>
                <c:pt idx="165">
                  <c:v>12</c:v>
                </c:pt>
                <c:pt idx="166">
                  <c:v>12</c:v>
                </c:pt>
                <c:pt idx="167">
                  <c:v>11</c:v>
                </c:pt>
                <c:pt idx="168">
                  <c:v>14</c:v>
                </c:pt>
                <c:pt idx="169">
                  <c:v>8</c:v>
                </c:pt>
                <c:pt idx="170">
                  <c:v>11</c:v>
                </c:pt>
                <c:pt idx="171">
                  <c:v>7</c:v>
                </c:pt>
                <c:pt idx="172">
                  <c:v>3</c:v>
                </c:pt>
                <c:pt idx="173">
                  <c:v>0</c:v>
                </c:pt>
              </c:numCache>
            </c:numRef>
          </c:val>
          <c:smooth val="0"/>
          <c:extLst>
            <c:ext xmlns:c16="http://schemas.microsoft.com/office/drawing/2014/chart" uri="{C3380CC4-5D6E-409C-BE32-E72D297353CC}">
              <c16:uniqueId val="{00000001-0393-4142-8F2A-D38C16274FA9}"/>
            </c:ext>
          </c:extLst>
        </c:ser>
        <c:ser>
          <c:idx val="13"/>
          <c:order val="13"/>
          <c:tx>
            <c:strRef>
              <c:f>'1960'!$AA$3</c:f>
              <c:strCache>
                <c:ptCount val="1"/>
                <c:pt idx="0">
                  <c:v>deaths2</c:v>
                </c:pt>
              </c:strCache>
            </c:strRef>
          </c:tx>
          <c:spPr>
            <a:ln w="28575" cap="rnd">
              <a:solidFill>
                <a:srgbClr val="00B0F0"/>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'1960'!$AA$4:$AA$177</c:f>
              <c:numCache>
                <c:formatCode>General</c:formatCode>
                <c:ptCount val="174"/>
                <c:pt idx="0">
                  <c:v>14</c:v>
                </c:pt>
                <c:pt idx="1">
                  <c:v>16</c:v>
                </c:pt>
                <c:pt idx="2">
                  <c:v>17</c:v>
                </c:pt>
                <c:pt idx="3">
                  <c:v>15</c:v>
                </c:pt>
                <c:pt idx="4">
                  <c:v>20</c:v>
                </c:pt>
                <c:pt idx="5">
                  <c:v>21</c:v>
                </c:pt>
                <c:pt idx="6">
                  <c:v>20</c:v>
                </c:pt>
                <c:pt idx="7">
                  <c:v>30</c:v>
                </c:pt>
                <c:pt idx="8">
                  <c:v>18</c:v>
                </c:pt>
                <c:pt idx="9">
                  <c:v>15</c:v>
                </c:pt>
                <c:pt idx="10">
                  <c:v>20</c:v>
                </c:pt>
                <c:pt idx="11">
                  <c:v>26</c:v>
                </c:pt>
                <c:pt idx="12">
                  <c:v>17</c:v>
                </c:pt>
                <c:pt idx="13">
                  <c:v>16</c:v>
                </c:pt>
                <c:pt idx="14">
                  <c:v>19</c:v>
                </c:pt>
                <c:pt idx="15">
                  <c:v>18</c:v>
                </c:pt>
                <c:pt idx="16">
                  <c:v>22</c:v>
                </c:pt>
                <c:pt idx="17">
                  <c:v>26</c:v>
                </c:pt>
                <c:pt idx="18">
                  <c:v>22</c:v>
                </c:pt>
                <c:pt idx="19">
                  <c:v>16</c:v>
                </c:pt>
                <c:pt idx="20">
                  <c:v>26</c:v>
                </c:pt>
                <c:pt idx="21">
                  <c:v>20</c:v>
                </c:pt>
                <c:pt idx="22">
                  <c:v>31</c:v>
                </c:pt>
                <c:pt idx="23">
                  <c:v>24</c:v>
                </c:pt>
                <c:pt idx="24">
                  <c:v>30</c:v>
                </c:pt>
                <c:pt idx="25">
                  <c:v>14</c:v>
                </c:pt>
                <c:pt idx="26">
                  <c:v>25</c:v>
                </c:pt>
                <c:pt idx="27">
                  <c:v>18</c:v>
                </c:pt>
                <c:pt idx="28">
                  <c:v>19</c:v>
                </c:pt>
                <c:pt idx="29">
                  <c:v>20</c:v>
                </c:pt>
                <c:pt idx="30">
                  <c:v>28</c:v>
                </c:pt>
                <c:pt idx="31">
                  <c:v>18</c:v>
                </c:pt>
                <c:pt idx="32">
                  <c:v>25</c:v>
                </c:pt>
                <c:pt idx="33">
                  <c:v>20</c:v>
                </c:pt>
                <c:pt idx="34">
                  <c:v>13</c:v>
                </c:pt>
                <c:pt idx="35">
                  <c:v>23</c:v>
                </c:pt>
                <c:pt idx="36">
                  <c:v>22</c:v>
                </c:pt>
                <c:pt idx="37">
                  <c:v>24</c:v>
                </c:pt>
                <c:pt idx="38">
                  <c:v>27</c:v>
                </c:pt>
                <c:pt idx="39">
                  <c:v>21</c:v>
                </c:pt>
                <c:pt idx="40">
                  <c:v>24</c:v>
                </c:pt>
                <c:pt idx="41">
                  <c:v>27</c:v>
                </c:pt>
                <c:pt idx="42">
                  <c:v>28</c:v>
                </c:pt>
                <c:pt idx="43">
                  <c:v>19</c:v>
                </c:pt>
                <c:pt idx="44">
                  <c:v>19</c:v>
                </c:pt>
                <c:pt idx="45">
                  <c:v>29</c:v>
                </c:pt>
                <c:pt idx="46">
                  <c:v>20</c:v>
                </c:pt>
                <c:pt idx="47">
                  <c:v>22</c:v>
                </c:pt>
                <c:pt idx="48">
                  <c:v>23</c:v>
                </c:pt>
                <c:pt idx="49">
                  <c:v>21</c:v>
                </c:pt>
                <c:pt idx="50">
                  <c:v>23</c:v>
                </c:pt>
                <c:pt idx="51">
                  <c:v>25</c:v>
                </c:pt>
                <c:pt idx="52">
                  <c:v>25</c:v>
                </c:pt>
                <c:pt idx="53">
                  <c:v>29</c:v>
                </c:pt>
                <c:pt idx="54">
                  <c:v>24</c:v>
                </c:pt>
                <c:pt idx="55">
                  <c:v>20</c:v>
                </c:pt>
                <c:pt idx="56">
                  <c:v>23</c:v>
                </c:pt>
                <c:pt idx="57">
                  <c:v>21</c:v>
                </c:pt>
                <c:pt idx="58">
                  <c:v>26</c:v>
                </c:pt>
                <c:pt idx="59">
                  <c:v>26</c:v>
                </c:pt>
                <c:pt idx="60">
                  <c:v>28</c:v>
                </c:pt>
                <c:pt idx="61">
                  <c:v>22</c:v>
                </c:pt>
                <c:pt idx="62">
                  <c:v>15</c:v>
                </c:pt>
                <c:pt idx="63">
                  <c:v>29</c:v>
                </c:pt>
                <c:pt idx="64">
                  <c:v>26</c:v>
                </c:pt>
                <c:pt idx="65">
                  <c:v>29</c:v>
                </c:pt>
                <c:pt idx="66">
                  <c:v>17</c:v>
                </c:pt>
                <c:pt idx="67">
                  <c:v>24</c:v>
                </c:pt>
                <c:pt idx="68">
                  <c:v>26</c:v>
                </c:pt>
                <c:pt idx="69">
                  <c:v>17</c:v>
                </c:pt>
                <c:pt idx="70">
                  <c:v>30</c:v>
                </c:pt>
                <c:pt idx="71">
                  <c:v>18</c:v>
                </c:pt>
                <c:pt idx="72">
                  <c:v>22</c:v>
                </c:pt>
                <c:pt idx="73">
                  <c:v>33</c:v>
                </c:pt>
                <c:pt idx="74">
                  <c:v>22</c:v>
                </c:pt>
                <c:pt idx="75">
                  <c:v>21</c:v>
                </c:pt>
                <c:pt idx="76">
                  <c:v>24</c:v>
                </c:pt>
                <c:pt idx="77">
                  <c:v>32</c:v>
                </c:pt>
                <c:pt idx="78">
                  <c:v>27</c:v>
                </c:pt>
                <c:pt idx="79">
                  <c:v>34</c:v>
                </c:pt>
                <c:pt idx="80">
                  <c:v>28</c:v>
                </c:pt>
                <c:pt idx="81">
                  <c:v>25</c:v>
                </c:pt>
                <c:pt idx="82">
                  <c:v>15</c:v>
                </c:pt>
                <c:pt idx="83">
                  <c:v>37</c:v>
                </c:pt>
                <c:pt idx="84">
                  <c:v>20</c:v>
                </c:pt>
                <c:pt idx="85">
                  <c:v>30</c:v>
                </c:pt>
                <c:pt idx="86">
                  <c:v>35</c:v>
                </c:pt>
                <c:pt idx="87">
                  <c:v>24</c:v>
                </c:pt>
                <c:pt idx="88">
                  <c:v>39</c:v>
                </c:pt>
                <c:pt idx="89">
                  <c:v>40</c:v>
                </c:pt>
                <c:pt idx="90">
                  <c:v>33</c:v>
                </c:pt>
                <c:pt idx="91">
                  <c:v>22</c:v>
                </c:pt>
                <c:pt idx="92">
                  <c:v>28</c:v>
                </c:pt>
                <c:pt idx="93">
                  <c:v>22</c:v>
                </c:pt>
                <c:pt idx="94">
                  <c:v>27</c:v>
                </c:pt>
                <c:pt idx="95">
                  <c:v>25</c:v>
                </c:pt>
                <c:pt idx="96">
                  <c:v>18</c:v>
                </c:pt>
                <c:pt idx="97">
                  <c:v>32</c:v>
                </c:pt>
                <c:pt idx="98">
                  <c:v>38</c:v>
                </c:pt>
                <c:pt idx="99">
                  <c:v>26</c:v>
                </c:pt>
                <c:pt idx="100">
                  <c:v>29</c:v>
                </c:pt>
                <c:pt idx="101">
                  <c:v>20</c:v>
                </c:pt>
                <c:pt idx="102">
                  <c:v>22</c:v>
                </c:pt>
                <c:pt idx="103">
                  <c:v>20</c:v>
                </c:pt>
                <c:pt idx="104">
                  <c:v>27</c:v>
                </c:pt>
                <c:pt idx="105">
                  <c:v>24</c:v>
                </c:pt>
                <c:pt idx="106">
                  <c:v>27</c:v>
                </c:pt>
                <c:pt idx="107">
                  <c:v>30</c:v>
                </c:pt>
                <c:pt idx="108">
                  <c:v>28</c:v>
                </c:pt>
                <c:pt idx="109">
                  <c:v>18</c:v>
                </c:pt>
                <c:pt idx="110">
                  <c:v>28</c:v>
                </c:pt>
                <c:pt idx="111">
                  <c:v>17</c:v>
                </c:pt>
                <c:pt idx="112">
                  <c:v>23</c:v>
                </c:pt>
                <c:pt idx="113">
                  <c:v>23</c:v>
                </c:pt>
                <c:pt idx="114">
                  <c:v>25</c:v>
                </c:pt>
                <c:pt idx="115">
                  <c:v>33</c:v>
                </c:pt>
                <c:pt idx="116">
                  <c:v>19</c:v>
                </c:pt>
                <c:pt idx="117">
                  <c:v>27</c:v>
                </c:pt>
                <c:pt idx="118">
                  <c:v>28</c:v>
                </c:pt>
                <c:pt idx="119">
                  <c:v>28</c:v>
                </c:pt>
                <c:pt idx="120">
                  <c:v>14</c:v>
                </c:pt>
                <c:pt idx="121">
                  <c:v>38</c:v>
                </c:pt>
                <c:pt idx="122">
                  <c:v>25</c:v>
                </c:pt>
                <c:pt idx="123">
                  <c:v>26</c:v>
                </c:pt>
                <c:pt idx="124">
                  <c:v>18</c:v>
                </c:pt>
                <c:pt idx="125">
                  <c:v>22</c:v>
                </c:pt>
                <c:pt idx="126">
                  <c:v>35</c:v>
                </c:pt>
                <c:pt idx="127">
                  <c:v>31</c:v>
                </c:pt>
                <c:pt idx="128">
                  <c:v>37</c:v>
                </c:pt>
                <c:pt idx="129">
                  <c:v>28</c:v>
                </c:pt>
                <c:pt idx="130">
                  <c:v>32</c:v>
                </c:pt>
                <c:pt idx="131">
                  <c:v>22</c:v>
                </c:pt>
                <c:pt idx="132">
                  <c:v>23</c:v>
                </c:pt>
                <c:pt idx="133">
                  <c:v>27</c:v>
                </c:pt>
                <c:pt idx="134">
                  <c:v>41</c:v>
                </c:pt>
                <c:pt idx="135">
                  <c:v>30</c:v>
                </c:pt>
                <c:pt idx="136">
                  <c:v>22</c:v>
                </c:pt>
                <c:pt idx="137">
                  <c:v>36</c:v>
                </c:pt>
                <c:pt idx="138">
                  <c:v>30</c:v>
                </c:pt>
                <c:pt idx="139">
                  <c:v>22</c:v>
                </c:pt>
                <c:pt idx="140">
                  <c:v>27</c:v>
                </c:pt>
                <c:pt idx="141">
                  <c:v>26</c:v>
                </c:pt>
                <c:pt idx="142">
                  <c:v>21</c:v>
                </c:pt>
                <c:pt idx="143">
                  <c:v>19</c:v>
                </c:pt>
                <c:pt idx="144">
                  <c:v>21</c:v>
                </c:pt>
                <c:pt idx="145">
                  <c:v>25</c:v>
                </c:pt>
                <c:pt idx="146">
                  <c:v>34</c:v>
                </c:pt>
                <c:pt idx="147">
                  <c:v>24</c:v>
                </c:pt>
                <c:pt idx="148">
                  <c:v>28</c:v>
                </c:pt>
                <c:pt idx="149">
                  <c:v>14</c:v>
                </c:pt>
                <c:pt idx="150">
                  <c:v>35</c:v>
                </c:pt>
                <c:pt idx="151">
                  <c:v>34</c:v>
                </c:pt>
                <c:pt idx="152">
                  <c:v>22</c:v>
                </c:pt>
                <c:pt idx="153">
                  <c:v>32</c:v>
                </c:pt>
                <c:pt idx="154">
                  <c:v>19</c:v>
                </c:pt>
                <c:pt idx="155">
                  <c:v>22</c:v>
                </c:pt>
                <c:pt idx="156">
                  <c:v>23</c:v>
                </c:pt>
                <c:pt idx="157">
                  <c:v>23</c:v>
                </c:pt>
                <c:pt idx="158">
                  <c:v>30</c:v>
                </c:pt>
                <c:pt idx="159">
                  <c:v>16</c:v>
                </c:pt>
                <c:pt idx="160">
                  <c:v>18</c:v>
                </c:pt>
                <c:pt idx="161">
                  <c:v>15</c:v>
                </c:pt>
                <c:pt idx="162">
                  <c:v>24</c:v>
                </c:pt>
                <c:pt idx="163">
                  <c:v>23</c:v>
                </c:pt>
                <c:pt idx="164">
                  <c:v>25</c:v>
                </c:pt>
                <c:pt idx="165">
                  <c:v>19</c:v>
                </c:pt>
                <c:pt idx="166">
                  <c:v>13</c:v>
                </c:pt>
                <c:pt idx="167">
                  <c:v>17</c:v>
                </c:pt>
                <c:pt idx="168">
                  <c:v>9</c:v>
                </c:pt>
                <c:pt idx="169">
                  <c:v>19</c:v>
                </c:pt>
                <c:pt idx="170">
                  <c:v>4</c:v>
                </c:pt>
                <c:pt idx="171">
                  <c:v>6</c:v>
                </c:pt>
                <c:pt idx="172">
                  <c:v>6</c:v>
                </c:pt>
                <c:pt idx="173">
                  <c:v>0</c:v>
                </c:pt>
              </c:numCache>
            </c:numRef>
          </c:val>
          <c:smooth val="0"/>
          <c:extLst>
            <c:ext xmlns:c16="http://schemas.microsoft.com/office/drawing/2014/chart" uri="{C3380CC4-5D6E-409C-BE32-E72D297353CC}">
              <c16:uniqueId val="{00000002-0393-4142-8F2A-D38C16274FA9}"/>
            </c:ext>
          </c:extLst>
        </c:ser>
        <c:ser>
          <c:idx val="18"/>
          <c:order val="18"/>
          <c:tx>
            <c:strRef>
              <c:f>'1960'!$AF$3</c:f>
              <c:strCache>
                <c:ptCount val="1"/>
              </c:strCache>
            </c:strRef>
          </c:tx>
          <c:spPr>
            <a:ln w="28575" cap="rnd">
              <a:solidFill>
                <a:schemeClr val="accent1">
                  <a:lumMod val="80000"/>
                </a:schemeClr>
              </a:solidFill>
              <a:round/>
            </a:ln>
            <a:effectLst/>
          </c:spPr>
          <c:marker>
            <c:symbol val="none"/>
          </c:marker>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'1960'!$AF$4:$AF$177</c:f>
              <c:numCache>
                <c:formatCode>General</c:formatCode>
                <c:ptCount val="174"/>
              </c:numCache>
            </c:numRef>
          </c:val>
          <c:smooth val="0"/>
          <c:extLst>
            <c:ext xmlns:c16="http://schemas.microsoft.com/office/drawing/2014/chart" uri="{C3380CC4-5D6E-409C-BE32-E72D297353CC}">
              <c16:uniqueId val="{00000003-0393-4142-8F2A-D38C16274FA9}"/>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'1960'!$N$3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'1960'!$N$4:$N$177</c15:sqref>
                        </c15:formulaRef>
                      </c:ext>
                    </c:extLst>
                    <c:numCache>
                      <c:formatCode>0</c:formatCode>
                      <c:ptCount val="174"/>
                      <c:pt idx="0">
                        <c:v>1439.1149680872688</c:v>
                      </c:pt>
                      <c:pt idx="1">
                        <c:v>1340.2355577889036</c:v>
                      </c:pt>
                      <c:pt idx="2">
                        <c:v>1141.9756655119947</c:v>
                      </c:pt>
                      <c:pt idx="3">
                        <c:v>1316.0427963919542</c:v>
                      </c:pt>
                      <c:pt idx="4">
                        <c:v>1142.5141844599018</c:v>
                      </c:pt>
                      <c:pt idx="5">
                        <c:v>1242.135411136612</c:v>
                      </c:pt>
                      <c:pt idx="6">
                        <c:v>1143.036869917094</c:v>
                      </c:pt>
                      <c:pt idx="7">
                        <c:v>845.03858169704995</c:v>
                      </c:pt>
                      <c:pt idx="8">
                        <c:v>1143.4728065957745</c:v>
                      </c:pt>
                      <c:pt idx="9">
                        <c:v>1317.7685196033822</c:v>
                      </c:pt>
                      <c:pt idx="10">
                        <c:v>994.79368592182971</c:v>
                      </c:pt>
                      <c:pt idx="11">
                        <c:v>1069.6072745561592</c:v>
                      </c:pt>
                      <c:pt idx="12">
                        <c:v>845.90950608700393</c:v>
                      </c:pt>
                      <c:pt idx="13">
                        <c:v>1094.8840418264792</c:v>
                      </c:pt>
                      <c:pt idx="14">
                        <c:v>970.66921965968265</c:v>
                      </c:pt>
                      <c:pt idx="15">
                        <c:v>1294.4665986014577</c:v>
                      </c:pt>
                      <c:pt idx="16">
                        <c:v>1045.7903357512262</c:v>
                      </c:pt>
                      <c:pt idx="17">
                        <c:v>1145.6191836286312</c:v>
                      </c:pt>
                      <c:pt idx="18">
                        <c:v>1220.6016539032976</c:v>
                      </c:pt>
                      <c:pt idx="19">
                        <c:v>1345.4678009281065</c:v>
                      </c:pt>
                      <c:pt idx="20">
                        <c:v>1570.1175795813019</c:v>
                      </c:pt>
                      <c:pt idx="21">
                        <c:v>1645.3805377915019</c:v>
                      </c:pt>
                      <c:pt idx="22">
                        <c:v>1720.7135375779651</c:v>
                      </c:pt>
                      <c:pt idx="23">
                        <c:v>2120.4193133463737</c:v>
                      </c:pt>
                      <c:pt idx="24">
                        <c:v>2046.4131703404787</c:v>
                      </c:pt>
                      <c:pt idx="25">
                        <c:v>1922.3863445931386</c:v>
                      </c:pt>
                      <c:pt idx="26">
                        <c:v>2147.8727233164964</c:v>
                      </c:pt>
                      <c:pt idx="27">
                        <c:v>2123.7722850626078</c:v>
                      </c:pt>
                      <c:pt idx="28">
                        <c:v>1999.6589622728727</c:v>
                      </c:pt>
                      <c:pt idx="29">
                        <c:v>1625.3462210100918</c:v>
                      </c:pt>
                      <c:pt idx="30">
                        <c:v>1600.8398927108333</c:v>
                      </c:pt>
                      <c:pt idx="31">
                        <c:v>1401.1650783596772</c:v>
                      </c:pt>
                      <c:pt idx="32">
                        <c:v>1376.5141655821403</c:v>
                      </c:pt>
                      <c:pt idx="33">
                        <c:v>1301.7752290966655</c:v>
                      </c:pt>
                      <c:pt idx="34">
                        <c:v>1252.0195246442033</c:v>
                      </c:pt>
                      <c:pt idx="35">
                        <c:v>1277.3666278962048</c:v>
                      </c:pt>
                      <c:pt idx="36">
                        <c:v>1102.3118348206992</c:v>
                      </c:pt>
                      <c:pt idx="37">
                        <c:v>1027.3713983647185</c:v>
                      </c:pt>
                      <c:pt idx="38">
                        <c:v>1428.5782950857044</c:v>
                      </c:pt>
                      <c:pt idx="39">
                        <c:v>1153.2036946475962</c:v>
                      </c:pt>
                      <c:pt idx="40">
                        <c:v>1103.3084138601919</c:v>
                      </c:pt>
                      <c:pt idx="41">
                        <c:v>1529.9103836010647</c:v>
                      </c:pt>
                      <c:pt idx="42">
                        <c:v>1304.5686709689478</c:v>
                      </c:pt>
                      <c:pt idx="43">
                        <c:v>1079.0479078020767</c:v>
                      </c:pt>
                      <c:pt idx="44">
                        <c:v>1179.6685788002108</c:v>
                      </c:pt>
                      <c:pt idx="45">
                        <c:v>1205.0405359954275</c:v>
                      </c:pt>
                      <c:pt idx="46">
                        <c:v>1104.8758321827077</c:v>
                      </c:pt>
                      <c:pt idx="47">
                        <c:v>1079.9938620291498</c:v>
                      </c:pt>
                      <c:pt idx="48">
                        <c:v>954.61090142248725</c:v>
                      </c:pt>
                      <c:pt idx="49">
                        <c:v>1055.2894577065042</c:v>
                      </c:pt>
                      <c:pt idx="50">
                        <c:v>1231.4202540918818</c:v>
                      </c:pt>
                      <c:pt idx="51">
                        <c:v>980.34151834137367</c:v>
                      </c:pt>
                      <c:pt idx="52">
                        <c:v>1382.7928903436627</c:v>
                      </c:pt>
                      <c:pt idx="53">
                        <c:v>955.63760733698177</c:v>
                      </c:pt>
                      <c:pt idx="54">
                        <c:v>1056.4246537676734</c:v>
                      </c:pt>
                      <c:pt idx="55">
                        <c:v>956.00647079217583</c:v>
                      </c:pt>
                      <c:pt idx="56">
                        <c:v>729.71767474790795</c:v>
                      </c:pt>
                      <c:pt idx="57">
                        <c:v>1157.6452158708403</c:v>
                      </c:pt>
                      <c:pt idx="58">
                        <c:v>956.5279758571512</c:v>
                      </c:pt>
                      <c:pt idx="59">
                        <c:v>906.35066251888225</c:v>
                      </c:pt>
                      <c:pt idx="60">
                        <c:v>1309.4007801213922</c:v>
                      </c:pt>
                      <c:pt idx="61">
                        <c:v>1158.6070217520014</c:v>
                      </c:pt>
                      <c:pt idx="62">
                        <c:v>1335.2134685042849</c:v>
                      </c:pt>
                      <c:pt idx="63">
                        <c:v>781.17394945393778</c:v>
                      </c:pt>
                      <c:pt idx="64">
                        <c:v>1159.3350291801657</c:v>
                      </c:pt>
                      <c:pt idx="65">
                        <c:v>1058.7586900399331</c:v>
                      </c:pt>
                      <c:pt idx="66">
                        <c:v>1462.3922720477913</c:v>
                      </c:pt>
                      <c:pt idx="67">
                        <c:v>1412.3610613990113</c:v>
                      </c:pt>
                      <c:pt idx="68">
                        <c:v>1261.3783236454869</c:v>
                      </c:pt>
                      <c:pt idx="69">
                        <c:v>1110.2815109783751</c:v>
                      </c:pt>
                      <c:pt idx="70">
                        <c:v>1388.1474679360406</c:v>
                      </c:pt>
                      <c:pt idx="71">
                        <c:v>1060.3221636382125</c:v>
                      </c:pt>
                      <c:pt idx="72">
                        <c:v>1035.2869228699135</c:v>
                      </c:pt>
                      <c:pt idx="73">
                        <c:v>1035.4925180216521</c:v>
                      </c:pt>
                      <c:pt idx="74">
                        <c:v>1086.2200580101721</c:v>
                      </c:pt>
                      <c:pt idx="75">
                        <c:v>1111.7125773041732</c:v>
                      </c:pt>
                      <c:pt idx="76">
                        <c:v>1162.4928166390871</c:v>
                      </c:pt>
                      <c:pt idx="77">
                        <c:v>1086.9203899201377</c:v>
                      </c:pt>
                      <c:pt idx="78">
                        <c:v>1188.2769603106492</c:v>
                      </c:pt>
                      <c:pt idx="79">
                        <c:v>1213.8360683905171</c:v>
                      </c:pt>
                      <c:pt idx="80">
                        <c:v>1795.8839158377352</c:v>
                      </c:pt>
                      <c:pt idx="81">
                        <c:v>986.81132042772219</c:v>
                      </c:pt>
                      <c:pt idx="82">
                        <c:v>1417.2280572327165</c:v>
                      </c:pt>
                      <c:pt idx="83">
                        <c:v>886.00835032527436</c:v>
                      </c:pt>
                      <c:pt idx="84">
                        <c:v>1443.1731079379722</c:v>
                      </c:pt>
                      <c:pt idx="85">
                        <c:v>1063.6851103512588</c:v>
                      </c:pt>
                      <c:pt idx="86">
                        <c:v>1291.8811705283147</c:v>
                      </c:pt>
                      <c:pt idx="87">
                        <c:v>988.15395348352899</c:v>
                      </c:pt>
                      <c:pt idx="88">
                        <c:v>1317.7883373649233</c:v>
                      </c:pt>
                      <c:pt idx="89">
                        <c:v>1064.6365651615915</c:v>
                      </c:pt>
                      <c:pt idx="90">
                        <c:v>988.79298488365805</c:v>
                      </c:pt>
                      <c:pt idx="91">
                        <c:v>1014.3390018209468</c:v>
                      </c:pt>
                      <c:pt idx="92">
                        <c:v>1141.3534054024756</c:v>
                      </c:pt>
                      <c:pt idx="93">
                        <c:v>1243.0791386507606</c:v>
                      </c:pt>
                      <c:pt idx="94">
                        <c:v>888.12539843981915</c:v>
                      </c:pt>
                      <c:pt idx="95">
                        <c:v>1040.552699318165</c:v>
                      </c:pt>
                      <c:pt idx="96">
                        <c:v>1142.2979905987311</c:v>
                      </c:pt>
                      <c:pt idx="97">
                        <c:v>1193.3282136040111</c:v>
                      </c:pt>
                      <c:pt idx="98">
                        <c:v>1218.9971521944383</c:v>
                      </c:pt>
                      <c:pt idx="99">
                        <c:v>1041.470209358826</c:v>
                      </c:pt>
                      <c:pt idx="100">
                        <c:v>1041.6782679392797</c:v>
                      </c:pt>
                      <c:pt idx="101">
                        <c:v>965.65081871454947</c:v>
                      </c:pt>
                      <c:pt idx="102">
                        <c:v>1042.0793957958904</c:v>
                      </c:pt>
                      <c:pt idx="103">
                        <c:v>915.17944203306354</c:v>
                      </c:pt>
                      <c:pt idx="104">
                        <c:v>991.61843832112402</c:v>
                      </c:pt>
                      <c:pt idx="105">
                        <c:v>661.20470242653062</c:v>
                      </c:pt>
                      <c:pt idx="106">
                        <c:v>1348.0112913801838</c:v>
                      </c:pt>
                      <c:pt idx="107">
                        <c:v>1195.7153591049318</c:v>
                      </c:pt>
                      <c:pt idx="108">
                        <c:v>865.18397882843908</c:v>
                      </c:pt>
                      <c:pt idx="109">
                        <c:v>992.58161168478091</c:v>
                      </c:pt>
                      <c:pt idx="110">
                        <c:v>763.66968740454126</c:v>
                      </c:pt>
                      <c:pt idx="111">
                        <c:v>1298.4286328101025</c:v>
                      </c:pt>
                      <c:pt idx="112">
                        <c:v>840.36896697758107</c:v>
                      </c:pt>
                      <c:pt idx="113">
                        <c:v>1146.1424021749142</c:v>
                      </c:pt>
                      <c:pt idx="114">
                        <c:v>968.06637291982622</c:v>
                      </c:pt>
                      <c:pt idx="115">
                        <c:v>840.84532704310755</c:v>
                      </c:pt>
                      <c:pt idx="116">
                        <c:v>1223.2450064792886</c:v>
                      </c:pt>
                      <c:pt idx="117">
                        <c:v>943.13928152410756</c:v>
                      </c:pt>
                      <c:pt idx="118">
                        <c:v>968.80476593271726</c:v>
                      </c:pt>
                      <c:pt idx="119">
                        <c:v>1096.4828017423563</c:v>
                      </c:pt>
                      <c:pt idx="120">
                        <c:v>1045.7034967654115</c:v>
                      </c:pt>
                      <c:pt idx="121">
                        <c:v>1147.9535674622782</c:v>
                      </c:pt>
                      <c:pt idx="122">
                        <c:v>944.08077780232259</c:v>
                      </c:pt>
                      <c:pt idx="123">
                        <c:v>1097.3736447138333</c:v>
                      </c:pt>
                      <c:pt idx="124">
                        <c:v>1148.6560200065458</c:v>
                      </c:pt>
                      <c:pt idx="125">
                        <c:v>1506.3475042616308</c:v>
                      </c:pt>
                      <c:pt idx="126">
                        <c:v>1123.702424566402</c:v>
                      </c:pt>
                      <c:pt idx="127">
                        <c:v>996.2236579849058</c:v>
                      </c:pt>
                      <c:pt idx="128">
                        <c:v>919.76679641864939</c:v>
                      </c:pt>
                      <c:pt idx="129">
                        <c:v>1226.5720880639553</c:v>
                      </c:pt>
                      <c:pt idx="130">
                        <c:v>1073.5031004142054</c:v>
                      </c:pt>
                      <c:pt idx="131">
                        <c:v>971.46471243733981</c:v>
                      </c:pt>
                      <c:pt idx="132">
                        <c:v>1125.0634862256782</c:v>
                      </c:pt>
                      <c:pt idx="133">
                        <c:v>1355.4825749194031</c:v>
                      </c:pt>
                      <c:pt idx="134">
                        <c:v>1100.0171012534379</c:v>
                      </c:pt>
                      <c:pt idx="135">
                        <c:v>1151.4235941941611</c:v>
                      </c:pt>
                      <c:pt idx="136">
                        <c:v>1407.6063330014445</c:v>
                      </c:pt>
                      <c:pt idx="137">
                        <c:v>1100.7893841681309</c:v>
                      </c:pt>
                      <c:pt idx="138">
                        <c:v>1382.6785661672372</c:v>
                      </c:pt>
                      <c:pt idx="139">
                        <c:v>1126.9258081447406</c:v>
                      </c:pt>
                      <c:pt idx="140">
                        <c:v>819.75957462338795</c:v>
                      </c:pt>
                      <c:pt idx="141">
                        <c:v>743.02392838891899</c:v>
                      </c:pt>
                      <c:pt idx="142">
                        <c:v>1204.3828161145086</c:v>
                      </c:pt>
                      <c:pt idx="143">
                        <c:v>1050.8745467159908</c:v>
                      </c:pt>
                      <c:pt idx="144">
                        <c:v>1076.722633299737</c:v>
                      </c:pt>
                      <c:pt idx="145">
                        <c:v>871.81263264232291</c:v>
                      </c:pt>
                      <c:pt idx="146">
                        <c:v>795.02091365222714</c:v>
                      </c:pt>
                      <c:pt idx="147">
                        <c:v>743.84265531800065</c:v>
                      </c:pt>
                      <c:pt idx="148">
                        <c:v>1282.6703157758607</c:v>
                      </c:pt>
                      <c:pt idx="149">
                        <c:v>667.15267813644368</c:v>
                      </c:pt>
                      <c:pt idx="150">
                        <c:v>975.19407205749064</c:v>
                      </c:pt>
                      <c:pt idx="151">
                        <c:v>949.70868802368477</c:v>
                      </c:pt>
                      <c:pt idx="152">
                        <c:v>949.88169559333676</c:v>
                      </c:pt>
                      <c:pt idx="153">
                        <c:v>1052.7633895815468</c:v>
                      </c:pt>
                      <c:pt idx="154">
                        <c:v>1078.6583263557109</c:v>
                      </c:pt>
                      <c:pt idx="155">
                        <c:v>1078.8815102370584</c:v>
                      </c:pt>
                      <c:pt idx="156">
                        <c:v>1079.1047864949298</c:v>
                      </c:pt>
                      <c:pt idx="157">
                        <c:v>1027.9315763682755</c:v>
                      </c:pt>
                      <c:pt idx="158">
                        <c:v>1053.8376167566169</c:v>
                      </c:pt>
                      <c:pt idx="159">
                        <c:v>951.21643713272874</c:v>
                      </c:pt>
                      <c:pt idx="160">
                        <c:v>745.68404975829549</c:v>
                      </c:pt>
                      <c:pt idx="161">
                        <c:v>797.22454535654583</c:v>
                      </c:pt>
                      <c:pt idx="162">
                        <c:v>720.18389353117016</c:v>
                      </c:pt>
                      <c:pt idx="163">
                        <c:v>926.07862788130956</c:v>
                      </c:pt>
                      <c:pt idx="164">
                        <c:v>694.68234935860835</c:v>
                      </c:pt>
                      <c:pt idx="165">
                        <c:v>720.50731611024753</c:v>
                      </c:pt>
                      <c:pt idx="166">
                        <c:v>797.81477018492512</c:v>
                      </c:pt>
                      <c:pt idx="167">
                        <c:v>900.89645367664468</c:v>
                      </c:pt>
                      <c:pt idx="168">
                        <c:v>463.39823965094899</c:v>
                      </c:pt>
                      <c:pt idx="169">
                        <c:v>308.95961728509144</c:v>
                      </c:pt>
                      <c:pt idx="170">
                        <c:v>489.21504793037695</c:v>
                      </c:pt>
                      <c:pt idx="171">
                        <c:v>309.00691667536779</c:v>
                      </c:pt>
                      <c:pt idx="172">
                        <c:v>257.52102500423319</c:v>
                      </c:pt>
                      <c:pt idx="173">
                        <c:v>51.506748795235978</c:v>
                      </c:pt>
                    </c:numCache>
                  </c:numRef>
                </c:val>
                <c:smooth val="0"/>
                <c:extLst>
                  <c:ext xmlns:c16="http://schemas.microsoft.com/office/drawing/2014/chart" uri="{C3380CC4-5D6E-409C-BE32-E72D297353CC}">
                    <c16:uniqueId val="{00000004-0393-4142-8F2A-D38C16274FA9}"/>
                  </c:ext>
                </c:extLst>
              </c15:ser>
            </c15:filteredLineSeries>
            <c15:filteredLineSeries>
              <c15:ser>
                <c:idx val="1"/>
                <c:order val="1"/>
                <c:tx>
                  <c:strRef>
                    <c:extLst>
                      <c:ext xmlns:c15="http://schemas.microsoft.com/office/drawing/2012/chart" uri="{02D57815-91ED-43cb-92C2-25804820EDAC}">
                        <c15:formulaRef>
                          <c15:sqref>'1960'!$O$3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0393-4142-8F2A-D38C16274FA9}"/>
                  </c:ext>
                </c:extLst>
              </c15:ser>
            </c15:filteredLineSeries>
            <c15:filteredLineSeries>
              <c15:ser>
                <c:idx val="2"/>
                <c:order val="2"/>
                <c:tx>
                  <c:strRef>
                    <c:extLst>
                      <c:ext xmlns:c15="http://schemas.microsoft.com/office/drawing/2012/chart" uri="{02D57815-91ED-43cb-92C2-25804820EDAC}">
                        <c15:formulaRef>
                          <c15:sqref>'1960'!$P$3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'1960'!$P$4:$P$177</c15:sqref>
                        </c15:formulaRef>
                      </c:ext>
                    </c:extLst>
                    <c:numCache>
                      <c:formatCode>0</c:formatCode>
                      <c:ptCount val="174"/>
                      <c:pt idx="0">
                        <c:v>490.4043652706377</c:v>
                      </c:pt>
                      <c:pt idx="1">
                        <c:v>459.7973364507173</c:v>
                      </c:pt>
                      <c:pt idx="2">
                        <c:v>306.55859006565396</c:v>
                      </c:pt>
                      <c:pt idx="3">
                        <c:v>705.12621297247449</c:v>
                      </c:pt>
                      <c:pt idx="4">
                        <c:v>398.60350166245809</c:v>
                      </c:pt>
                      <c:pt idx="5">
                        <c:v>337.30567118787883</c:v>
                      </c:pt>
                      <c:pt idx="6">
                        <c:v>459.99203520640413</c:v>
                      </c:pt>
                      <c:pt idx="7">
                        <c:v>552.03914184381074</c:v>
                      </c:pt>
                      <c:pt idx="8">
                        <c:v>398.73715028567057</c:v>
                      </c:pt>
                      <c:pt idx="9">
                        <c:v>276.06990745565236</c:v>
                      </c:pt>
                      <c:pt idx="10">
                        <c:v>306.76058303000457</c:v>
                      </c:pt>
                      <c:pt idx="11">
                        <c:v>429.49008348581214</c:v>
                      </c:pt>
                      <c:pt idx="12">
                        <c:v>582.92741355905139</c:v>
                      </c:pt>
                      <c:pt idx="13">
                        <c:v>306.83820463502224</c:v>
                      </c:pt>
                      <c:pt idx="14">
                        <c:v>429.59876652189769</c:v>
                      </c:pt>
                      <c:pt idx="15">
                        <c:v>429.63416356702282</c:v>
                      </c:pt>
                      <c:pt idx="16">
                        <c:v>337.59751649308919</c:v>
                      </c:pt>
                      <c:pt idx="17">
                        <c:v>399.00471658051703</c:v>
                      </c:pt>
                      <c:pt idx="18">
                        <c:v>736.68046400777723</c:v>
                      </c:pt>
                      <c:pt idx="19">
                        <c:v>491.18970520206904</c:v>
                      </c:pt>
                      <c:pt idx="20">
                        <c:v>675.44947251013184</c:v>
                      </c:pt>
                      <c:pt idx="21">
                        <c:v>767.655659536092</c:v>
                      </c:pt>
                      <c:pt idx="22">
                        <c:v>644.92570102540242</c:v>
                      </c:pt>
                      <c:pt idx="23">
                        <c:v>675.72002470627649</c:v>
                      </c:pt>
                      <c:pt idx="24">
                        <c:v>645.08907531341322</c:v>
                      </c:pt>
                      <c:pt idx="25">
                        <c:v>675.89122107366552</c:v>
                      </c:pt>
                      <c:pt idx="26">
                        <c:v>737.43146559452896</c:v>
                      </c:pt>
                      <c:pt idx="27">
                        <c:v>921.91971468479176</c:v>
                      </c:pt>
                      <c:pt idx="28">
                        <c:v>829.87447043398527</c:v>
                      </c:pt>
                      <c:pt idx="29">
                        <c:v>645.56066501591795</c:v>
                      </c:pt>
                      <c:pt idx="30">
                        <c:v>645.64059929598648</c:v>
                      </c:pt>
                      <c:pt idx="31">
                        <c:v>645.72055337366874</c:v>
                      </c:pt>
                      <c:pt idx="32">
                        <c:v>645.80052725632072</c:v>
                      </c:pt>
                      <c:pt idx="33">
                        <c:v>615.12430566790704</c:v>
                      </c:pt>
                      <c:pt idx="34">
                        <c:v>645.95672384907618</c:v>
                      </c:pt>
                      <c:pt idx="35">
                        <c:v>615.2731011871399</c:v>
                      </c:pt>
                      <c:pt idx="36">
                        <c:v>830.71670916485789</c:v>
                      </c:pt>
                      <c:pt idx="37">
                        <c:v>861.62126434068273</c:v>
                      </c:pt>
                      <c:pt idx="38">
                        <c:v>492.43637958075448</c:v>
                      </c:pt>
                      <c:pt idx="39">
                        <c:v>769.50451498868301</c:v>
                      </c:pt>
                      <c:pt idx="40">
                        <c:v>646.47919753924623</c:v>
                      </c:pt>
                      <c:pt idx="41">
                        <c:v>985.23330965849175</c:v>
                      </c:pt>
                      <c:pt idx="42">
                        <c:v>800.65334662974715</c:v>
                      </c:pt>
                      <c:pt idx="43">
                        <c:v>739.17812842798071</c:v>
                      </c:pt>
                      <c:pt idx="44">
                        <c:v>708.47947392761773</c:v>
                      </c:pt>
                      <c:pt idx="45">
                        <c:v>616.15282615796639</c:v>
                      </c:pt>
                      <c:pt idx="46">
                        <c:v>739.47077191125334</c:v>
                      </c:pt>
                      <c:pt idx="47">
                        <c:v>770.39130812866256</c:v>
                      </c:pt>
                      <c:pt idx="48">
                        <c:v>801.3253532924424</c:v>
                      </c:pt>
                      <c:pt idx="49">
                        <c:v>616.4988607438861</c:v>
                      </c:pt>
                      <c:pt idx="50">
                        <c:v>709.05752361131988</c:v>
                      </c:pt>
                      <c:pt idx="51">
                        <c:v>832.48507989069151</c:v>
                      </c:pt>
                      <c:pt idx="52">
                        <c:v>370.05244944306259</c:v>
                      </c:pt>
                      <c:pt idx="53">
                        <c:v>555.1180703183353</c:v>
                      </c:pt>
                      <c:pt idx="54">
                        <c:v>555.1771750354485</c:v>
                      </c:pt>
                      <c:pt idx="55">
                        <c:v>771.1615171388006</c:v>
                      </c:pt>
                      <c:pt idx="56">
                        <c:v>431.91432713072805</c:v>
                      </c:pt>
                      <c:pt idx="57">
                        <c:v>678.77873926358848</c:v>
                      </c:pt>
                      <c:pt idx="58">
                        <c:v>648.009515975358</c:v>
                      </c:pt>
                      <c:pt idx="59">
                        <c:v>617.22862655638858</c:v>
                      </c:pt>
                      <c:pt idx="60">
                        <c:v>339.51593399438173</c:v>
                      </c:pt>
                      <c:pt idx="61">
                        <c:v>679.0760844286923</c:v>
                      </c:pt>
                      <c:pt idx="62">
                        <c:v>586.55118896082763</c:v>
                      </c:pt>
                      <c:pt idx="63">
                        <c:v>895.3630597816616</c:v>
                      </c:pt>
                      <c:pt idx="64">
                        <c:v>339.67879837461794</c:v>
                      </c:pt>
                      <c:pt idx="65">
                        <c:v>772.04756320637068</c:v>
                      </c:pt>
                      <c:pt idx="66">
                        <c:v>679.50246541772481</c:v>
                      </c:pt>
                      <c:pt idx="67">
                        <c:v>803.15303154301012</c:v>
                      </c:pt>
                      <c:pt idx="68">
                        <c:v>617.90519979922306</c:v>
                      </c:pt>
                      <c:pt idx="69">
                        <c:v>587.07951012087835</c:v>
                      </c:pt>
                      <c:pt idx="70">
                        <c:v>370.82881085868036</c:v>
                      </c:pt>
                      <c:pt idx="71">
                        <c:v>679.90117302003125</c:v>
                      </c:pt>
                      <c:pt idx="72">
                        <c:v>710.89846727072563</c:v>
                      </c:pt>
                      <c:pt idx="73">
                        <c:v>710.99540203211723</c:v>
                      </c:pt>
                      <c:pt idx="74">
                        <c:v>587.42412614837815</c:v>
                      </c:pt>
                      <c:pt idx="75">
                        <c:v>742.09302424085831</c:v>
                      </c:pt>
                      <c:pt idx="76">
                        <c:v>680.34876558638348</c:v>
                      </c:pt>
                      <c:pt idx="77">
                        <c:v>927.86938310667608</c:v>
                      </c:pt>
                      <c:pt idx="78">
                        <c:v>835.23107212141906</c:v>
                      </c:pt>
                      <c:pt idx="79">
                        <c:v>556.9099213036269</c:v>
                      </c:pt>
                      <c:pt idx="80">
                        <c:v>1052.0533266417881</c:v>
                      </c:pt>
                      <c:pt idx="81">
                        <c:v>835.62271062271066</c:v>
                      </c:pt>
                      <c:pt idx="82">
                        <c:v>742.89479642901654</c:v>
                      </c:pt>
                      <c:pt idx="83">
                        <c:v>588.20885103769876</c:v>
                      </c:pt>
                      <c:pt idx="84">
                        <c:v>588.27521270369084</c:v>
                      </c:pt>
                      <c:pt idx="85">
                        <c:v>897.99505742163001</c:v>
                      </c:pt>
                      <c:pt idx="86">
                        <c:v>898.14973517946873</c:v>
                      </c:pt>
                      <c:pt idx="87">
                        <c:v>1022.2085305402301</c:v>
                      </c:pt>
                      <c:pt idx="88">
                        <c:v>588.65970630676509</c:v>
                      </c:pt>
                      <c:pt idx="89">
                        <c:v>619.71175762988264</c:v>
                      </c:pt>
                      <c:pt idx="90">
                        <c:v>898.68885668268763</c:v>
                      </c:pt>
                      <c:pt idx="91">
                        <c:v>464.91919322296422</c:v>
                      </c:pt>
                      <c:pt idx="92">
                        <c:v>898.92392394517617</c:v>
                      </c:pt>
                      <c:pt idx="93">
                        <c:v>372.03265733244092</c:v>
                      </c:pt>
                      <c:pt idx="94">
                        <c:v>620.0986721393914</c:v>
                      </c:pt>
                      <c:pt idx="95">
                        <c:v>1023.284501126505</c:v>
                      </c:pt>
                      <c:pt idx="96">
                        <c:v>806.38240199989627</c:v>
                      </c:pt>
                      <c:pt idx="97">
                        <c:v>682.42910768357376</c:v>
                      </c:pt>
                      <c:pt idx="98">
                        <c:v>775.58912900278358</c:v>
                      </c:pt>
                      <c:pt idx="99">
                        <c:v>558.50724699281682</c:v>
                      </c:pt>
                      <c:pt idx="100">
                        <c:v>527.53557145577713</c:v>
                      </c:pt>
                      <c:pt idx="101">
                        <c:v>589.65823629692932</c:v>
                      </c:pt>
                      <c:pt idx="102">
                        <c:v>651.80123336269912</c:v>
                      </c:pt>
                      <c:pt idx="103">
                        <c:v>403.54644611230418</c:v>
                      </c:pt>
                      <c:pt idx="104">
                        <c:v>682.97761228305046</c:v>
                      </c:pt>
                      <c:pt idx="105">
                        <c:v>558.87306691165202</c:v>
                      </c:pt>
                      <c:pt idx="106">
                        <c:v>683.1403015345561</c:v>
                      </c:pt>
                      <c:pt idx="107">
                        <c:v>931.67701863354034</c:v>
                      </c:pt>
                      <c:pt idx="108">
                        <c:v>807.59771591963181</c:v>
                      </c:pt>
                      <c:pt idx="109">
                        <c:v>683.4577686082655</c:v>
                      </c:pt>
                      <c:pt idx="110">
                        <c:v>621.40669450795667</c:v>
                      </c:pt>
                      <c:pt idx="111">
                        <c:v>745.77691054252716</c:v>
                      </c:pt>
                      <c:pt idx="112">
                        <c:v>932.35448883984452</c:v>
                      </c:pt>
                      <c:pt idx="113">
                        <c:v>746.01698466066443</c:v>
                      </c:pt>
                      <c:pt idx="114">
                        <c:v>683.9467560652364</c:v>
                      </c:pt>
                      <c:pt idx="115">
                        <c:v>652.94391241607138</c:v>
                      </c:pt>
                      <c:pt idx="116">
                        <c:v>870.70091423596</c:v>
                      </c:pt>
                      <c:pt idx="117">
                        <c:v>715.33805794451291</c:v>
                      </c:pt>
                      <c:pt idx="118">
                        <c:v>591.01251906835637</c:v>
                      </c:pt>
                      <c:pt idx="119">
                        <c:v>559.97006674468184</c:v>
                      </c:pt>
                      <c:pt idx="120">
                        <c:v>871.15810326206952</c:v>
                      </c:pt>
                      <c:pt idx="121">
                        <c:v>1120.2475798304283</c:v>
                      </c:pt>
                      <c:pt idx="122">
                        <c:v>746.99220518750269</c:v>
                      </c:pt>
                      <c:pt idx="123">
                        <c:v>902.74490740148485</c:v>
                      </c:pt>
                      <c:pt idx="124">
                        <c:v>902.90122593258559</c:v>
                      </c:pt>
                      <c:pt idx="125">
                        <c:v>840.77776422219745</c:v>
                      </c:pt>
                      <c:pt idx="126">
                        <c:v>809.768418178405</c:v>
                      </c:pt>
                      <c:pt idx="127">
                        <c:v>778.74441650921108</c:v>
                      </c:pt>
                      <c:pt idx="128">
                        <c:v>934.63288559154591</c:v>
                      </c:pt>
                      <c:pt idx="129">
                        <c:v>1059.4405027262878</c:v>
                      </c:pt>
                      <c:pt idx="130">
                        <c:v>779.15867940075225</c:v>
                      </c:pt>
                      <c:pt idx="131">
                        <c:v>654.59110473457679</c:v>
                      </c:pt>
                      <c:pt idx="132">
                        <c:v>872.89772149779674</c:v>
                      </c:pt>
                      <c:pt idx="133">
                        <c:v>997.76442679373361</c:v>
                      </c:pt>
                      <c:pt idx="134">
                        <c:v>842.02485831682191</c:v>
                      </c:pt>
                      <c:pt idx="135">
                        <c:v>873.35199674586659</c:v>
                      </c:pt>
                      <c:pt idx="136">
                        <c:v>686.320093537822</c:v>
                      </c:pt>
                      <c:pt idx="137">
                        <c:v>998.41518685237656</c:v>
                      </c:pt>
                      <c:pt idx="138">
                        <c:v>904.98704718586214</c:v>
                      </c:pt>
                      <c:pt idx="139">
                        <c:v>998.77974426791923</c:v>
                      </c:pt>
                      <c:pt idx="140">
                        <c:v>874.09970723646791</c:v>
                      </c:pt>
                      <c:pt idx="141">
                        <c:v>718.13085807013988</c:v>
                      </c:pt>
                      <c:pt idx="142">
                        <c:v>843.13930149908538</c:v>
                      </c:pt>
                      <c:pt idx="143">
                        <c:v>530.95133987132238</c:v>
                      </c:pt>
                      <c:pt idx="144">
                        <c:v>905.83275854101441</c:v>
                      </c:pt>
                      <c:pt idx="145">
                        <c:v>812.26702957627731</c:v>
                      </c:pt>
                      <c:pt idx="146">
                        <c:v>531.18041900333253</c:v>
                      </c:pt>
                      <c:pt idx="147">
                        <c:v>531.23453598097319</c:v>
                      </c:pt>
                      <c:pt idx="148">
                        <c:v>1031.3250536211967</c:v>
                      </c:pt>
                      <c:pt idx="149">
                        <c:v>656.42759513704061</c:v>
                      </c:pt>
                      <c:pt idx="150">
                        <c:v>625.2478508175758</c:v>
                      </c:pt>
                      <c:pt idx="151">
                        <c:v>719.12125866350505</c:v>
                      </c:pt>
                      <c:pt idx="152">
                        <c:v>844.30226620837595</c:v>
                      </c:pt>
                      <c:pt idx="153">
                        <c:v>625.51036933388298</c:v>
                      </c:pt>
                      <c:pt idx="154">
                        <c:v>688.14395663064829</c:v>
                      </c:pt>
                      <c:pt idx="155">
                        <c:v>688.23478491163075</c:v>
                      </c:pt>
                      <c:pt idx="156">
                        <c:v>1063.7759847213995</c:v>
                      </c:pt>
                      <c:pt idx="157">
                        <c:v>625.87826581993056</c:v>
                      </c:pt>
                      <c:pt idx="158">
                        <c:v>563.35805992174733</c:v>
                      </c:pt>
                      <c:pt idx="159">
                        <c:v>907.73050223180792</c:v>
                      </c:pt>
                      <c:pt idx="160">
                        <c:v>626.13003605822837</c:v>
                      </c:pt>
                      <c:pt idx="161">
                        <c:v>438.34366143056161</c:v>
                      </c:pt>
                      <c:pt idx="162">
                        <c:v>563.63208979680076</c:v>
                      </c:pt>
                      <c:pt idx="163">
                        <c:v>438.42790563590063</c:v>
                      </c:pt>
                      <c:pt idx="164">
                        <c:v>657.6971589885278</c:v>
                      </c:pt>
                      <c:pt idx="165">
                        <c:v>375.87435841765472</c:v>
                      </c:pt>
                      <c:pt idx="166">
                        <c:v>375.90145545953953</c:v>
                      </c:pt>
                      <c:pt idx="167">
                        <c:v>344.60117670787855</c:v>
                      </c:pt>
                      <c:pt idx="168">
                        <c:v>438.61230277467348</c:v>
                      </c:pt>
                      <c:pt idx="169">
                        <c:v>250.65668618126259</c:v>
                      </c:pt>
                      <c:pt idx="170">
                        <c:v>344.66951215743376</c:v>
                      </c:pt>
                      <c:pt idx="171">
                        <c:v>219.34964333147036</c:v>
                      </c:pt>
                      <c:pt idx="172">
                        <c:v>94.010944762774756</c:v>
                      </c:pt>
                      <c:pt idx="173">
                        <c:v>0</c:v>
                      </c:pt>
                    </c:numCache>
                  </c:numRef>
                </c:val>
                <c:smooth val="0"/>
                <c:extLst xmlns:c15="http://schemas.microsoft.com/office/drawing/2012/chart">
                  <c:ext xmlns:c16="http://schemas.microsoft.com/office/drawing/2014/chart" uri="{C3380CC4-5D6E-409C-BE32-E72D297353CC}">
                    <c16:uniqueId val="{00000006-0393-4142-8F2A-D38C16274FA9}"/>
                  </c:ext>
                </c:extLst>
              </c15:ser>
            </c15:filteredLineSeries>
            <c15:filteredLineSeries>
              <c15:ser>
                <c:idx val="3"/>
                <c:order val="3"/>
                <c:tx>
                  <c:strRef>
                    <c:extLst>
                      <c:ext xmlns:c15="http://schemas.microsoft.com/office/drawing/2012/chart" uri="{02D57815-91ED-43cb-92C2-25804820EDAC}">
                        <c15:formulaRef>
                          <c15:sqref>'1960'!$Q$3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0393-4142-8F2A-D38C16274FA9}"/>
                  </c:ext>
                </c:extLst>
              </c15:ser>
            </c15:filteredLineSeries>
            <c15:filteredLineSeries>
              <c15:ser>
                <c:idx val="4"/>
                <c:order val="4"/>
                <c:tx>
                  <c:strRef>
                    <c:extLst>
                      <c:ext xmlns:c15="http://schemas.microsoft.com/office/drawing/2012/chart" uri="{02D57815-91ED-43cb-92C2-25804820EDAC}">
                        <c15:formulaRef>
                          <c15:sqref>'1960'!$R$3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'1960'!$R$4:$R$177</c15:sqref>
                        </c15:formulaRef>
                      </c:ext>
                    </c:extLst>
                    <c:numCache>
                      <c:formatCode>0</c:formatCode>
                      <c:ptCount val="174"/>
                      <c:pt idx="0">
                        <c:v>293.16327186275146</c:v>
                      </c:pt>
                      <c:pt idx="1">
                        <c:v>335.0625775262514</c:v>
                      </c:pt>
                      <c:pt idx="2">
                        <c:v>356.026866401277</c:v>
                      </c:pt>
                      <c:pt idx="3">
                        <c:v>314.16280346835737</c:v>
                      </c:pt>
                      <c:pt idx="4">
                        <c:v>418.90897739153991</c:v>
                      </c:pt>
                      <c:pt idx="5">
                        <c:v>439.88976643661169</c:v>
                      </c:pt>
                      <c:pt idx="6">
                        <c:v>418.97798069831572</c:v>
                      </c:pt>
                      <c:pt idx="7">
                        <c:v>628.51747364675009</c:v>
                      </c:pt>
                      <c:pt idx="8">
                        <c:v>377.1559456596928</c:v>
                      </c:pt>
                      <c:pt idx="9">
                        <c:v>314.31935650359759</c:v>
                      </c:pt>
                      <c:pt idx="10">
                        <c:v>419.11773993342342</c:v>
                      </c:pt>
                      <c:pt idx="11">
                        <c:v>544.89686003902136</c:v>
                      </c:pt>
                      <c:pt idx="12">
                        <c:v>356.31595146982488</c:v>
                      </c:pt>
                      <c:pt idx="13">
                        <c:v>335.37910760443413</c:v>
                      </c:pt>
                      <c:pt idx="14">
                        <c:v>398.2883078978245</c:v>
                      </c:pt>
                      <c:pt idx="15">
                        <c:v>377.35458925211418</c:v>
                      </c:pt>
                      <c:pt idx="16">
                        <c:v>461.24454462009646</c:v>
                      </c:pt>
                      <c:pt idx="17">
                        <c:v>545.15541237646403</c:v>
                      </c:pt>
                      <c:pt idx="18">
                        <c:v>461.33358152275702</c:v>
                      </c:pt>
                      <c:pt idx="19">
                        <c:v>335.54501933980367</c:v>
                      </c:pt>
                      <c:pt idx="20">
                        <c:v>545.29574680809503</c:v>
                      </c:pt>
                      <c:pt idx="21">
                        <c:v>419.50213716225778</c:v>
                      </c:pt>
                      <c:pt idx="22">
                        <c:v>650.28062928084648</c:v>
                      </c:pt>
                      <c:pt idx="23">
                        <c:v>503.50586072774996</c:v>
                      </c:pt>
                      <c:pt idx="24">
                        <c:v>629.44310667824755</c:v>
                      </c:pt>
                      <c:pt idx="25">
                        <c:v>293.77557960312123</c:v>
                      </c:pt>
                      <c:pt idx="26">
                        <c:v>524.6288071521999</c:v>
                      </c:pt>
                      <c:pt idx="27">
                        <c:v>377.7707500790616</c:v>
                      </c:pt>
                      <c:pt idx="28">
                        <c:v>398.78690575863249</c:v>
                      </c:pt>
                      <c:pt idx="29">
                        <c:v>419.80779703845735</c:v>
                      </c:pt>
                      <c:pt idx="30">
                        <c:v>587.77823851718858</c:v>
                      </c:pt>
                      <c:pt idx="31">
                        <c:v>377.90003767496574</c:v>
                      </c:pt>
                      <c:pt idx="32">
                        <c:v>524.89920497184528</c:v>
                      </c:pt>
                      <c:pt idx="33">
                        <c:v>419.9616396683108</c:v>
                      </c:pt>
                      <c:pt idx="34">
                        <c:v>272.9970531277005</c:v>
                      </c:pt>
                      <c:pt idx="35">
                        <c:v>483.02007510832715</c:v>
                      </c:pt>
                      <c:pt idx="36">
                        <c:v>462.06200492329083</c:v>
                      </c:pt>
                      <c:pt idx="37">
                        <c:v>504.11231346117989</c:v>
                      </c:pt>
                      <c:pt idx="38">
                        <c:v>567.18118719569043</c:v>
                      </c:pt>
                      <c:pt idx="39">
                        <c:v>441.18891346653612</c:v>
                      </c:pt>
                      <c:pt idx="40">
                        <c:v>504.25856721490391</c:v>
                      </c:pt>
                      <c:pt idx="41">
                        <c:v>567.3457544921348</c:v>
                      </c:pt>
                      <c:pt idx="42">
                        <c:v>588.42258414241428</c:v>
                      </c:pt>
                      <c:pt idx="43">
                        <c:v>399.33181738875567</c:v>
                      </c:pt>
                      <c:pt idx="44">
                        <c:v>399.3624022325136</c:v>
                      </c:pt>
                      <c:pt idx="45">
                        <c:v>609.59982953089332</c:v>
                      </c:pt>
                      <c:pt idx="46">
                        <c:v>420.46283166165762</c:v>
                      </c:pt>
                      <c:pt idx="47">
                        <c:v>462.54641304761066</c:v>
                      </c:pt>
                      <c:pt idx="48">
                        <c:v>483.61415022167324</c:v>
                      </c:pt>
                      <c:pt idx="49">
                        <c:v>441.60170349369452</c:v>
                      </c:pt>
                      <c:pt idx="50">
                        <c:v>483.69997349589181</c:v>
                      </c:pt>
                      <c:pt idx="51">
                        <c:v>525.80961715873798</c:v>
                      </c:pt>
                      <c:pt idx="52">
                        <c:v>525.86264525334764</c:v>
                      </c:pt>
                      <c:pt idx="53">
                        <c:v>610.06219349201672</c:v>
                      </c:pt>
                      <c:pt idx="54">
                        <c:v>504.93813355037224</c:v>
                      </c:pt>
                      <c:pt idx="55">
                        <c:v>420.82252933940089</c:v>
                      </c:pt>
                      <c:pt idx="56">
                        <c:v>483.98496908146046</c:v>
                      </c:pt>
                      <c:pt idx="57">
                        <c:v>441.94034007208268</c:v>
                      </c:pt>
                      <c:pt idx="58">
                        <c:v>547.21060977367733</c:v>
                      </c:pt>
                      <c:pt idx="59">
                        <c:v>547.26804254504441</c:v>
                      </c:pt>
                      <c:pt idx="60">
                        <c:v>589.42744794063742</c:v>
                      </c:pt>
                      <c:pt idx="61">
                        <c:v>463.17392382721249</c:v>
                      </c:pt>
                      <c:pt idx="62">
                        <c:v>315.82845698041456</c:v>
                      </c:pt>
                      <c:pt idx="63">
                        <c:v>610.63866978264491</c:v>
                      </c:pt>
                      <c:pt idx="64">
                        <c:v>547.53327317583148</c:v>
                      </c:pt>
                      <c:pt idx="65">
                        <c:v>610.77432451302502</c:v>
                      </c:pt>
                      <c:pt idx="66">
                        <c:v>358.08206513804197</c:v>
                      </c:pt>
                      <c:pt idx="67">
                        <c:v>505.56233999182797</c:v>
                      </c:pt>
                      <c:pt idx="68">
                        <c:v>547.74564285367978</c:v>
                      </c:pt>
                      <c:pt idx="69">
                        <c:v>358.17900753532433</c:v>
                      </c:pt>
                      <c:pt idx="70">
                        <c:v>632.12402331065573</c:v>
                      </c:pt>
                      <c:pt idx="71">
                        <c:v>379.32039871943283</c:v>
                      </c:pt>
                      <c:pt idx="72">
                        <c:v>463.64754933689164</c:v>
                      </c:pt>
                      <c:pt idx="73">
                        <c:v>695.53316991624149</c:v>
                      </c:pt>
                      <c:pt idx="74">
                        <c:v>463.75063960626812</c:v>
                      </c:pt>
                      <c:pt idx="75">
                        <c:v>442.71043907172316</c:v>
                      </c:pt>
                      <c:pt idx="76">
                        <c:v>505.9977484255441</c:v>
                      </c:pt>
                      <c:pt idx="77">
                        <c:v>674.72914073128391</c:v>
                      </c:pt>
                      <c:pt idx="78">
                        <c:v>569.37638985903379</c:v>
                      </c:pt>
                      <c:pt idx="79">
                        <c:v>717.07079181718802</c:v>
                      </c:pt>
                      <c:pt idx="80">
                        <c:v>590.61010833245678</c:v>
                      </c:pt>
                      <c:pt idx="81">
                        <c:v>527.39019013789016</c:v>
                      </c:pt>
                      <c:pt idx="82">
                        <c:v>316.46612251834205</c:v>
                      </c:pt>
                      <c:pt idx="83">
                        <c:v>780.66381569744124</c:v>
                      </c:pt>
                      <c:pt idx="84">
                        <c:v>422.04362774827007</c:v>
                      </c:pt>
                      <c:pt idx="85">
                        <c:v>633.11668600708049</c:v>
                      </c:pt>
                      <c:pt idx="86">
                        <c:v>738.72582949803086</c:v>
                      </c:pt>
                      <c:pt idx="87">
                        <c:v>506.626630053832</c:v>
                      </c:pt>
                      <c:pt idx="88">
                        <c:v>823.34827140242783</c:v>
                      </c:pt>
                      <c:pt idx="89">
                        <c:v>844.59312882995516</c:v>
                      </c:pt>
                      <c:pt idx="90">
                        <c:v>696.90221325034156</c:v>
                      </c:pt>
                      <c:pt idx="91">
                        <c:v>464.66357893957178</c:v>
                      </c:pt>
                      <c:pt idx="92">
                        <c:v>591.44271512716023</c:v>
                      </c:pt>
                      <c:pt idx="93">
                        <c:v>464.75770670142413</c:v>
                      </c:pt>
                      <c:pt idx="94">
                        <c:v>570.43530204419005</c:v>
                      </c:pt>
                      <c:pt idx="95">
                        <c:v>528.23862376616478</c:v>
                      </c:pt>
                      <c:pt idx="96">
                        <c:v>380.370342923838</c:v>
                      </c:pt>
                      <c:pt idx="97">
                        <c:v>676.26327485122783</c:v>
                      </c:pt>
                      <c:pt idx="98">
                        <c:v>803.16680506383068</c:v>
                      </c:pt>
                      <c:pt idx="99">
                        <c:v>549.61984145002339</c:v>
                      </c:pt>
                      <c:pt idx="100">
                        <c:v>613.10214044180429</c:v>
                      </c:pt>
                      <c:pt idx="101">
                        <c:v>422.87878498235784</c:v>
                      </c:pt>
                      <c:pt idx="102">
                        <c:v>465.20439157580319</c:v>
                      </c:pt>
                      <c:pt idx="103">
                        <c:v>422.95081777250925</c:v>
                      </c:pt>
                      <c:pt idx="104">
                        <c:v>571.02992243148071</c:v>
                      </c:pt>
                      <c:pt idx="105">
                        <c:v>507.63774599568853</c:v>
                      </c:pt>
                      <c:pt idx="106">
                        <c:v>571.14806847054024</c:v>
                      </c:pt>
                      <c:pt idx="107">
                        <c:v>634.67848463121697</c:v>
                      </c:pt>
                      <c:pt idx="108">
                        <c:v>592.43869679717898</c:v>
                      </c:pt>
                      <c:pt idx="109">
                        <c:v>380.89672480994295</c:v>
                      </c:pt>
                      <c:pt idx="110">
                        <c:v>592.54930131943695</c:v>
                      </c:pt>
                      <c:pt idx="111">
                        <c:v>359.80296366308988</c:v>
                      </c:pt>
                      <c:pt idx="112">
                        <c:v>486.82583754920449</c:v>
                      </c:pt>
                      <c:pt idx="113">
                        <c:v>486.87129373214833</c:v>
                      </c:pt>
                      <c:pt idx="114">
                        <c:v>529.25734609196377</c:v>
                      </c:pt>
                      <c:pt idx="115">
                        <c:v>698.69061492314984</c:v>
                      </c:pt>
                      <c:pt idx="116">
                        <c:v>402.33032508986446</c:v>
                      </c:pt>
                      <c:pt idx="117">
                        <c:v>571.77668508768113</c:v>
                      </c:pt>
                      <c:pt idx="118">
                        <c:v>593.01862728373101</c:v>
                      </c:pt>
                      <c:pt idx="119">
                        <c:v>593.08607872608354</c:v>
                      </c:pt>
                      <c:pt idx="120">
                        <c:v>296.57677275718891</c:v>
                      </c:pt>
                      <c:pt idx="121">
                        <c:v>805.03988633092195</c:v>
                      </c:pt>
                      <c:pt idx="122">
                        <c:v>529.71328724102102</c:v>
                      </c:pt>
                      <c:pt idx="123">
                        <c:v>550.95778989872019</c:v>
                      </c:pt>
                      <c:pt idx="124">
                        <c:v>381.47262367812766</c:v>
                      </c:pt>
                      <c:pt idx="125">
                        <c:v>466.27843035466776</c:v>
                      </c:pt>
                      <c:pt idx="126">
                        <c:v>741.87293444282295</c:v>
                      </c:pt>
                      <c:pt idx="127">
                        <c:v>657.18095795668137</c:v>
                      </c:pt>
                      <c:pt idx="128">
                        <c:v>784.47614361867443</c:v>
                      </c:pt>
                      <c:pt idx="129">
                        <c:v>593.74694993005164</c:v>
                      </c:pt>
                      <c:pt idx="130">
                        <c:v>678.64521961842479</c:v>
                      </c:pt>
                      <c:pt idx="131">
                        <c:v>466.62932082480069</c:v>
                      </c:pt>
                      <c:pt idx="132">
                        <c:v>487.88340545522806</c:v>
                      </c:pt>
                      <c:pt idx="133">
                        <c:v>572.78628707200141</c:v>
                      </c:pt>
                      <c:pt idx="134">
                        <c:v>869.88214012513743</c:v>
                      </c:pt>
                      <c:pt idx="135">
                        <c:v>636.60532969470273</c:v>
                      </c:pt>
                      <c:pt idx="136">
                        <c:v>466.9009117650308</c:v>
                      </c:pt>
                      <c:pt idx="137">
                        <c:v>764.0880922627648</c:v>
                      </c:pt>
                      <c:pt idx="138">
                        <c:v>636.83339682281201</c:v>
                      </c:pt>
                      <c:pt idx="139">
                        <c:v>467.06820184558831</c:v>
                      </c:pt>
                      <c:pt idx="140">
                        <c:v>573.27141653011108</c:v>
                      </c:pt>
                      <c:pt idx="141">
                        <c:v>552.09984106040406</c:v>
                      </c:pt>
                      <c:pt idx="142">
                        <c:v>445.97401539526737</c:v>
                      </c:pt>
                      <c:pt idx="143">
                        <c:v>403.53481367863736</c:v>
                      </c:pt>
                      <c:pt idx="144">
                        <c:v>446.04668214591226</c:v>
                      </c:pt>
                      <c:pt idx="145">
                        <c:v>531.05338294099397</c:v>
                      </c:pt>
                      <c:pt idx="146">
                        <c:v>722.30616468813355</c:v>
                      </c:pt>
                      <c:pt idx="147">
                        <c:v>509.93381338518037</c:v>
                      </c:pt>
                      <c:pt idx="148">
                        <c:v>594.98096875942394</c:v>
                      </c:pt>
                      <c:pt idx="149">
                        <c:v>297.52443368465669</c:v>
                      </c:pt>
                      <c:pt idx="150">
                        <c:v>743.85352810747361</c:v>
                      </c:pt>
                      <c:pt idx="151">
                        <c:v>722.70366878391849</c:v>
                      </c:pt>
                      <c:pt idx="152">
                        <c:v>467.69660876275901</c:v>
                      </c:pt>
                      <c:pt idx="153">
                        <c:v>680.34700026969244</c:v>
                      </c:pt>
                      <c:pt idx="154">
                        <c:v>404.00874546400422</c:v>
                      </c:pt>
                      <c:pt idx="155">
                        <c:v>467.83584846080259</c:v>
                      </c:pt>
                      <c:pt idx="156">
                        <c:v>489.14500134012326</c:v>
                      </c:pt>
                      <c:pt idx="157">
                        <c:v>489.19089166767191</c:v>
                      </c:pt>
                      <c:pt idx="158">
                        <c:v>638.13494426954821</c:v>
                      </c:pt>
                      <c:pt idx="159">
                        <c:v>340.38029337983642</c:v>
                      </c:pt>
                      <c:pt idx="160">
                        <c:v>382.95282860500254</c:v>
                      </c:pt>
                      <c:pt idx="161">
                        <c:v>319.1507965654128</c:v>
                      </c:pt>
                      <c:pt idx="162">
                        <c:v>510.67253123934279</c:v>
                      </c:pt>
                      <c:pt idx="163">
                        <c:v>489.4424437257793</c:v>
                      </c:pt>
                      <c:pt idx="164">
                        <c:v>532.0525976994337</c:v>
                      </c:pt>
                      <c:pt idx="165">
                        <c:v>404.40123833665422</c:v>
                      </c:pt>
                      <c:pt idx="166">
                        <c:v>276.71704530344988</c:v>
                      </c:pt>
                      <c:pt idx="167">
                        <c:v>361.87995616616035</c:v>
                      </c:pt>
                      <c:pt idx="168">
                        <c:v>191.59680333710889</c:v>
                      </c:pt>
                      <c:pt idx="169">
                        <c:v>404.49700345586837</c:v>
                      </c:pt>
                      <c:pt idx="170">
                        <c:v>85.163870452920122</c:v>
                      </c:pt>
                      <c:pt idx="171">
                        <c:v>127.74789215977935</c:v>
                      </c:pt>
                      <c:pt idx="172">
                        <c:v>127.75102200817607</c:v>
                      </c:pt>
                      <c:pt idx="173">
                        <c:v>0</c:v>
                      </c:pt>
                    </c:numCache>
                  </c:numRef>
                </c:val>
                <c:smooth val="0"/>
                <c:extLst xmlns:c15="http://schemas.microsoft.com/office/drawing/2012/chart">
                  <c:ext xmlns:c16="http://schemas.microsoft.com/office/drawing/2014/chart" uri="{C3380CC4-5D6E-409C-BE32-E72D297353CC}">
                    <c16:uniqueId val="{00000008-0393-4142-8F2A-D38C16274FA9}"/>
                  </c:ext>
                </c:extLst>
              </c15:ser>
            </c15:filteredLineSeries>
            <c15:filteredLineSeries>
              <c15:ser>
                <c:idx val="5"/>
                <c:order val="5"/>
                <c:tx>
                  <c:strRef>
                    <c:extLst>
                      <c:ext xmlns:c15="http://schemas.microsoft.com/office/drawing/2012/chart" uri="{02D57815-91ED-43cb-92C2-25804820EDAC}">
                        <c15:formulaRef>
                          <c15:sqref>'1960'!$S$3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0393-4142-8F2A-D38C16274FA9}"/>
                  </c:ext>
                </c:extLst>
              </c15:ser>
            </c15:filteredLineSeries>
            <c15:filteredLineSeries>
              <c15:ser>
                <c:idx val="6"/>
                <c:order val="6"/>
                <c:tx>
                  <c:strRef>
                    <c:extLst>
                      <c:ext xmlns:c15="http://schemas.microsoft.com/office/drawing/2012/chart" uri="{02D57815-91ED-43cb-92C2-25804820EDAC}">
                        <c15:formulaRef>
                          <c15:sqref>'1960'!$T$3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0393-4142-8F2A-D38C16274FA9}"/>
                  </c:ext>
                </c:extLst>
              </c15:ser>
            </c15:filteredLineSeries>
            <c15:filteredLineSeries>
              <c15:ser>
                <c:idx val="7"/>
                <c:order val="7"/>
                <c:tx>
                  <c:strRef>
                    <c:extLst>
                      <c:ext xmlns:c15="http://schemas.microsoft.com/office/drawing/2012/chart" uri="{02D57815-91ED-43cb-92C2-25804820EDAC}">
                        <c15:formulaRef>
                          <c15:sqref>'1960'!$U$3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B-0393-4142-8F2A-D38C16274FA9}"/>
                  </c:ext>
                </c:extLst>
              </c15:ser>
            </c15:filteredLineSeries>
            <c15:filteredLineSeries>
              <c15:ser>
                <c:idx val="8"/>
                <c:order val="8"/>
                <c:tx>
                  <c:strRef>
                    <c:extLst>
                      <c:ext xmlns:c15="http://schemas.microsoft.com/office/drawing/2012/chart" uri="{02D57815-91ED-43cb-92C2-25804820EDAC}">
                        <c15:formulaRef>
                          <c15:sqref>'1960'!$V$3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C-0393-4142-8F2A-D38C16274FA9}"/>
                  </c:ext>
                </c:extLst>
              </c15:ser>
            </c15:filteredLineSeries>
            <c15:filteredLineSeries>
              <c15:ser>
                <c:idx val="10"/>
                <c:order val="10"/>
                <c:tx>
                  <c:strRef>
                    <c:extLst>
                      <c:ext xmlns:c15="http://schemas.microsoft.com/office/drawing/2012/chart" uri="{02D57815-91ED-43cb-92C2-25804820EDAC}">
                        <c15:formulaRef>
                          <c15:sqref>'1960'!$X$3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D-0393-4142-8F2A-D38C16274FA9}"/>
                  </c:ext>
                </c:extLst>
              </c15:ser>
            </c15:filteredLineSeries>
            <c15:filteredLineSeries>
              <c15:ser>
                <c:idx val="12"/>
                <c:order val="12"/>
                <c:tx>
                  <c:strRef>
                    <c:extLst>
                      <c:ext xmlns:c15="http://schemas.microsoft.com/office/drawing/2012/chart" uri="{02D57815-91ED-43cb-92C2-25804820EDAC}">
                        <c15:formulaRef>
                          <c15:sqref>'1960'!$Z$3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0393-4142-8F2A-D38C16274FA9}"/>
                  </c:ext>
                </c:extLst>
              </c15:ser>
            </c15:filteredLineSeries>
            <c15:filteredLineSeries>
              <c15:ser>
                <c:idx val="14"/>
                <c:order val="14"/>
                <c:tx>
                  <c:strRef>
                    <c:extLst>
                      <c:ext xmlns:c15="http://schemas.microsoft.com/office/drawing/2012/chart" uri="{02D57815-91ED-43cb-92C2-25804820EDAC}">
                        <c15:formulaRef>
                          <c15:sqref>'1960'!$AB$3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F-0393-4142-8F2A-D38C16274FA9}"/>
                  </c:ext>
                </c:extLst>
              </c15:ser>
            </c15:filteredLineSeries>
            <c15:filteredLineSeries>
              <c15:ser>
                <c:idx val="15"/>
                <c:order val="15"/>
                <c:tx>
                  <c:strRef>
                    <c:extLst>
                      <c:ext xmlns:c15="http://schemas.microsoft.com/office/drawing/2012/chart" uri="{02D57815-91ED-43cb-92C2-25804820EDAC}">
                        <c15:formulaRef>
                          <c15:sqref>'1960'!$AC$3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0-0393-4142-8F2A-D38C16274FA9}"/>
                  </c:ext>
                </c:extLst>
              </c15:ser>
            </c15:filteredLineSeries>
            <c15:filteredLineSeries>
              <c15:ser>
                <c:idx val="16"/>
                <c:order val="16"/>
                <c:tx>
                  <c:strRef>
                    <c:extLst>
                      <c:ext xmlns:c15="http://schemas.microsoft.com/office/drawing/2012/chart" uri="{02D57815-91ED-43cb-92C2-25804820EDAC}">
                        <c15:formulaRef>
                          <c15:sqref>'1960'!$AD$3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1-0393-4142-8F2A-D38C16274FA9}"/>
                  </c:ext>
                </c:extLst>
              </c15:ser>
            </c15:filteredLineSeries>
            <c15:filteredLineSeries>
              <c15:ser>
                <c:idx val="17"/>
                <c:order val="17"/>
                <c:tx>
                  <c:strRef>
                    <c:extLst>
                      <c:ext xmlns:c15="http://schemas.microsoft.com/office/drawing/2012/chart" uri="{02D57815-91ED-43cb-92C2-25804820EDAC}">
                        <c15:formulaRef>
                          <c15:sqref>'1960'!$AE$3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2-0393-4142-8F2A-D38C16274FA9}"/>
                  </c:ext>
                </c:extLst>
              </c15:ser>
            </c15:filteredLineSeries>
            <c15:filteredLineSeries>
              <c15:ser>
                <c:idx val="19"/>
                <c:order val="19"/>
                <c:tx>
                  <c:strRef>
                    <c:extLst>
                      <c:ext xmlns:c15="http://schemas.microsoft.com/office/drawing/2012/chart" uri="{02D57815-91ED-43cb-92C2-25804820EDAC}">
                        <c15:formulaRef>
                          <c15:sqref>'1960'!$AG$3</c15:sqref>
                        </c15:formulaRef>
                      </c:ext>
                    </c:extLst>
                    <c:strCache>
                      <c:ptCount val="1"/>
                      <c:pt idx="0">
                        <c:v>CMR ratio d0/d2</c:v>
                      </c:pt>
                    </c:strCache>
                  </c:strRef>
                </c:tx>
                <c:spPr>
                  <a:ln w="28575" cap="rnd">
                    <a:solidFill>
                      <a:schemeClr val="accent2">
                        <a:lumMod val="8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'1960'!$AG$4:$AG$177</c15:sqref>
                        </c15:formulaRef>
                      </c:ext>
                    </c:extLst>
                    <c:numCache>
                      <c:formatCode>General</c:formatCode>
                      <c:ptCount val="174"/>
                      <c:pt idx="0">
                        <c:v>4.9089197256640356</c:v>
                      </c:pt>
                      <c:pt idx="1">
                        <c:v>3.9999559714599857</c:v>
                      </c:pt>
                      <c:pt idx="2">
                        <c:v>3.2075547473568378</c:v>
                      </c:pt>
                      <c:pt idx="3">
                        <c:v>4.1890471496397463</c:v>
                      </c:pt>
                      <c:pt idx="4">
                        <c:v>2.7273566481532643</c:v>
                      </c:pt>
                      <c:pt idx="5">
                        <c:v>2.8237424598410255</c:v>
                      </c:pt>
                      <c:pt idx="6">
                        <c:v>2.72815499280411</c:v>
                      </c:pt>
                      <c:pt idx="7">
                        <c:v>1.344494969716614</c:v>
                      </c:pt>
                      <c:pt idx="8">
                        <c:v>3.0318302541822533</c:v>
                      </c:pt>
                      <c:pt idx="9">
                        <c:v>4.1924510607996854</c:v>
                      </c:pt>
                      <c:pt idx="10">
                        <c:v>2.3735423036014942</c:v>
                      </c:pt>
                      <c:pt idx="11">
                        <c:v>1.9629536394824556</c:v>
                      </c:pt>
                      <c:pt idx="12">
                        <c:v>2.374043324744727</c:v>
                      </c:pt>
                      <c:pt idx="13">
                        <c:v>3.2646161224743016</c:v>
                      </c:pt>
                      <c:pt idx="14">
                        <c:v>2.4371019696332508</c:v>
                      </c:pt>
                      <c:pt idx="15">
                        <c:v>3.4303719511321811</c:v>
                      </c:pt>
                      <c:pt idx="16">
                        <c:v>2.2673229373641486</c:v>
                      </c:pt>
                      <c:pt idx="17">
                        <c:v>2.1014542965548131</c:v>
                      </c:pt>
                      <c:pt idx="18">
                        <c:v>2.6458114102042383</c:v>
                      </c:pt>
                      <c:pt idx="19">
                        <c:v>4.0097981593508987</c:v>
                      </c:pt>
                      <c:pt idx="20">
                        <c:v>2.8793871743398554</c:v>
                      </c:pt>
                      <c:pt idx="21">
                        <c:v>3.9222220628523061</c:v>
                      </c:pt>
                      <c:pt idx="22">
                        <c:v>2.6461091720983965</c:v>
                      </c:pt>
                      <c:pt idx="23">
                        <c:v>4.2113100933554035</c:v>
                      </c:pt>
                      <c:pt idx="24">
                        <c:v>3.251148751378008</c:v>
                      </c:pt>
                      <c:pt idx="25">
                        <c:v>6.5437241148164995</c:v>
                      </c:pt>
                      <c:pt idx="26">
                        <c:v>4.0940807939533856</c:v>
                      </c:pt>
                      <c:pt idx="27">
                        <c:v>5.6218547481988352</c:v>
                      </c:pt>
                      <c:pt idx="28">
                        <c:v>5.0143546174587161</c:v>
                      </c:pt>
                      <c:pt idx="29">
                        <c:v>3.871643719997889</c:v>
                      </c:pt>
                      <c:pt idx="30">
                        <c:v>2.7235439963706982</c:v>
                      </c:pt>
                      <c:pt idx="31">
                        <c:v>3.7077664426295409</c:v>
                      </c:pt>
                      <c:pt idx="32">
                        <c:v>2.6224352266945692</c:v>
                      </c:pt>
                      <c:pt idx="33">
                        <c:v>3.0997479439427336</c:v>
                      </c:pt>
                      <c:pt idx="34">
                        <c:v>4.5862016102369543</c:v>
                      </c:pt>
                      <c:pt idx="35">
                        <c:v>2.6445414874521087</c:v>
                      </c:pt>
                      <c:pt idx="36">
                        <c:v>2.3856361766938603</c:v>
                      </c:pt>
                      <c:pt idx="37">
                        <c:v>2.0379811619972128</c:v>
                      </c:pt>
                      <c:pt idx="38">
                        <c:v>2.5187335675730238</c:v>
                      </c:pt>
                      <c:pt idx="39">
                        <c:v>2.6138546537504186</c:v>
                      </c:pt>
                      <c:pt idx="40">
                        <c:v>2.1879814951958685</c:v>
                      </c:pt>
                      <c:pt idx="41">
                        <c:v>2.6966102618862093</c:v>
                      </c:pt>
                      <c:pt idx="42">
                        <c:v>2.2170608439005917</c:v>
                      </c:pt>
                      <c:pt idx="43">
                        <c:v>2.7021335661606121</c:v>
                      </c:pt>
                      <c:pt idx="44">
                        <c:v>2.9538799150987516</c:v>
                      </c:pt>
                      <c:pt idx="45">
                        <c:v>1.9767730855875485</c:v>
                      </c:pt>
                      <c:pt idx="46">
                        <c:v>2.6277610028364897</c:v>
                      </c:pt>
                      <c:pt idx="47">
                        <c:v>2.3348875519611569</c:v>
                      </c:pt>
                      <c:pt idx="48">
                        <c:v>1.9739101946974136</c:v>
                      </c:pt>
                      <c:pt idx="49">
                        <c:v>2.3896861116197492</c:v>
                      </c:pt>
                      <c:pt idx="50">
                        <c:v>2.5458348595554359</c:v>
                      </c:pt>
                      <c:pt idx="51">
                        <c:v>1.8644419697736641</c:v>
                      </c:pt>
                      <c:pt idx="52">
                        <c:v>2.6295704835194509</c:v>
                      </c:pt>
                      <c:pt idx="53">
                        <c:v>1.5664593176424844</c:v>
                      </c:pt>
                      <c:pt idx="54">
                        <c:v>2.092186316647612</c:v>
                      </c:pt>
                      <c:pt idx="55">
                        <c:v>2.2717568669455419</c:v>
                      </c:pt>
                      <c:pt idx="56">
                        <c:v>1.507727969595452</c:v>
                      </c:pt>
                      <c:pt idx="57">
                        <c:v>2.6194603906989404</c:v>
                      </c:pt>
                      <c:pt idx="58">
                        <c:v>1.7480069990835243</c:v>
                      </c:pt>
                      <c:pt idx="59">
                        <c:v>1.656136649792195</c:v>
                      </c:pt>
                      <c:pt idx="60">
                        <c:v>2.2214791399623879</c:v>
                      </c:pt>
                      <c:pt idx="61">
                        <c:v>2.5014513169878296</c:v>
                      </c:pt>
                      <c:pt idx="62">
                        <c:v>4.2276540919398071</c:v>
                      </c:pt>
                      <c:pt idx="63">
                        <c:v>1.2792736328539338</c:v>
                      </c:pt>
                      <c:pt idx="64">
                        <c:v>2.1173782233465546</c:v>
                      </c:pt>
                      <c:pt idx="65">
                        <c:v>1.7334695443920132</c:v>
                      </c:pt>
                      <c:pt idx="66">
                        <c:v>4.0839584397616608</c:v>
                      </c:pt>
                      <c:pt idx="67">
                        <c:v>2.7936437303099773</c:v>
                      </c:pt>
                      <c:pt idx="68">
                        <c:v>2.3028541442591468</c:v>
                      </c:pt>
                      <c:pt idx="69">
                        <c:v>3.0997950399672067</c:v>
                      </c:pt>
                      <c:pt idx="70">
                        <c:v>2.1960049242644257</c:v>
                      </c:pt>
                      <c:pt idx="71">
                        <c:v>2.7953207030726754</c:v>
                      </c:pt>
                      <c:pt idx="72">
                        <c:v>2.2329179230011675</c:v>
                      </c:pt>
                      <c:pt idx="73">
                        <c:v>1.4887751768134216</c:v>
                      </c:pt>
                      <c:pt idx="74">
                        <c:v>2.3422502639185376</c:v>
                      </c:pt>
                      <c:pt idx="75">
                        <c:v>2.511150583291454</c:v>
                      </c:pt>
                      <c:pt idx="76">
                        <c:v>2.2974268566535807</c:v>
                      </c:pt>
                      <c:pt idx="77">
                        <c:v>1.6108988397064241</c:v>
                      </c:pt>
                      <c:pt idx="78">
                        <c:v>2.0869796877331757</c:v>
                      </c:pt>
                      <c:pt idx="79">
                        <c:v>1.6927702009928969</c:v>
                      </c:pt>
                      <c:pt idx="80">
                        <c:v>3.0407266833076703</c:v>
                      </c:pt>
                      <c:pt idx="81">
                        <c:v>1.8711218731044521</c:v>
                      </c:pt>
                      <c:pt idx="82">
                        <c:v>4.4782931138247681</c:v>
                      </c:pt>
                      <c:pt idx="83">
                        <c:v>1.1349422536430984</c:v>
                      </c:pt>
                      <c:pt idx="84">
                        <c:v>3.4194879700891008</c:v>
                      </c:pt>
                      <c:pt idx="85">
                        <c:v>1.6800775178737952</c:v>
                      </c:pt>
                      <c:pt idx="86">
                        <c:v>1.7487965344411425</c:v>
                      </c:pt>
                      <c:pt idx="87">
                        <c:v>1.9504579800286692</c:v>
                      </c:pt>
                      <c:pt idx="88">
                        <c:v>1.6005235975297605</c:v>
                      </c:pt>
                      <c:pt idx="89">
                        <c:v>1.2605318807607047</c:v>
                      </c:pt>
                      <c:pt idx="90">
                        <c:v>1.4188403567724979</c:v>
                      </c:pt>
                      <c:pt idx="91">
                        <c:v>2.1829535341156117</c:v>
                      </c:pt>
                      <c:pt idx="92">
                        <c:v>1.9297784488850869</c:v>
                      </c:pt>
                      <c:pt idx="93">
                        <c:v>2.6746821423864113</c:v>
                      </c:pt>
                      <c:pt idx="94">
                        <c:v>1.5569257289252034</c:v>
                      </c:pt>
                      <c:pt idx="95">
                        <c:v>1.9698534951862703</c:v>
                      </c:pt>
                      <c:pt idx="96">
                        <c:v>3.0031205425167826</c:v>
                      </c:pt>
                      <c:pt idx="97">
                        <c:v>1.7645911850921272</c:v>
                      </c:pt>
                      <c:pt idx="98">
                        <c:v>1.5177384629305739</c:v>
                      </c:pt>
                      <c:pt idx="99">
                        <c:v>1.8948919431496292</c:v>
                      </c:pt>
                      <c:pt idx="100">
                        <c:v>1.6990289206764821</c:v>
                      </c:pt>
                      <c:pt idx="101">
                        <c:v>2.2835168209131975</c:v>
                      </c:pt>
                      <c:pt idx="102">
                        <c:v>2.2400463423529136</c:v>
                      </c:pt>
                      <c:pt idx="103">
                        <c:v>2.163796364912828</c:v>
                      </c:pt>
                      <c:pt idx="104">
                        <c:v>1.736543742049018</c:v>
                      </c:pt>
                      <c:pt idx="105">
                        <c:v>1.3025128797891763</c:v>
                      </c:pt>
                      <c:pt idx="106">
                        <c:v>2.360178324668035</c:v>
                      </c:pt>
                      <c:pt idx="107">
                        <c:v>1.8839702117832278</c:v>
                      </c:pt>
                      <c:pt idx="108">
                        <c:v>1.4603772230034364</c:v>
                      </c:pt>
                      <c:pt idx="109">
                        <c:v>2.6059074469071688</c:v>
                      </c:pt>
                      <c:pt idx="110">
                        <c:v>1.2887867485525144</c:v>
                      </c:pt>
                      <c:pt idx="111">
                        <c:v>3.6087213390101955</c:v>
                      </c:pt>
                      <c:pt idx="112">
                        <c:v>1.7262209647873163</c:v>
                      </c:pt>
                      <c:pt idx="113">
                        <c:v>2.3540973085290648</c:v>
                      </c:pt>
                      <c:pt idx="114">
                        <c:v>1.8291033276496365</c:v>
                      </c:pt>
                      <c:pt idx="115">
                        <c:v>1.2034587399396992</c:v>
                      </c:pt>
                      <c:pt idx="116">
                        <c:v>3.0403997168397998</c:v>
                      </c:pt>
                      <c:pt idx="117">
                        <c:v>1.649488875852779</c:v>
                      </c:pt>
                      <c:pt idx="118">
                        <c:v>1.633683532623994</c:v>
                      </c:pt>
                      <c:pt idx="119">
                        <c:v>1.8487751459240813</c:v>
                      </c:pt>
                      <c:pt idx="120">
                        <c:v>3.5259116452168762</c:v>
                      </c:pt>
                      <c:pt idx="121">
                        <c:v>1.4259586226146281</c:v>
                      </c:pt>
                      <c:pt idx="122">
                        <c:v>1.7822486249486191</c:v>
                      </c:pt>
                      <c:pt idx="123">
                        <c:v>1.9917562921028089</c:v>
                      </c:pt>
                      <c:pt idx="124">
                        <c:v>3.0111099688656524</c:v>
                      </c:pt>
                      <c:pt idx="125">
                        <c:v>3.2305751375114005</c:v>
                      </c:pt>
                      <c:pt idx="126">
                        <c:v>1.5146831383063579</c:v>
                      </c:pt>
                      <c:pt idx="127">
                        <c:v>1.5159046316289839</c:v>
                      </c:pt>
                      <c:pt idx="128">
                        <c:v>1.1724598687933312</c:v>
                      </c:pt>
                      <c:pt idx="129">
                        <c:v>2.0658162340176327</c:v>
                      </c:pt>
                      <c:pt idx="130">
                        <c:v>1.5818325531236976</c:v>
                      </c:pt>
                      <c:pt idx="131">
                        <c:v>2.0818767040189554</c:v>
                      </c:pt>
                      <c:pt idx="132">
                        <c:v>2.3060089227177509</c:v>
                      </c:pt>
                      <c:pt idx="133">
                        <c:v>2.366471763575956</c:v>
                      </c:pt>
                      <c:pt idx="134">
                        <c:v>1.2645587839005341</c:v>
                      </c:pt>
                      <c:pt idx="135">
                        <c:v>1.8086929852540665</c:v>
                      </c:pt>
                      <c:pt idx="136">
                        <c:v>3.0147860017669581</c:v>
                      </c:pt>
                      <c:pt idx="137">
                        <c:v>1.4406576876604129</c:v>
                      </c:pt>
                      <c:pt idx="138">
                        <c:v>2.1711778513273292</c:v>
                      </c:pt>
                      <c:pt idx="139">
                        <c:v>2.4127649959722577</c:v>
                      </c:pt>
                      <c:pt idx="140">
                        <c:v>1.4299676400843719</c:v>
                      </c:pt>
                      <c:pt idx="141">
                        <c:v>1.3458144218295951</c:v>
                      </c:pt>
                      <c:pt idx="142">
                        <c:v>2.7005672405533816</c:v>
                      </c:pt>
                      <c:pt idx="143">
                        <c:v>2.6041731991750154</c:v>
                      </c:pt>
                      <c:pt idx="144">
                        <c:v>2.4139236461073281</c:v>
                      </c:pt>
                      <c:pt idx="145">
                        <c:v>1.6416666584707382</c:v>
                      </c:pt>
                      <c:pt idx="146">
                        <c:v>1.100670259398228</c:v>
                      </c:pt>
                      <c:pt idx="147">
                        <c:v>1.4587043176839429</c:v>
                      </c:pt>
                      <c:pt idx="148">
                        <c:v>2.1558173842943518</c:v>
                      </c:pt>
                      <c:pt idx="149">
                        <c:v>2.2423458466055006</c:v>
                      </c:pt>
                      <c:pt idx="150">
                        <c:v>1.3110028187116327</c:v>
                      </c:pt>
                      <c:pt idx="151">
                        <c:v>1.3141052537089564</c:v>
                      </c:pt>
                      <c:pt idx="152">
                        <c:v>2.0309783688749561</c:v>
                      </c:pt>
                      <c:pt idx="153">
                        <c:v>1.5473918297048814</c:v>
                      </c:pt>
                      <c:pt idx="154">
                        <c:v>2.669888556785748</c:v>
                      </c:pt>
                      <c:pt idx="155">
                        <c:v>2.306111243476999</c:v>
                      </c:pt>
                      <c:pt idx="156">
                        <c:v>2.2061040868014157</c:v>
                      </c:pt>
                      <c:pt idx="157">
                        <c:v>2.1012892796593459</c:v>
                      </c:pt>
                      <c:pt idx="158">
                        <c:v>1.6514338012987357</c:v>
                      </c:pt>
                      <c:pt idx="159">
                        <c:v>2.7945696493987371</c:v>
                      </c:pt>
                      <c:pt idx="160">
                        <c:v>1.9471955657688398</c:v>
                      </c:pt>
                      <c:pt idx="161">
                        <c:v>2.4979556809382664</c:v>
                      </c:pt>
                      <c:pt idx="162">
                        <c:v>1.4102655801426556</c:v>
                      </c:pt>
                      <c:pt idx="163">
                        <c:v>1.8921093578066661</c:v>
                      </c:pt>
                      <c:pt idx="164">
                        <c:v>1.3056648014921397</c:v>
                      </c:pt>
                      <c:pt idx="165">
                        <c:v>1.7816644654051299</c:v>
                      </c:pt>
                      <c:pt idx="166">
                        <c:v>2.8831428483562904</c:v>
                      </c:pt>
                      <c:pt idx="167">
                        <c:v>2.4894897833550917</c:v>
                      </c:pt>
                      <c:pt idx="168">
                        <c:v>2.4186115403794788</c:v>
                      </c:pt>
                      <c:pt idx="169">
                        <c:v>0.76381188153548263</c:v>
                      </c:pt>
                      <c:pt idx="170">
                        <c:v>5.7443966006784821</c:v>
                      </c:pt>
                      <c:pt idx="171">
                        <c:v>2.4188807459060113</c:v>
                      </c:pt>
                      <c:pt idx="172">
                        <c:v>2.015804030027657</c:v>
                      </c:pt>
                      <c:pt idx="173">
                        <c:v>0</c:v>
                      </c:pt>
                    </c:numCache>
                  </c:numRef>
                </c:val>
                <c:smooth val="0"/>
                <c:extLst xmlns:c15="http://schemas.microsoft.com/office/drawing/2012/chart">
                  <c:ext xmlns:c16="http://schemas.microsoft.com/office/drawing/2014/chart" uri="{C3380CC4-5D6E-409C-BE32-E72D297353CC}">
                    <c16:uniqueId val="{00000013-0393-4142-8F2A-D38C16274FA9}"/>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CMR ratio d0/d2 per</a:t>
            </a:r>
            <a:r>
              <a:rPr lang="en-US" baseline="0"/>
              <a:t> </a:t>
            </a:r>
            <a:r>
              <a:rPr lang="en-US"/>
              <a:t>wk </a:t>
            </a:r>
            <a:r>
              <a:rPr lang="en-US" baseline="0"/>
              <a:t>for jun 14, 2021 enrollment </a:t>
            </a:r>
          </a:p>
          <a:p>
            <a:pPr>
              <a:defRPr/>
            </a:pPr>
            <a:r>
              <a:rPr lang="en-US" baseline="0"/>
              <a:t>Born in 1940. Source: fixed_cohort_cmr.xlsx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9"/>
          <c:order val="19"/>
          <c:tx>
            <c:strRef>
              <c:f>'1960'!$AG$3</c:f>
              <c:strCache>
                <c:ptCount val="1"/>
                <c:pt idx="0">
                  <c:v>CMR ratio d0/d2</c:v>
                </c:pt>
              </c:strCache>
            </c:strRef>
          </c:tx>
          <c:spPr>
            <a:ln w="28575" cap="rnd">
              <a:solidFill>
                <a:schemeClr val="accent2">
                  <a:lumMod val="80000"/>
                </a:schemeClr>
              </a:solidFill>
              <a:round/>
            </a:ln>
            <a:effectLst/>
          </c:spPr>
          <c:marker>
            <c:symbol val="none"/>
          </c:marker>
          <c:trendline>
            <c:spPr>
              <a:ln w="19050" cap="rnd">
                <a:solidFill>
                  <a:schemeClr val="accent2">
                    <a:lumMod val="80000"/>
                  </a:schemeClr>
                </a:solidFill>
                <a:prstDash val="sysDot"/>
              </a:ln>
              <a:effectLst/>
            </c:spPr>
            <c:trendlineType val="exp"/>
            <c:dispRSqr val="1"/>
            <c:dispEq val="1"/>
            <c:trendlineLbl>
              <c:layout>
                <c:manualLayout>
                  <c:x val="-0.53813398430503689"/>
                  <c:y val="-0.394585515685900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2800" baseline="0"/>
                      <a:t>y = 2.474e</a:t>
                    </a:r>
                    <a:r>
                      <a:rPr lang="en-US" sz="2800" baseline="30000"/>
                      <a:t>-0.004x</a:t>
                    </a:r>
                    <a:br>
                      <a:rPr lang="en-US" sz="2800" baseline="0"/>
                    </a:br>
                    <a:r>
                      <a:rPr lang="en-US" sz="2800" baseline="0"/>
                      <a:t>R² = 0.6172</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'1960'!$M$4:$M$177</c:f>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f>'1960'!$AG$4:$AG$177</c:f>
              <c:numCache>
                <c:formatCode>General</c:formatCode>
                <c:ptCount val="174"/>
                <c:pt idx="0">
                  <c:v>4.9089197256640356</c:v>
                </c:pt>
                <c:pt idx="1">
                  <c:v>3.9999559714599857</c:v>
                </c:pt>
                <c:pt idx="2">
                  <c:v>3.2075547473568378</c:v>
                </c:pt>
                <c:pt idx="3">
                  <c:v>4.1890471496397463</c:v>
                </c:pt>
                <c:pt idx="4">
                  <c:v>2.7273566481532643</c:v>
                </c:pt>
                <c:pt idx="5">
                  <c:v>2.8237424598410255</c:v>
                </c:pt>
                <c:pt idx="6">
                  <c:v>2.72815499280411</c:v>
                </c:pt>
                <c:pt idx="7">
                  <c:v>1.344494969716614</c:v>
                </c:pt>
                <c:pt idx="8">
                  <c:v>3.0318302541822533</c:v>
                </c:pt>
                <c:pt idx="9">
                  <c:v>4.1924510607996854</c:v>
                </c:pt>
                <c:pt idx="10">
                  <c:v>2.3735423036014942</c:v>
                </c:pt>
                <c:pt idx="11">
                  <c:v>1.9629536394824556</c:v>
                </c:pt>
                <c:pt idx="12">
                  <c:v>2.374043324744727</c:v>
                </c:pt>
                <c:pt idx="13">
                  <c:v>3.2646161224743016</c:v>
                </c:pt>
                <c:pt idx="14">
                  <c:v>2.4371019696332508</c:v>
                </c:pt>
                <c:pt idx="15">
                  <c:v>3.4303719511321811</c:v>
                </c:pt>
                <c:pt idx="16">
                  <c:v>2.2673229373641486</c:v>
                </c:pt>
                <c:pt idx="17">
                  <c:v>2.1014542965548131</c:v>
                </c:pt>
                <c:pt idx="18">
                  <c:v>2.6458114102042383</c:v>
                </c:pt>
                <c:pt idx="19">
                  <c:v>4.0097981593508987</c:v>
                </c:pt>
                <c:pt idx="20">
                  <c:v>2.8793871743398554</c:v>
                </c:pt>
                <c:pt idx="21">
                  <c:v>3.9222220628523061</c:v>
                </c:pt>
                <c:pt idx="22">
                  <c:v>2.6461091720983965</c:v>
                </c:pt>
                <c:pt idx="23">
                  <c:v>4.2113100933554035</c:v>
                </c:pt>
                <c:pt idx="24">
                  <c:v>3.251148751378008</c:v>
                </c:pt>
                <c:pt idx="25">
                  <c:v>6.5437241148164995</c:v>
                </c:pt>
                <c:pt idx="26">
                  <c:v>4.0940807939533856</c:v>
                </c:pt>
                <c:pt idx="27">
                  <c:v>5.6218547481988352</c:v>
                </c:pt>
                <c:pt idx="28">
                  <c:v>5.0143546174587161</c:v>
                </c:pt>
                <c:pt idx="29">
                  <c:v>3.871643719997889</c:v>
                </c:pt>
                <c:pt idx="30">
                  <c:v>2.7235439963706982</c:v>
                </c:pt>
                <c:pt idx="31">
                  <c:v>3.7077664426295409</c:v>
                </c:pt>
                <c:pt idx="32">
                  <c:v>2.6224352266945692</c:v>
                </c:pt>
                <c:pt idx="33">
                  <c:v>3.0997479439427336</c:v>
                </c:pt>
                <c:pt idx="34">
                  <c:v>4.5862016102369543</c:v>
                </c:pt>
                <c:pt idx="35">
                  <c:v>2.6445414874521087</c:v>
                </c:pt>
                <c:pt idx="36">
                  <c:v>2.3856361766938603</c:v>
                </c:pt>
                <c:pt idx="37">
                  <c:v>2.0379811619972128</c:v>
                </c:pt>
                <c:pt idx="38">
                  <c:v>2.5187335675730238</c:v>
                </c:pt>
                <c:pt idx="39">
                  <c:v>2.6138546537504186</c:v>
                </c:pt>
                <c:pt idx="40">
                  <c:v>2.1879814951958685</c:v>
                </c:pt>
                <c:pt idx="41">
                  <c:v>2.6966102618862093</c:v>
                </c:pt>
                <c:pt idx="42">
                  <c:v>2.2170608439005917</c:v>
                </c:pt>
                <c:pt idx="43">
                  <c:v>2.7021335661606121</c:v>
                </c:pt>
                <c:pt idx="44">
                  <c:v>2.9538799150987516</c:v>
                </c:pt>
                <c:pt idx="45">
                  <c:v>1.9767730855875485</c:v>
                </c:pt>
                <c:pt idx="46">
                  <c:v>2.6277610028364897</c:v>
                </c:pt>
                <c:pt idx="47">
                  <c:v>2.3348875519611569</c:v>
                </c:pt>
                <c:pt idx="48">
                  <c:v>1.9739101946974136</c:v>
                </c:pt>
                <c:pt idx="49">
                  <c:v>2.3896861116197492</c:v>
                </c:pt>
                <c:pt idx="50">
                  <c:v>2.5458348595554359</c:v>
                </c:pt>
                <c:pt idx="51">
                  <c:v>1.8644419697736641</c:v>
                </c:pt>
                <c:pt idx="52">
                  <c:v>2.6295704835194509</c:v>
                </c:pt>
                <c:pt idx="53">
                  <c:v>1.5664593176424844</c:v>
                </c:pt>
                <c:pt idx="54">
                  <c:v>2.092186316647612</c:v>
                </c:pt>
                <c:pt idx="55">
                  <c:v>2.2717568669455419</c:v>
                </c:pt>
                <c:pt idx="56">
                  <c:v>1.507727969595452</c:v>
                </c:pt>
                <c:pt idx="57">
                  <c:v>2.6194603906989404</c:v>
                </c:pt>
                <c:pt idx="58">
                  <c:v>1.7480069990835243</c:v>
                </c:pt>
                <c:pt idx="59">
                  <c:v>1.656136649792195</c:v>
                </c:pt>
                <c:pt idx="60">
                  <c:v>2.2214791399623879</c:v>
                </c:pt>
                <c:pt idx="61">
                  <c:v>2.5014513169878296</c:v>
                </c:pt>
                <c:pt idx="62">
                  <c:v>4.2276540919398071</c:v>
                </c:pt>
                <c:pt idx="63">
                  <c:v>1.2792736328539338</c:v>
                </c:pt>
                <c:pt idx="64">
                  <c:v>2.1173782233465546</c:v>
                </c:pt>
                <c:pt idx="65">
                  <c:v>1.7334695443920132</c:v>
                </c:pt>
                <c:pt idx="66">
                  <c:v>4.0839584397616608</c:v>
                </c:pt>
                <c:pt idx="67">
                  <c:v>2.7936437303099773</c:v>
                </c:pt>
                <c:pt idx="68">
                  <c:v>2.3028541442591468</c:v>
                </c:pt>
                <c:pt idx="69">
                  <c:v>3.0997950399672067</c:v>
                </c:pt>
                <c:pt idx="70">
                  <c:v>2.1960049242644257</c:v>
                </c:pt>
                <c:pt idx="71">
                  <c:v>2.7953207030726754</c:v>
                </c:pt>
                <c:pt idx="72">
                  <c:v>2.2329179230011675</c:v>
                </c:pt>
                <c:pt idx="73">
                  <c:v>1.4887751768134216</c:v>
                </c:pt>
                <c:pt idx="74">
                  <c:v>2.3422502639185376</c:v>
                </c:pt>
                <c:pt idx="75">
                  <c:v>2.511150583291454</c:v>
                </c:pt>
                <c:pt idx="76">
                  <c:v>2.2974268566535807</c:v>
                </c:pt>
                <c:pt idx="77">
                  <c:v>1.6108988397064241</c:v>
                </c:pt>
                <c:pt idx="78">
                  <c:v>2.0869796877331757</c:v>
                </c:pt>
                <c:pt idx="79">
                  <c:v>1.6927702009928969</c:v>
                </c:pt>
                <c:pt idx="80">
                  <c:v>3.0407266833076703</c:v>
                </c:pt>
                <c:pt idx="81">
                  <c:v>1.8711218731044521</c:v>
                </c:pt>
                <c:pt idx="82">
                  <c:v>4.4782931138247681</c:v>
                </c:pt>
                <c:pt idx="83">
                  <c:v>1.1349422536430984</c:v>
                </c:pt>
                <c:pt idx="84">
                  <c:v>3.4194879700891008</c:v>
                </c:pt>
                <c:pt idx="85">
                  <c:v>1.6800775178737952</c:v>
                </c:pt>
                <c:pt idx="86">
                  <c:v>1.7487965344411425</c:v>
                </c:pt>
                <c:pt idx="87">
                  <c:v>1.9504579800286692</c:v>
                </c:pt>
                <c:pt idx="88">
                  <c:v>1.6005235975297605</c:v>
                </c:pt>
                <c:pt idx="89">
                  <c:v>1.2605318807607047</c:v>
                </c:pt>
                <c:pt idx="90">
                  <c:v>1.4188403567724979</c:v>
                </c:pt>
                <c:pt idx="91">
                  <c:v>2.1829535341156117</c:v>
                </c:pt>
                <c:pt idx="92">
                  <c:v>1.9297784488850869</c:v>
                </c:pt>
                <c:pt idx="93">
                  <c:v>2.6746821423864113</c:v>
                </c:pt>
                <c:pt idx="94">
                  <c:v>1.5569257289252034</c:v>
                </c:pt>
                <c:pt idx="95">
                  <c:v>1.9698534951862703</c:v>
                </c:pt>
                <c:pt idx="96">
                  <c:v>3.0031205425167826</c:v>
                </c:pt>
                <c:pt idx="97">
                  <c:v>1.7645911850921272</c:v>
                </c:pt>
                <c:pt idx="98">
                  <c:v>1.5177384629305739</c:v>
                </c:pt>
                <c:pt idx="99">
                  <c:v>1.8948919431496292</c:v>
                </c:pt>
                <c:pt idx="100">
                  <c:v>1.6990289206764821</c:v>
                </c:pt>
                <c:pt idx="101">
                  <c:v>2.2835168209131975</c:v>
                </c:pt>
                <c:pt idx="102">
                  <c:v>2.2400463423529136</c:v>
                </c:pt>
                <c:pt idx="103">
                  <c:v>2.163796364912828</c:v>
                </c:pt>
                <c:pt idx="104">
                  <c:v>1.736543742049018</c:v>
                </c:pt>
                <c:pt idx="105">
                  <c:v>1.3025128797891763</c:v>
                </c:pt>
                <c:pt idx="106">
                  <c:v>2.360178324668035</c:v>
                </c:pt>
                <c:pt idx="107">
                  <c:v>1.8839702117832278</c:v>
                </c:pt>
                <c:pt idx="108">
                  <c:v>1.4603772230034364</c:v>
                </c:pt>
                <c:pt idx="109">
                  <c:v>2.6059074469071688</c:v>
                </c:pt>
                <c:pt idx="110">
                  <c:v>1.2887867485525144</c:v>
                </c:pt>
                <c:pt idx="111">
                  <c:v>3.6087213390101955</c:v>
                </c:pt>
                <c:pt idx="112">
                  <c:v>1.7262209647873163</c:v>
                </c:pt>
                <c:pt idx="113">
                  <c:v>2.3540973085290648</c:v>
                </c:pt>
                <c:pt idx="114">
                  <c:v>1.8291033276496365</c:v>
                </c:pt>
                <c:pt idx="115">
                  <c:v>1.2034587399396992</c:v>
                </c:pt>
                <c:pt idx="116">
                  <c:v>3.0403997168397998</c:v>
                </c:pt>
                <c:pt idx="117">
                  <c:v>1.649488875852779</c:v>
                </c:pt>
                <c:pt idx="118">
                  <c:v>1.633683532623994</c:v>
                </c:pt>
                <c:pt idx="119">
                  <c:v>1.8487751459240813</c:v>
                </c:pt>
                <c:pt idx="120">
                  <c:v>3.5259116452168762</c:v>
                </c:pt>
                <c:pt idx="121">
                  <c:v>1.4259586226146281</c:v>
                </c:pt>
                <c:pt idx="122">
                  <c:v>1.7822486249486191</c:v>
                </c:pt>
                <c:pt idx="123">
                  <c:v>1.9917562921028089</c:v>
                </c:pt>
                <c:pt idx="124">
                  <c:v>3.0111099688656524</c:v>
                </c:pt>
                <c:pt idx="125">
                  <c:v>3.2305751375114005</c:v>
                </c:pt>
                <c:pt idx="126">
                  <c:v>1.5146831383063579</c:v>
                </c:pt>
                <c:pt idx="127">
                  <c:v>1.5159046316289839</c:v>
                </c:pt>
                <c:pt idx="128">
                  <c:v>1.1724598687933312</c:v>
                </c:pt>
                <c:pt idx="129">
                  <c:v>2.0658162340176327</c:v>
                </c:pt>
                <c:pt idx="130">
                  <c:v>1.5818325531236976</c:v>
                </c:pt>
                <c:pt idx="131">
                  <c:v>2.0818767040189554</c:v>
                </c:pt>
                <c:pt idx="132">
                  <c:v>2.3060089227177509</c:v>
                </c:pt>
                <c:pt idx="133">
                  <c:v>2.366471763575956</c:v>
                </c:pt>
                <c:pt idx="134">
                  <c:v>1.2645587839005341</c:v>
                </c:pt>
                <c:pt idx="135">
                  <c:v>1.8086929852540665</c:v>
                </c:pt>
                <c:pt idx="136">
                  <c:v>3.0147860017669581</c:v>
                </c:pt>
                <c:pt idx="137">
                  <c:v>1.4406576876604129</c:v>
                </c:pt>
                <c:pt idx="138">
                  <c:v>2.1711778513273292</c:v>
                </c:pt>
                <c:pt idx="139">
                  <c:v>2.4127649959722577</c:v>
                </c:pt>
                <c:pt idx="140">
                  <c:v>1.4299676400843719</c:v>
                </c:pt>
                <c:pt idx="141">
                  <c:v>1.3458144218295951</c:v>
                </c:pt>
                <c:pt idx="142">
                  <c:v>2.7005672405533816</c:v>
                </c:pt>
                <c:pt idx="143">
                  <c:v>2.6041731991750154</c:v>
                </c:pt>
                <c:pt idx="144">
                  <c:v>2.4139236461073281</c:v>
                </c:pt>
                <c:pt idx="145">
                  <c:v>1.6416666584707382</c:v>
                </c:pt>
                <c:pt idx="146">
                  <c:v>1.100670259398228</c:v>
                </c:pt>
                <c:pt idx="147">
                  <c:v>1.4587043176839429</c:v>
                </c:pt>
                <c:pt idx="148">
                  <c:v>2.1558173842943518</c:v>
                </c:pt>
                <c:pt idx="149">
                  <c:v>2.2423458466055006</c:v>
                </c:pt>
                <c:pt idx="150">
                  <c:v>1.3110028187116327</c:v>
                </c:pt>
                <c:pt idx="151">
                  <c:v>1.3141052537089564</c:v>
                </c:pt>
                <c:pt idx="152">
                  <c:v>2.0309783688749561</c:v>
                </c:pt>
                <c:pt idx="153">
                  <c:v>1.5473918297048814</c:v>
                </c:pt>
                <c:pt idx="154">
                  <c:v>2.669888556785748</c:v>
                </c:pt>
                <c:pt idx="155">
                  <c:v>2.306111243476999</c:v>
                </c:pt>
                <c:pt idx="156">
                  <c:v>2.2061040868014157</c:v>
                </c:pt>
                <c:pt idx="157">
                  <c:v>2.1012892796593459</c:v>
                </c:pt>
                <c:pt idx="158">
                  <c:v>1.6514338012987357</c:v>
                </c:pt>
                <c:pt idx="159">
                  <c:v>2.7945696493987371</c:v>
                </c:pt>
                <c:pt idx="160">
                  <c:v>1.9471955657688398</c:v>
                </c:pt>
                <c:pt idx="161">
                  <c:v>2.4979556809382664</c:v>
                </c:pt>
                <c:pt idx="162">
                  <c:v>1.4102655801426556</c:v>
                </c:pt>
                <c:pt idx="163">
                  <c:v>1.8921093578066661</c:v>
                </c:pt>
                <c:pt idx="164">
                  <c:v>1.3056648014921397</c:v>
                </c:pt>
                <c:pt idx="165">
                  <c:v>1.7816644654051299</c:v>
                </c:pt>
                <c:pt idx="166">
                  <c:v>2.8831428483562904</c:v>
                </c:pt>
                <c:pt idx="167">
                  <c:v>2.4894897833550917</c:v>
                </c:pt>
                <c:pt idx="168">
                  <c:v>2.4186115403794788</c:v>
                </c:pt>
                <c:pt idx="169">
                  <c:v>0.76381188153548263</c:v>
                </c:pt>
                <c:pt idx="170">
                  <c:v>5.7443966006784821</c:v>
                </c:pt>
                <c:pt idx="171">
                  <c:v>2.4188807459060113</c:v>
                </c:pt>
                <c:pt idx="172">
                  <c:v>2.015804030027657</c:v>
                </c:pt>
                <c:pt idx="173">
                  <c:v>0</c:v>
                </c:pt>
              </c:numCache>
            </c:numRef>
          </c:val>
          <c:smooth val="0"/>
          <c:extLst>
            <c:ext xmlns:c16="http://schemas.microsoft.com/office/drawing/2014/chart" uri="{C3380CC4-5D6E-409C-BE32-E72D297353CC}">
              <c16:uniqueId val="{00000001-2745-47A0-8145-B768BD40C8D4}"/>
            </c:ext>
          </c:extLst>
        </c:ser>
        <c:dLbls>
          <c:showLegendKey val="0"/>
          <c:showVal val="0"/>
          <c:showCatName val="0"/>
          <c:showSerName val="0"/>
          <c:showPercent val="0"/>
          <c:showBubbleSize val="0"/>
        </c:dLbls>
        <c:smooth val="0"/>
        <c:axId val="1786757968"/>
        <c:axId val="1786751248"/>
        <c:extLst>
          <c:ext xmlns:c15="http://schemas.microsoft.com/office/drawing/2012/chart" uri="{02D57815-91ED-43cb-92C2-25804820EDAC}">
            <c15:filteredLineSeries>
              <c15:ser>
                <c:idx val="0"/>
                <c:order val="0"/>
                <c:tx>
                  <c:strRef>
                    <c:extLst>
                      <c:ext uri="{02D57815-91ED-43cb-92C2-25804820EDAC}">
                        <c15:formulaRef>
                          <c15:sqref>'1960'!$N$3</c15:sqref>
                        </c15:formulaRef>
                      </c:ext>
                    </c:extLst>
                    <c:strCache>
                      <c:ptCount val="1"/>
                      <c:pt idx="0">
                        <c:v>CMR d0</c:v>
                      </c:pt>
                    </c:strCache>
                  </c:strRef>
                </c:tx>
                <c:spPr>
                  <a:ln w="28575" cap="rnd">
                    <a:solidFill>
                      <a:schemeClr val="accent1"/>
                    </a:solidFill>
                    <a:round/>
                  </a:ln>
                  <a:effectLst/>
                </c:spPr>
                <c:marker>
                  <c:symbol val="none"/>
                </c:marker>
                <c:cat>
                  <c:strRef>
                    <c:extLst>
                      <c:ex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uri="{02D57815-91ED-43cb-92C2-25804820EDAC}">
                        <c15:formulaRef>
                          <c15:sqref>'1960'!$N$4:$N$177</c15:sqref>
                        </c15:formulaRef>
                      </c:ext>
                    </c:extLst>
                    <c:numCache>
                      <c:formatCode>0</c:formatCode>
                      <c:ptCount val="174"/>
                      <c:pt idx="0">
                        <c:v>1439.1149680872688</c:v>
                      </c:pt>
                      <c:pt idx="1">
                        <c:v>1340.2355577889036</c:v>
                      </c:pt>
                      <c:pt idx="2">
                        <c:v>1141.9756655119947</c:v>
                      </c:pt>
                      <c:pt idx="3">
                        <c:v>1316.0427963919542</c:v>
                      </c:pt>
                      <c:pt idx="4">
                        <c:v>1142.5141844599018</c:v>
                      </c:pt>
                      <c:pt idx="5">
                        <c:v>1242.135411136612</c:v>
                      </c:pt>
                      <c:pt idx="6">
                        <c:v>1143.036869917094</c:v>
                      </c:pt>
                      <c:pt idx="7">
                        <c:v>845.03858169704995</c:v>
                      </c:pt>
                      <c:pt idx="8">
                        <c:v>1143.4728065957745</c:v>
                      </c:pt>
                      <c:pt idx="9">
                        <c:v>1317.7685196033822</c:v>
                      </c:pt>
                      <c:pt idx="10">
                        <c:v>994.79368592182971</c:v>
                      </c:pt>
                      <c:pt idx="11">
                        <c:v>1069.6072745561592</c:v>
                      </c:pt>
                      <c:pt idx="12">
                        <c:v>845.90950608700393</c:v>
                      </c:pt>
                      <c:pt idx="13">
                        <c:v>1094.8840418264792</c:v>
                      </c:pt>
                      <c:pt idx="14">
                        <c:v>970.66921965968265</c:v>
                      </c:pt>
                      <c:pt idx="15">
                        <c:v>1294.4665986014577</c:v>
                      </c:pt>
                      <c:pt idx="16">
                        <c:v>1045.7903357512262</c:v>
                      </c:pt>
                      <c:pt idx="17">
                        <c:v>1145.6191836286312</c:v>
                      </c:pt>
                      <c:pt idx="18">
                        <c:v>1220.6016539032976</c:v>
                      </c:pt>
                      <c:pt idx="19">
                        <c:v>1345.4678009281065</c:v>
                      </c:pt>
                      <c:pt idx="20">
                        <c:v>1570.1175795813019</c:v>
                      </c:pt>
                      <c:pt idx="21">
                        <c:v>1645.3805377915019</c:v>
                      </c:pt>
                      <c:pt idx="22">
                        <c:v>1720.7135375779651</c:v>
                      </c:pt>
                      <c:pt idx="23">
                        <c:v>2120.4193133463737</c:v>
                      </c:pt>
                      <c:pt idx="24">
                        <c:v>2046.4131703404787</c:v>
                      </c:pt>
                      <c:pt idx="25">
                        <c:v>1922.3863445931386</c:v>
                      </c:pt>
                      <c:pt idx="26">
                        <c:v>2147.8727233164964</c:v>
                      </c:pt>
                      <c:pt idx="27">
                        <c:v>2123.7722850626078</c:v>
                      </c:pt>
                      <c:pt idx="28">
                        <c:v>1999.6589622728727</c:v>
                      </c:pt>
                      <c:pt idx="29">
                        <c:v>1625.3462210100918</c:v>
                      </c:pt>
                      <c:pt idx="30">
                        <c:v>1600.8398927108333</c:v>
                      </c:pt>
                      <c:pt idx="31">
                        <c:v>1401.1650783596772</c:v>
                      </c:pt>
                      <c:pt idx="32">
                        <c:v>1376.5141655821403</c:v>
                      </c:pt>
                      <c:pt idx="33">
                        <c:v>1301.7752290966655</c:v>
                      </c:pt>
                      <c:pt idx="34">
                        <c:v>1252.0195246442033</c:v>
                      </c:pt>
                      <c:pt idx="35">
                        <c:v>1277.3666278962048</c:v>
                      </c:pt>
                      <c:pt idx="36">
                        <c:v>1102.3118348206992</c:v>
                      </c:pt>
                      <c:pt idx="37">
                        <c:v>1027.3713983647185</c:v>
                      </c:pt>
                      <c:pt idx="38">
                        <c:v>1428.5782950857044</c:v>
                      </c:pt>
                      <c:pt idx="39">
                        <c:v>1153.2036946475962</c:v>
                      </c:pt>
                      <c:pt idx="40">
                        <c:v>1103.3084138601919</c:v>
                      </c:pt>
                      <c:pt idx="41">
                        <c:v>1529.9103836010647</c:v>
                      </c:pt>
                      <c:pt idx="42">
                        <c:v>1304.5686709689478</c:v>
                      </c:pt>
                      <c:pt idx="43">
                        <c:v>1079.0479078020767</c:v>
                      </c:pt>
                      <c:pt idx="44">
                        <c:v>1179.6685788002108</c:v>
                      </c:pt>
                      <c:pt idx="45">
                        <c:v>1205.0405359954275</c:v>
                      </c:pt>
                      <c:pt idx="46">
                        <c:v>1104.8758321827077</c:v>
                      </c:pt>
                      <c:pt idx="47">
                        <c:v>1079.9938620291498</c:v>
                      </c:pt>
                      <c:pt idx="48">
                        <c:v>954.61090142248725</c:v>
                      </c:pt>
                      <c:pt idx="49">
                        <c:v>1055.2894577065042</c:v>
                      </c:pt>
                      <c:pt idx="50">
                        <c:v>1231.4202540918818</c:v>
                      </c:pt>
                      <c:pt idx="51">
                        <c:v>980.34151834137367</c:v>
                      </c:pt>
                      <c:pt idx="52">
                        <c:v>1382.7928903436627</c:v>
                      </c:pt>
                      <c:pt idx="53">
                        <c:v>955.63760733698177</c:v>
                      </c:pt>
                      <c:pt idx="54">
                        <c:v>1056.4246537676734</c:v>
                      </c:pt>
                      <c:pt idx="55">
                        <c:v>956.00647079217583</c:v>
                      </c:pt>
                      <c:pt idx="56">
                        <c:v>729.71767474790795</c:v>
                      </c:pt>
                      <c:pt idx="57">
                        <c:v>1157.6452158708403</c:v>
                      </c:pt>
                      <c:pt idx="58">
                        <c:v>956.5279758571512</c:v>
                      </c:pt>
                      <c:pt idx="59">
                        <c:v>906.35066251888225</c:v>
                      </c:pt>
                      <c:pt idx="60">
                        <c:v>1309.4007801213922</c:v>
                      </c:pt>
                      <c:pt idx="61">
                        <c:v>1158.6070217520014</c:v>
                      </c:pt>
                      <c:pt idx="62">
                        <c:v>1335.2134685042849</c:v>
                      </c:pt>
                      <c:pt idx="63">
                        <c:v>781.17394945393778</c:v>
                      </c:pt>
                      <c:pt idx="64">
                        <c:v>1159.3350291801657</c:v>
                      </c:pt>
                      <c:pt idx="65">
                        <c:v>1058.7586900399331</c:v>
                      </c:pt>
                      <c:pt idx="66">
                        <c:v>1462.3922720477913</c:v>
                      </c:pt>
                      <c:pt idx="67">
                        <c:v>1412.3610613990113</c:v>
                      </c:pt>
                      <c:pt idx="68">
                        <c:v>1261.3783236454869</c:v>
                      </c:pt>
                      <c:pt idx="69">
                        <c:v>1110.2815109783751</c:v>
                      </c:pt>
                      <c:pt idx="70">
                        <c:v>1388.1474679360406</c:v>
                      </c:pt>
                      <c:pt idx="71">
                        <c:v>1060.3221636382125</c:v>
                      </c:pt>
                      <c:pt idx="72">
                        <c:v>1035.2869228699135</c:v>
                      </c:pt>
                      <c:pt idx="73">
                        <c:v>1035.4925180216521</c:v>
                      </c:pt>
                      <c:pt idx="74">
                        <c:v>1086.2200580101721</c:v>
                      </c:pt>
                      <c:pt idx="75">
                        <c:v>1111.7125773041732</c:v>
                      </c:pt>
                      <c:pt idx="76">
                        <c:v>1162.4928166390871</c:v>
                      </c:pt>
                      <c:pt idx="77">
                        <c:v>1086.9203899201377</c:v>
                      </c:pt>
                      <c:pt idx="78">
                        <c:v>1188.2769603106492</c:v>
                      </c:pt>
                      <c:pt idx="79">
                        <c:v>1213.8360683905171</c:v>
                      </c:pt>
                      <c:pt idx="80">
                        <c:v>1795.8839158377352</c:v>
                      </c:pt>
                      <c:pt idx="81">
                        <c:v>986.81132042772219</c:v>
                      </c:pt>
                      <c:pt idx="82">
                        <c:v>1417.2280572327165</c:v>
                      </c:pt>
                      <c:pt idx="83">
                        <c:v>886.00835032527436</c:v>
                      </c:pt>
                      <c:pt idx="84">
                        <c:v>1443.1731079379722</c:v>
                      </c:pt>
                      <c:pt idx="85">
                        <c:v>1063.6851103512588</c:v>
                      </c:pt>
                      <c:pt idx="86">
                        <c:v>1291.8811705283147</c:v>
                      </c:pt>
                      <c:pt idx="87">
                        <c:v>988.15395348352899</c:v>
                      </c:pt>
                      <c:pt idx="88">
                        <c:v>1317.7883373649233</c:v>
                      </c:pt>
                      <c:pt idx="89">
                        <c:v>1064.6365651615915</c:v>
                      </c:pt>
                      <c:pt idx="90">
                        <c:v>988.79298488365805</c:v>
                      </c:pt>
                      <c:pt idx="91">
                        <c:v>1014.3390018209468</c:v>
                      </c:pt>
                      <c:pt idx="92">
                        <c:v>1141.3534054024756</c:v>
                      </c:pt>
                      <c:pt idx="93">
                        <c:v>1243.0791386507606</c:v>
                      </c:pt>
                      <c:pt idx="94">
                        <c:v>888.12539843981915</c:v>
                      </c:pt>
                      <c:pt idx="95">
                        <c:v>1040.552699318165</c:v>
                      </c:pt>
                      <c:pt idx="96">
                        <c:v>1142.2979905987311</c:v>
                      </c:pt>
                      <c:pt idx="97">
                        <c:v>1193.3282136040111</c:v>
                      </c:pt>
                      <c:pt idx="98">
                        <c:v>1218.9971521944383</c:v>
                      </c:pt>
                      <c:pt idx="99">
                        <c:v>1041.470209358826</c:v>
                      </c:pt>
                      <c:pt idx="100">
                        <c:v>1041.6782679392797</c:v>
                      </c:pt>
                      <c:pt idx="101">
                        <c:v>965.65081871454947</c:v>
                      </c:pt>
                      <c:pt idx="102">
                        <c:v>1042.0793957958904</c:v>
                      </c:pt>
                      <c:pt idx="103">
                        <c:v>915.17944203306354</c:v>
                      </c:pt>
                      <c:pt idx="104">
                        <c:v>991.61843832112402</c:v>
                      </c:pt>
                      <c:pt idx="105">
                        <c:v>661.20470242653062</c:v>
                      </c:pt>
                      <c:pt idx="106">
                        <c:v>1348.0112913801838</c:v>
                      </c:pt>
                      <c:pt idx="107">
                        <c:v>1195.7153591049318</c:v>
                      </c:pt>
                      <c:pt idx="108">
                        <c:v>865.18397882843908</c:v>
                      </c:pt>
                      <c:pt idx="109">
                        <c:v>992.58161168478091</c:v>
                      </c:pt>
                      <c:pt idx="110">
                        <c:v>763.66968740454126</c:v>
                      </c:pt>
                      <c:pt idx="111">
                        <c:v>1298.4286328101025</c:v>
                      </c:pt>
                      <c:pt idx="112">
                        <c:v>840.36896697758107</c:v>
                      </c:pt>
                      <c:pt idx="113">
                        <c:v>1146.1424021749142</c:v>
                      </c:pt>
                      <c:pt idx="114">
                        <c:v>968.06637291982622</c:v>
                      </c:pt>
                      <c:pt idx="115">
                        <c:v>840.84532704310755</c:v>
                      </c:pt>
                      <c:pt idx="116">
                        <c:v>1223.2450064792886</c:v>
                      </c:pt>
                      <c:pt idx="117">
                        <c:v>943.13928152410756</c:v>
                      </c:pt>
                      <c:pt idx="118">
                        <c:v>968.80476593271726</c:v>
                      </c:pt>
                      <c:pt idx="119">
                        <c:v>1096.4828017423563</c:v>
                      </c:pt>
                      <c:pt idx="120">
                        <c:v>1045.7034967654115</c:v>
                      </c:pt>
                      <c:pt idx="121">
                        <c:v>1147.9535674622782</c:v>
                      </c:pt>
                      <c:pt idx="122">
                        <c:v>944.08077780232259</c:v>
                      </c:pt>
                      <c:pt idx="123">
                        <c:v>1097.3736447138333</c:v>
                      </c:pt>
                      <c:pt idx="124">
                        <c:v>1148.6560200065458</c:v>
                      </c:pt>
                      <c:pt idx="125">
                        <c:v>1506.3475042616308</c:v>
                      </c:pt>
                      <c:pt idx="126">
                        <c:v>1123.702424566402</c:v>
                      </c:pt>
                      <c:pt idx="127">
                        <c:v>996.2236579849058</c:v>
                      </c:pt>
                      <c:pt idx="128">
                        <c:v>919.76679641864939</c:v>
                      </c:pt>
                      <c:pt idx="129">
                        <c:v>1226.5720880639553</c:v>
                      </c:pt>
                      <c:pt idx="130">
                        <c:v>1073.5031004142054</c:v>
                      </c:pt>
                      <c:pt idx="131">
                        <c:v>971.46471243733981</c:v>
                      </c:pt>
                      <c:pt idx="132">
                        <c:v>1125.0634862256782</c:v>
                      </c:pt>
                      <c:pt idx="133">
                        <c:v>1355.4825749194031</c:v>
                      </c:pt>
                      <c:pt idx="134">
                        <c:v>1100.0171012534379</c:v>
                      </c:pt>
                      <c:pt idx="135">
                        <c:v>1151.4235941941611</c:v>
                      </c:pt>
                      <c:pt idx="136">
                        <c:v>1407.6063330014445</c:v>
                      </c:pt>
                      <c:pt idx="137">
                        <c:v>1100.7893841681309</c:v>
                      </c:pt>
                      <c:pt idx="138">
                        <c:v>1382.6785661672372</c:v>
                      </c:pt>
                      <c:pt idx="139">
                        <c:v>1126.9258081447406</c:v>
                      </c:pt>
                      <c:pt idx="140">
                        <c:v>819.75957462338795</c:v>
                      </c:pt>
                      <c:pt idx="141">
                        <c:v>743.02392838891899</c:v>
                      </c:pt>
                      <c:pt idx="142">
                        <c:v>1204.3828161145086</c:v>
                      </c:pt>
                      <c:pt idx="143">
                        <c:v>1050.8745467159908</c:v>
                      </c:pt>
                      <c:pt idx="144">
                        <c:v>1076.722633299737</c:v>
                      </c:pt>
                      <c:pt idx="145">
                        <c:v>871.81263264232291</c:v>
                      </c:pt>
                      <c:pt idx="146">
                        <c:v>795.02091365222714</c:v>
                      </c:pt>
                      <c:pt idx="147">
                        <c:v>743.84265531800065</c:v>
                      </c:pt>
                      <c:pt idx="148">
                        <c:v>1282.6703157758607</c:v>
                      </c:pt>
                      <c:pt idx="149">
                        <c:v>667.15267813644368</c:v>
                      </c:pt>
                      <c:pt idx="150">
                        <c:v>975.19407205749064</c:v>
                      </c:pt>
                      <c:pt idx="151">
                        <c:v>949.70868802368477</c:v>
                      </c:pt>
                      <c:pt idx="152">
                        <c:v>949.88169559333676</c:v>
                      </c:pt>
                      <c:pt idx="153">
                        <c:v>1052.7633895815468</c:v>
                      </c:pt>
                      <c:pt idx="154">
                        <c:v>1078.6583263557109</c:v>
                      </c:pt>
                      <c:pt idx="155">
                        <c:v>1078.8815102370584</c:v>
                      </c:pt>
                      <c:pt idx="156">
                        <c:v>1079.1047864949298</c:v>
                      </c:pt>
                      <c:pt idx="157">
                        <c:v>1027.9315763682755</c:v>
                      </c:pt>
                      <c:pt idx="158">
                        <c:v>1053.8376167566169</c:v>
                      </c:pt>
                      <c:pt idx="159">
                        <c:v>951.21643713272874</c:v>
                      </c:pt>
                      <c:pt idx="160">
                        <c:v>745.68404975829549</c:v>
                      </c:pt>
                      <c:pt idx="161">
                        <c:v>797.22454535654583</c:v>
                      </c:pt>
                      <c:pt idx="162">
                        <c:v>720.18389353117016</c:v>
                      </c:pt>
                      <c:pt idx="163">
                        <c:v>926.07862788130956</c:v>
                      </c:pt>
                      <c:pt idx="164">
                        <c:v>694.68234935860835</c:v>
                      </c:pt>
                      <c:pt idx="165">
                        <c:v>720.50731611024753</c:v>
                      </c:pt>
                      <c:pt idx="166">
                        <c:v>797.81477018492512</c:v>
                      </c:pt>
                      <c:pt idx="167">
                        <c:v>900.89645367664468</c:v>
                      </c:pt>
                      <c:pt idx="168">
                        <c:v>463.39823965094899</c:v>
                      </c:pt>
                      <c:pt idx="169">
                        <c:v>308.95961728509144</c:v>
                      </c:pt>
                      <c:pt idx="170">
                        <c:v>489.21504793037695</c:v>
                      </c:pt>
                      <c:pt idx="171">
                        <c:v>309.00691667536779</c:v>
                      </c:pt>
                      <c:pt idx="172">
                        <c:v>257.52102500423319</c:v>
                      </c:pt>
                      <c:pt idx="173">
                        <c:v>51.506748795235978</c:v>
                      </c:pt>
                    </c:numCache>
                  </c:numRef>
                </c:val>
                <c:smooth val="0"/>
                <c:extLst>
                  <c:ext xmlns:c16="http://schemas.microsoft.com/office/drawing/2014/chart" uri="{C3380CC4-5D6E-409C-BE32-E72D297353CC}">
                    <c16:uniqueId val="{00000002-2745-47A0-8145-B768BD40C8D4}"/>
                  </c:ext>
                </c:extLst>
              </c15:ser>
            </c15:filteredLineSeries>
            <c15:filteredLineSeries>
              <c15:ser>
                <c:idx val="1"/>
                <c:order val="1"/>
                <c:tx>
                  <c:strRef>
                    <c:extLst>
                      <c:ext xmlns:c15="http://schemas.microsoft.com/office/drawing/2012/chart" uri="{02D57815-91ED-43cb-92C2-25804820EDAC}">
                        <c15:formulaRef>
                          <c15:sqref>'1960'!$O$3</c15:sqref>
                        </c15:formulaRef>
                      </c:ext>
                    </c:extLst>
                    <c:strCache>
                      <c:ptCount val="1"/>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'1960'!$O$4:$O$177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3-2745-47A0-8145-B768BD40C8D4}"/>
                  </c:ext>
                </c:extLst>
              </c15:ser>
            </c15:filteredLineSeries>
            <c15:filteredLineSeries>
              <c15:ser>
                <c:idx val="2"/>
                <c:order val="2"/>
                <c:tx>
                  <c:strRef>
                    <c:extLst>
                      <c:ext xmlns:c15="http://schemas.microsoft.com/office/drawing/2012/chart" uri="{02D57815-91ED-43cb-92C2-25804820EDAC}">
                        <c15:formulaRef>
                          <c15:sqref>'1960'!$P$3</c15:sqref>
                        </c15:formulaRef>
                      </c:ext>
                    </c:extLst>
                    <c:strCache>
                      <c:ptCount val="1"/>
                      <c:pt idx="0">
                        <c:v>CMR d1</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'1960'!$P$4:$P$177</c15:sqref>
                        </c15:formulaRef>
                      </c:ext>
                    </c:extLst>
                    <c:numCache>
                      <c:formatCode>0</c:formatCode>
                      <c:ptCount val="174"/>
                      <c:pt idx="0">
                        <c:v>490.4043652706377</c:v>
                      </c:pt>
                      <c:pt idx="1">
                        <c:v>459.7973364507173</c:v>
                      </c:pt>
                      <c:pt idx="2">
                        <c:v>306.55859006565396</c:v>
                      </c:pt>
                      <c:pt idx="3">
                        <c:v>705.12621297247449</c:v>
                      </c:pt>
                      <c:pt idx="4">
                        <c:v>398.60350166245809</c:v>
                      </c:pt>
                      <c:pt idx="5">
                        <c:v>337.30567118787883</c:v>
                      </c:pt>
                      <c:pt idx="6">
                        <c:v>459.99203520640413</c:v>
                      </c:pt>
                      <c:pt idx="7">
                        <c:v>552.03914184381074</c:v>
                      </c:pt>
                      <c:pt idx="8">
                        <c:v>398.73715028567057</c:v>
                      </c:pt>
                      <c:pt idx="9">
                        <c:v>276.06990745565236</c:v>
                      </c:pt>
                      <c:pt idx="10">
                        <c:v>306.76058303000457</c:v>
                      </c:pt>
                      <c:pt idx="11">
                        <c:v>429.49008348581214</c:v>
                      </c:pt>
                      <c:pt idx="12">
                        <c:v>582.92741355905139</c:v>
                      </c:pt>
                      <c:pt idx="13">
                        <c:v>306.83820463502224</c:v>
                      </c:pt>
                      <c:pt idx="14">
                        <c:v>429.59876652189769</c:v>
                      </c:pt>
                      <c:pt idx="15">
                        <c:v>429.63416356702282</c:v>
                      </c:pt>
                      <c:pt idx="16">
                        <c:v>337.59751649308919</c:v>
                      </c:pt>
                      <c:pt idx="17">
                        <c:v>399.00471658051703</c:v>
                      </c:pt>
                      <c:pt idx="18">
                        <c:v>736.68046400777723</c:v>
                      </c:pt>
                      <c:pt idx="19">
                        <c:v>491.18970520206904</c:v>
                      </c:pt>
                      <c:pt idx="20">
                        <c:v>675.44947251013184</c:v>
                      </c:pt>
                      <c:pt idx="21">
                        <c:v>767.655659536092</c:v>
                      </c:pt>
                      <c:pt idx="22">
                        <c:v>644.92570102540242</c:v>
                      </c:pt>
                      <c:pt idx="23">
                        <c:v>675.72002470627649</c:v>
                      </c:pt>
                      <c:pt idx="24">
                        <c:v>645.08907531341322</c:v>
                      </c:pt>
                      <c:pt idx="25">
                        <c:v>675.89122107366552</c:v>
                      </c:pt>
                      <c:pt idx="26">
                        <c:v>737.43146559452896</c:v>
                      </c:pt>
                      <c:pt idx="27">
                        <c:v>921.91971468479176</c:v>
                      </c:pt>
                      <c:pt idx="28">
                        <c:v>829.87447043398527</c:v>
                      </c:pt>
                      <c:pt idx="29">
                        <c:v>645.56066501591795</c:v>
                      </c:pt>
                      <c:pt idx="30">
                        <c:v>645.64059929598648</c:v>
                      </c:pt>
                      <c:pt idx="31">
                        <c:v>645.72055337366874</c:v>
                      </c:pt>
                      <c:pt idx="32">
                        <c:v>645.80052725632072</c:v>
                      </c:pt>
                      <c:pt idx="33">
                        <c:v>615.12430566790704</c:v>
                      </c:pt>
                      <c:pt idx="34">
                        <c:v>645.95672384907618</c:v>
                      </c:pt>
                      <c:pt idx="35">
                        <c:v>615.2731011871399</c:v>
                      </c:pt>
                      <c:pt idx="36">
                        <c:v>830.71670916485789</c:v>
                      </c:pt>
                      <c:pt idx="37">
                        <c:v>861.62126434068273</c:v>
                      </c:pt>
                      <c:pt idx="38">
                        <c:v>492.43637958075448</c:v>
                      </c:pt>
                      <c:pt idx="39">
                        <c:v>769.50451498868301</c:v>
                      </c:pt>
                      <c:pt idx="40">
                        <c:v>646.47919753924623</c:v>
                      </c:pt>
                      <c:pt idx="41">
                        <c:v>985.23330965849175</c:v>
                      </c:pt>
                      <c:pt idx="42">
                        <c:v>800.65334662974715</c:v>
                      </c:pt>
                      <c:pt idx="43">
                        <c:v>739.17812842798071</c:v>
                      </c:pt>
                      <c:pt idx="44">
                        <c:v>708.47947392761773</c:v>
                      </c:pt>
                      <c:pt idx="45">
                        <c:v>616.15282615796639</c:v>
                      </c:pt>
                      <c:pt idx="46">
                        <c:v>739.47077191125334</c:v>
                      </c:pt>
                      <c:pt idx="47">
                        <c:v>770.39130812866256</c:v>
                      </c:pt>
                      <c:pt idx="48">
                        <c:v>801.3253532924424</c:v>
                      </c:pt>
                      <c:pt idx="49">
                        <c:v>616.4988607438861</c:v>
                      </c:pt>
                      <c:pt idx="50">
                        <c:v>709.05752361131988</c:v>
                      </c:pt>
                      <c:pt idx="51">
                        <c:v>832.48507989069151</c:v>
                      </c:pt>
                      <c:pt idx="52">
                        <c:v>370.05244944306259</c:v>
                      </c:pt>
                      <c:pt idx="53">
                        <c:v>555.1180703183353</c:v>
                      </c:pt>
                      <c:pt idx="54">
                        <c:v>555.1771750354485</c:v>
                      </c:pt>
                      <c:pt idx="55">
                        <c:v>771.1615171388006</c:v>
                      </c:pt>
                      <c:pt idx="56">
                        <c:v>431.91432713072805</c:v>
                      </c:pt>
                      <c:pt idx="57">
                        <c:v>678.77873926358848</c:v>
                      </c:pt>
                      <c:pt idx="58">
                        <c:v>648.009515975358</c:v>
                      </c:pt>
                      <c:pt idx="59">
                        <c:v>617.22862655638858</c:v>
                      </c:pt>
                      <c:pt idx="60">
                        <c:v>339.51593399438173</c:v>
                      </c:pt>
                      <c:pt idx="61">
                        <c:v>679.0760844286923</c:v>
                      </c:pt>
                      <c:pt idx="62">
                        <c:v>586.55118896082763</c:v>
                      </c:pt>
                      <c:pt idx="63">
                        <c:v>895.3630597816616</c:v>
                      </c:pt>
                      <c:pt idx="64">
                        <c:v>339.67879837461794</c:v>
                      </c:pt>
                      <c:pt idx="65">
                        <c:v>772.04756320637068</c:v>
                      </c:pt>
                      <c:pt idx="66">
                        <c:v>679.50246541772481</c:v>
                      </c:pt>
                      <c:pt idx="67">
                        <c:v>803.15303154301012</c:v>
                      </c:pt>
                      <c:pt idx="68">
                        <c:v>617.90519979922306</c:v>
                      </c:pt>
                      <c:pt idx="69">
                        <c:v>587.07951012087835</c:v>
                      </c:pt>
                      <c:pt idx="70">
                        <c:v>370.82881085868036</c:v>
                      </c:pt>
                      <c:pt idx="71">
                        <c:v>679.90117302003125</c:v>
                      </c:pt>
                      <c:pt idx="72">
                        <c:v>710.89846727072563</c:v>
                      </c:pt>
                      <c:pt idx="73">
                        <c:v>710.99540203211723</c:v>
                      </c:pt>
                      <c:pt idx="74">
                        <c:v>587.42412614837815</c:v>
                      </c:pt>
                      <c:pt idx="75">
                        <c:v>742.09302424085831</c:v>
                      </c:pt>
                      <c:pt idx="76">
                        <c:v>680.34876558638348</c:v>
                      </c:pt>
                      <c:pt idx="77">
                        <c:v>927.86938310667608</c:v>
                      </c:pt>
                      <c:pt idx="78">
                        <c:v>835.23107212141906</c:v>
                      </c:pt>
                      <c:pt idx="79">
                        <c:v>556.9099213036269</c:v>
                      </c:pt>
                      <c:pt idx="80">
                        <c:v>1052.0533266417881</c:v>
                      </c:pt>
                      <c:pt idx="81">
                        <c:v>835.62271062271066</c:v>
                      </c:pt>
                      <c:pt idx="82">
                        <c:v>742.89479642901654</c:v>
                      </c:pt>
                      <c:pt idx="83">
                        <c:v>588.20885103769876</c:v>
                      </c:pt>
                      <c:pt idx="84">
                        <c:v>588.27521270369084</c:v>
                      </c:pt>
                      <c:pt idx="85">
                        <c:v>897.99505742163001</c:v>
                      </c:pt>
                      <c:pt idx="86">
                        <c:v>898.14973517946873</c:v>
                      </c:pt>
                      <c:pt idx="87">
                        <c:v>1022.2085305402301</c:v>
                      </c:pt>
                      <c:pt idx="88">
                        <c:v>588.65970630676509</c:v>
                      </c:pt>
                      <c:pt idx="89">
                        <c:v>619.71175762988264</c:v>
                      </c:pt>
                      <c:pt idx="90">
                        <c:v>898.68885668268763</c:v>
                      </c:pt>
                      <c:pt idx="91">
                        <c:v>464.91919322296422</c:v>
                      </c:pt>
                      <c:pt idx="92">
                        <c:v>898.92392394517617</c:v>
                      </c:pt>
                      <c:pt idx="93">
                        <c:v>372.03265733244092</c:v>
                      </c:pt>
                      <c:pt idx="94">
                        <c:v>620.0986721393914</c:v>
                      </c:pt>
                      <c:pt idx="95">
                        <c:v>1023.284501126505</c:v>
                      </c:pt>
                      <c:pt idx="96">
                        <c:v>806.38240199989627</c:v>
                      </c:pt>
                      <c:pt idx="97">
                        <c:v>682.42910768357376</c:v>
                      </c:pt>
                      <c:pt idx="98">
                        <c:v>775.58912900278358</c:v>
                      </c:pt>
                      <c:pt idx="99">
                        <c:v>558.50724699281682</c:v>
                      </c:pt>
                      <c:pt idx="100">
                        <c:v>527.53557145577713</c:v>
                      </c:pt>
                      <c:pt idx="101">
                        <c:v>589.65823629692932</c:v>
                      </c:pt>
                      <c:pt idx="102">
                        <c:v>651.80123336269912</c:v>
                      </c:pt>
                      <c:pt idx="103">
                        <c:v>403.54644611230418</c:v>
                      </c:pt>
                      <c:pt idx="104">
                        <c:v>682.97761228305046</c:v>
                      </c:pt>
                      <c:pt idx="105">
                        <c:v>558.87306691165202</c:v>
                      </c:pt>
                      <c:pt idx="106">
                        <c:v>683.1403015345561</c:v>
                      </c:pt>
                      <c:pt idx="107">
                        <c:v>931.67701863354034</c:v>
                      </c:pt>
                      <c:pt idx="108">
                        <c:v>807.59771591963181</c:v>
                      </c:pt>
                      <c:pt idx="109">
                        <c:v>683.4577686082655</c:v>
                      </c:pt>
                      <c:pt idx="110">
                        <c:v>621.40669450795667</c:v>
                      </c:pt>
                      <c:pt idx="111">
                        <c:v>745.77691054252716</c:v>
                      </c:pt>
                      <c:pt idx="112">
                        <c:v>932.35448883984452</c:v>
                      </c:pt>
                      <c:pt idx="113">
                        <c:v>746.01698466066443</c:v>
                      </c:pt>
                      <c:pt idx="114">
                        <c:v>683.9467560652364</c:v>
                      </c:pt>
                      <c:pt idx="115">
                        <c:v>652.94391241607138</c:v>
                      </c:pt>
                      <c:pt idx="116">
                        <c:v>870.70091423596</c:v>
                      </c:pt>
                      <c:pt idx="117">
                        <c:v>715.33805794451291</c:v>
                      </c:pt>
                      <c:pt idx="118">
                        <c:v>591.01251906835637</c:v>
                      </c:pt>
                      <c:pt idx="119">
                        <c:v>559.97006674468184</c:v>
                      </c:pt>
                      <c:pt idx="120">
                        <c:v>871.15810326206952</c:v>
                      </c:pt>
                      <c:pt idx="121">
                        <c:v>1120.2475798304283</c:v>
                      </c:pt>
                      <c:pt idx="122">
                        <c:v>746.99220518750269</c:v>
                      </c:pt>
                      <c:pt idx="123">
                        <c:v>902.74490740148485</c:v>
                      </c:pt>
                      <c:pt idx="124">
                        <c:v>902.90122593258559</c:v>
                      </c:pt>
                      <c:pt idx="125">
                        <c:v>840.77776422219745</c:v>
                      </c:pt>
                      <c:pt idx="126">
                        <c:v>809.768418178405</c:v>
                      </c:pt>
                      <c:pt idx="127">
                        <c:v>778.74441650921108</c:v>
                      </c:pt>
                      <c:pt idx="128">
                        <c:v>934.63288559154591</c:v>
                      </c:pt>
                      <c:pt idx="129">
                        <c:v>1059.4405027262878</c:v>
                      </c:pt>
                      <c:pt idx="130">
                        <c:v>779.15867940075225</c:v>
                      </c:pt>
                      <c:pt idx="131">
                        <c:v>654.59110473457679</c:v>
                      </c:pt>
                      <c:pt idx="132">
                        <c:v>872.89772149779674</c:v>
                      </c:pt>
                      <c:pt idx="133">
                        <c:v>997.76442679373361</c:v>
                      </c:pt>
                      <c:pt idx="134">
                        <c:v>842.02485831682191</c:v>
                      </c:pt>
                      <c:pt idx="135">
                        <c:v>873.35199674586659</c:v>
                      </c:pt>
                      <c:pt idx="136">
                        <c:v>686.320093537822</c:v>
                      </c:pt>
                      <c:pt idx="137">
                        <c:v>998.41518685237656</c:v>
                      </c:pt>
                      <c:pt idx="138">
                        <c:v>904.98704718586214</c:v>
                      </c:pt>
                      <c:pt idx="139">
                        <c:v>998.77974426791923</c:v>
                      </c:pt>
                      <c:pt idx="140">
                        <c:v>874.09970723646791</c:v>
                      </c:pt>
                      <c:pt idx="141">
                        <c:v>718.13085807013988</c:v>
                      </c:pt>
                      <c:pt idx="142">
                        <c:v>843.13930149908538</c:v>
                      </c:pt>
                      <c:pt idx="143">
                        <c:v>530.95133987132238</c:v>
                      </c:pt>
                      <c:pt idx="144">
                        <c:v>905.83275854101441</c:v>
                      </c:pt>
                      <c:pt idx="145">
                        <c:v>812.26702957627731</c:v>
                      </c:pt>
                      <c:pt idx="146">
                        <c:v>531.18041900333253</c:v>
                      </c:pt>
                      <c:pt idx="147">
                        <c:v>531.23453598097319</c:v>
                      </c:pt>
                      <c:pt idx="148">
                        <c:v>1031.3250536211967</c:v>
                      </c:pt>
                      <c:pt idx="149">
                        <c:v>656.42759513704061</c:v>
                      </c:pt>
                      <c:pt idx="150">
                        <c:v>625.2478508175758</c:v>
                      </c:pt>
                      <c:pt idx="151">
                        <c:v>719.12125866350505</c:v>
                      </c:pt>
                      <c:pt idx="152">
                        <c:v>844.30226620837595</c:v>
                      </c:pt>
                      <c:pt idx="153">
                        <c:v>625.51036933388298</c:v>
                      </c:pt>
                      <c:pt idx="154">
                        <c:v>688.14395663064829</c:v>
                      </c:pt>
                      <c:pt idx="155">
                        <c:v>688.23478491163075</c:v>
                      </c:pt>
                      <c:pt idx="156">
                        <c:v>1063.7759847213995</c:v>
                      </c:pt>
                      <c:pt idx="157">
                        <c:v>625.87826581993056</c:v>
                      </c:pt>
                      <c:pt idx="158">
                        <c:v>563.35805992174733</c:v>
                      </c:pt>
                      <c:pt idx="159">
                        <c:v>907.73050223180792</c:v>
                      </c:pt>
                      <c:pt idx="160">
                        <c:v>626.13003605822837</c:v>
                      </c:pt>
                      <c:pt idx="161">
                        <c:v>438.34366143056161</c:v>
                      </c:pt>
                      <c:pt idx="162">
                        <c:v>563.63208979680076</c:v>
                      </c:pt>
                      <c:pt idx="163">
                        <c:v>438.42790563590063</c:v>
                      </c:pt>
                      <c:pt idx="164">
                        <c:v>657.6971589885278</c:v>
                      </c:pt>
                      <c:pt idx="165">
                        <c:v>375.87435841765472</c:v>
                      </c:pt>
                      <c:pt idx="166">
                        <c:v>375.90145545953953</c:v>
                      </c:pt>
                      <c:pt idx="167">
                        <c:v>344.60117670787855</c:v>
                      </c:pt>
                      <c:pt idx="168">
                        <c:v>438.61230277467348</c:v>
                      </c:pt>
                      <c:pt idx="169">
                        <c:v>250.65668618126259</c:v>
                      </c:pt>
                      <c:pt idx="170">
                        <c:v>344.66951215743376</c:v>
                      </c:pt>
                      <c:pt idx="171">
                        <c:v>219.34964333147036</c:v>
                      </c:pt>
                      <c:pt idx="172">
                        <c:v>94.010944762774756</c:v>
                      </c:pt>
                      <c:pt idx="173">
                        <c:v>0</c:v>
                      </c:pt>
                    </c:numCache>
                  </c:numRef>
                </c:val>
                <c:smooth val="0"/>
                <c:extLst xmlns:c15="http://schemas.microsoft.com/office/drawing/2012/chart">
                  <c:ext xmlns:c16="http://schemas.microsoft.com/office/drawing/2014/chart" uri="{C3380CC4-5D6E-409C-BE32-E72D297353CC}">
                    <c16:uniqueId val="{00000004-2745-47A0-8145-B768BD40C8D4}"/>
                  </c:ext>
                </c:extLst>
              </c15:ser>
            </c15:filteredLineSeries>
            <c15:filteredLineSeries>
              <c15:ser>
                <c:idx val="3"/>
                <c:order val="3"/>
                <c:tx>
                  <c:strRef>
                    <c:extLst>
                      <c:ext xmlns:c15="http://schemas.microsoft.com/office/drawing/2012/chart" uri="{02D57815-91ED-43cb-92C2-25804820EDAC}">
                        <c15:formulaRef>
                          <c15:sqref>'1960'!$Q$3</c15:sqref>
                        </c15:formulaRef>
                      </c:ext>
                    </c:extLst>
                    <c:strCache>
                      <c:ptCount val="1"/>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'1960'!$Q$4:$Q$177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5-2745-47A0-8145-B768BD40C8D4}"/>
                  </c:ext>
                </c:extLst>
              </c15:ser>
            </c15:filteredLineSeries>
            <c15:filteredLineSeries>
              <c15:ser>
                <c:idx val="4"/>
                <c:order val="4"/>
                <c:tx>
                  <c:strRef>
                    <c:extLst>
                      <c:ext xmlns:c15="http://schemas.microsoft.com/office/drawing/2012/chart" uri="{02D57815-91ED-43cb-92C2-25804820EDAC}">
                        <c15:formulaRef>
                          <c15:sqref>'1960'!$R$3</c15:sqref>
                        </c15:formulaRef>
                      </c:ext>
                    </c:extLst>
                    <c:strCache>
                      <c:ptCount val="1"/>
                      <c:pt idx="0">
                        <c:v>CMR d2</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'1960'!$R$4:$R$177</c15:sqref>
                        </c15:formulaRef>
                      </c:ext>
                    </c:extLst>
                    <c:numCache>
                      <c:formatCode>0</c:formatCode>
                      <c:ptCount val="174"/>
                      <c:pt idx="0">
                        <c:v>293.16327186275146</c:v>
                      </c:pt>
                      <c:pt idx="1">
                        <c:v>335.0625775262514</c:v>
                      </c:pt>
                      <c:pt idx="2">
                        <c:v>356.026866401277</c:v>
                      </c:pt>
                      <c:pt idx="3">
                        <c:v>314.16280346835737</c:v>
                      </c:pt>
                      <c:pt idx="4">
                        <c:v>418.90897739153991</c:v>
                      </c:pt>
                      <c:pt idx="5">
                        <c:v>439.88976643661169</c:v>
                      </c:pt>
                      <c:pt idx="6">
                        <c:v>418.97798069831572</c:v>
                      </c:pt>
                      <c:pt idx="7">
                        <c:v>628.51747364675009</c:v>
                      </c:pt>
                      <c:pt idx="8">
                        <c:v>377.1559456596928</c:v>
                      </c:pt>
                      <c:pt idx="9">
                        <c:v>314.31935650359759</c:v>
                      </c:pt>
                      <c:pt idx="10">
                        <c:v>419.11773993342342</c:v>
                      </c:pt>
                      <c:pt idx="11">
                        <c:v>544.89686003902136</c:v>
                      </c:pt>
                      <c:pt idx="12">
                        <c:v>356.31595146982488</c:v>
                      </c:pt>
                      <c:pt idx="13">
                        <c:v>335.37910760443413</c:v>
                      </c:pt>
                      <c:pt idx="14">
                        <c:v>398.2883078978245</c:v>
                      </c:pt>
                      <c:pt idx="15">
                        <c:v>377.35458925211418</c:v>
                      </c:pt>
                      <c:pt idx="16">
                        <c:v>461.24454462009646</c:v>
                      </c:pt>
                      <c:pt idx="17">
                        <c:v>545.15541237646403</c:v>
                      </c:pt>
                      <c:pt idx="18">
                        <c:v>461.33358152275702</c:v>
                      </c:pt>
                      <c:pt idx="19">
                        <c:v>335.54501933980367</c:v>
                      </c:pt>
                      <c:pt idx="20">
                        <c:v>545.29574680809503</c:v>
                      </c:pt>
                      <c:pt idx="21">
                        <c:v>419.50213716225778</c:v>
                      </c:pt>
                      <c:pt idx="22">
                        <c:v>650.28062928084648</c:v>
                      </c:pt>
                      <c:pt idx="23">
                        <c:v>503.50586072774996</c:v>
                      </c:pt>
                      <c:pt idx="24">
                        <c:v>629.44310667824755</c:v>
                      </c:pt>
                      <c:pt idx="25">
                        <c:v>293.77557960312123</c:v>
                      </c:pt>
                      <c:pt idx="26">
                        <c:v>524.6288071521999</c:v>
                      </c:pt>
                      <c:pt idx="27">
                        <c:v>377.7707500790616</c:v>
                      </c:pt>
                      <c:pt idx="28">
                        <c:v>398.78690575863249</c:v>
                      </c:pt>
                      <c:pt idx="29">
                        <c:v>419.80779703845735</c:v>
                      </c:pt>
                      <c:pt idx="30">
                        <c:v>587.77823851718858</c:v>
                      </c:pt>
                      <c:pt idx="31">
                        <c:v>377.90003767496574</c:v>
                      </c:pt>
                      <c:pt idx="32">
                        <c:v>524.89920497184528</c:v>
                      </c:pt>
                      <c:pt idx="33">
                        <c:v>419.9616396683108</c:v>
                      </c:pt>
                      <c:pt idx="34">
                        <c:v>272.9970531277005</c:v>
                      </c:pt>
                      <c:pt idx="35">
                        <c:v>483.02007510832715</c:v>
                      </c:pt>
                      <c:pt idx="36">
                        <c:v>462.06200492329083</c:v>
                      </c:pt>
                      <c:pt idx="37">
                        <c:v>504.11231346117989</c:v>
                      </c:pt>
                      <c:pt idx="38">
                        <c:v>567.18118719569043</c:v>
                      </c:pt>
                      <c:pt idx="39">
                        <c:v>441.18891346653612</c:v>
                      </c:pt>
                      <c:pt idx="40">
                        <c:v>504.25856721490391</c:v>
                      </c:pt>
                      <c:pt idx="41">
                        <c:v>567.3457544921348</c:v>
                      </c:pt>
                      <c:pt idx="42">
                        <c:v>588.42258414241428</c:v>
                      </c:pt>
                      <c:pt idx="43">
                        <c:v>399.33181738875567</c:v>
                      </c:pt>
                      <c:pt idx="44">
                        <c:v>399.3624022325136</c:v>
                      </c:pt>
                      <c:pt idx="45">
                        <c:v>609.59982953089332</c:v>
                      </c:pt>
                      <c:pt idx="46">
                        <c:v>420.46283166165762</c:v>
                      </c:pt>
                      <c:pt idx="47">
                        <c:v>462.54641304761066</c:v>
                      </c:pt>
                      <c:pt idx="48">
                        <c:v>483.61415022167324</c:v>
                      </c:pt>
                      <c:pt idx="49">
                        <c:v>441.60170349369452</c:v>
                      </c:pt>
                      <c:pt idx="50">
                        <c:v>483.69997349589181</c:v>
                      </c:pt>
                      <c:pt idx="51">
                        <c:v>525.80961715873798</c:v>
                      </c:pt>
                      <c:pt idx="52">
                        <c:v>525.86264525334764</c:v>
                      </c:pt>
                      <c:pt idx="53">
                        <c:v>610.06219349201672</c:v>
                      </c:pt>
                      <c:pt idx="54">
                        <c:v>504.93813355037224</c:v>
                      </c:pt>
                      <c:pt idx="55">
                        <c:v>420.82252933940089</c:v>
                      </c:pt>
                      <c:pt idx="56">
                        <c:v>483.98496908146046</c:v>
                      </c:pt>
                      <c:pt idx="57">
                        <c:v>441.94034007208268</c:v>
                      </c:pt>
                      <c:pt idx="58">
                        <c:v>547.21060977367733</c:v>
                      </c:pt>
                      <c:pt idx="59">
                        <c:v>547.26804254504441</c:v>
                      </c:pt>
                      <c:pt idx="60">
                        <c:v>589.42744794063742</c:v>
                      </c:pt>
                      <c:pt idx="61">
                        <c:v>463.17392382721249</c:v>
                      </c:pt>
                      <c:pt idx="62">
                        <c:v>315.82845698041456</c:v>
                      </c:pt>
                      <c:pt idx="63">
                        <c:v>610.63866978264491</c:v>
                      </c:pt>
                      <c:pt idx="64">
                        <c:v>547.53327317583148</c:v>
                      </c:pt>
                      <c:pt idx="65">
                        <c:v>610.77432451302502</c:v>
                      </c:pt>
                      <c:pt idx="66">
                        <c:v>358.08206513804197</c:v>
                      </c:pt>
                      <c:pt idx="67">
                        <c:v>505.56233999182797</c:v>
                      </c:pt>
                      <c:pt idx="68">
                        <c:v>547.74564285367978</c:v>
                      </c:pt>
                      <c:pt idx="69">
                        <c:v>358.17900753532433</c:v>
                      </c:pt>
                      <c:pt idx="70">
                        <c:v>632.12402331065573</c:v>
                      </c:pt>
                      <c:pt idx="71">
                        <c:v>379.32039871943283</c:v>
                      </c:pt>
                      <c:pt idx="72">
                        <c:v>463.64754933689164</c:v>
                      </c:pt>
                      <c:pt idx="73">
                        <c:v>695.53316991624149</c:v>
                      </c:pt>
                      <c:pt idx="74">
                        <c:v>463.75063960626812</c:v>
                      </c:pt>
                      <c:pt idx="75">
                        <c:v>442.71043907172316</c:v>
                      </c:pt>
                      <c:pt idx="76">
                        <c:v>505.9977484255441</c:v>
                      </c:pt>
                      <c:pt idx="77">
                        <c:v>674.72914073128391</c:v>
                      </c:pt>
                      <c:pt idx="78">
                        <c:v>569.37638985903379</c:v>
                      </c:pt>
                      <c:pt idx="79">
                        <c:v>717.07079181718802</c:v>
                      </c:pt>
                      <c:pt idx="80">
                        <c:v>590.61010833245678</c:v>
                      </c:pt>
                      <c:pt idx="81">
                        <c:v>527.39019013789016</c:v>
                      </c:pt>
                      <c:pt idx="82">
                        <c:v>316.46612251834205</c:v>
                      </c:pt>
                      <c:pt idx="83">
                        <c:v>780.66381569744124</c:v>
                      </c:pt>
                      <c:pt idx="84">
                        <c:v>422.04362774827007</c:v>
                      </c:pt>
                      <c:pt idx="85">
                        <c:v>633.11668600708049</c:v>
                      </c:pt>
                      <c:pt idx="86">
                        <c:v>738.72582949803086</c:v>
                      </c:pt>
                      <c:pt idx="87">
                        <c:v>506.626630053832</c:v>
                      </c:pt>
                      <c:pt idx="88">
                        <c:v>823.34827140242783</c:v>
                      </c:pt>
                      <c:pt idx="89">
                        <c:v>844.59312882995516</c:v>
                      </c:pt>
                      <c:pt idx="90">
                        <c:v>696.90221325034156</c:v>
                      </c:pt>
                      <c:pt idx="91">
                        <c:v>464.66357893957178</c:v>
                      </c:pt>
                      <c:pt idx="92">
                        <c:v>591.44271512716023</c:v>
                      </c:pt>
                      <c:pt idx="93">
                        <c:v>464.75770670142413</c:v>
                      </c:pt>
                      <c:pt idx="94">
                        <c:v>570.43530204419005</c:v>
                      </c:pt>
                      <c:pt idx="95">
                        <c:v>528.23862376616478</c:v>
                      </c:pt>
                      <c:pt idx="96">
                        <c:v>380.370342923838</c:v>
                      </c:pt>
                      <c:pt idx="97">
                        <c:v>676.26327485122783</c:v>
                      </c:pt>
                      <c:pt idx="98">
                        <c:v>803.16680506383068</c:v>
                      </c:pt>
                      <c:pt idx="99">
                        <c:v>549.61984145002339</c:v>
                      </c:pt>
                      <c:pt idx="100">
                        <c:v>613.10214044180429</c:v>
                      </c:pt>
                      <c:pt idx="101">
                        <c:v>422.87878498235784</c:v>
                      </c:pt>
                      <c:pt idx="102">
                        <c:v>465.20439157580319</c:v>
                      </c:pt>
                      <c:pt idx="103">
                        <c:v>422.95081777250925</c:v>
                      </c:pt>
                      <c:pt idx="104">
                        <c:v>571.02992243148071</c:v>
                      </c:pt>
                      <c:pt idx="105">
                        <c:v>507.63774599568853</c:v>
                      </c:pt>
                      <c:pt idx="106">
                        <c:v>571.14806847054024</c:v>
                      </c:pt>
                      <c:pt idx="107">
                        <c:v>634.67848463121697</c:v>
                      </c:pt>
                      <c:pt idx="108">
                        <c:v>592.43869679717898</c:v>
                      </c:pt>
                      <c:pt idx="109">
                        <c:v>380.89672480994295</c:v>
                      </c:pt>
                      <c:pt idx="110">
                        <c:v>592.54930131943695</c:v>
                      </c:pt>
                      <c:pt idx="111">
                        <c:v>359.80296366308988</c:v>
                      </c:pt>
                      <c:pt idx="112">
                        <c:v>486.82583754920449</c:v>
                      </c:pt>
                      <c:pt idx="113">
                        <c:v>486.87129373214833</c:v>
                      </c:pt>
                      <c:pt idx="114">
                        <c:v>529.25734609196377</c:v>
                      </c:pt>
                      <c:pt idx="115">
                        <c:v>698.69061492314984</c:v>
                      </c:pt>
                      <c:pt idx="116">
                        <c:v>402.33032508986446</c:v>
                      </c:pt>
                      <c:pt idx="117">
                        <c:v>571.77668508768113</c:v>
                      </c:pt>
                      <c:pt idx="118">
                        <c:v>593.01862728373101</c:v>
                      </c:pt>
                      <c:pt idx="119">
                        <c:v>593.08607872608354</c:v>
                      </c:pt>
                      <c:pt idx="120">
                        <c:v>296.57677275718891</c:v>
                      </c:pt>
                      <c:pt idx="121">
                        <c:v>805.03988633092195</c:v>
                      </c:pt>
                      <c:pt idx="122">
                        <c:v>529.71328724102102</c:v>
                      </c:pt>
                      <c:pt idx="123">
                        <c:v>550.95778989872019</c:v>
                      </c:pt>
                      <c:pt idx="124">
                        <c:v>381.47262367812766</c:v>
                      </c:pt>
                      <c:pt idx="125">
                        <c:v>466.27843035466776</c:v>
                      </c:pt>
                      <c:pt idx="126">
                        <c:v>741.87293444282295</c:v>
                      </c:pt>
                      <c:pt idx="127">
                        <c:v>657.18095795668137</c:v>
                      </c:pt>
                      <c:pt idx="128">
                        <c:v>784.47614361867443</c:v>
                      </c:pt>
                      <c:pt idx="129">
                        <c:v>593.74694993005164</c:v>
                      </c:pt>
                      <c:pt idx="130">
                        <c:v>678.64521961842479</c:v>
                      </c:pt>
                      <c:pt idx="131">
                        <c:v>466.62932082480069</c:v>
                      </c:pt>
                      <c:pt idx="132">
                        <c:v>487.88340545522806</c:v>
                      </c:pt>
                      <c:pt idx="133">
                        <c:v>572.78628707200141</c:v>
                      </c:pt>
                      <c:pt idx="134">
                        <c:v>869.88214012513743</c:v>
                      </c:pt>
                      <c:pt idx="135">
                        <c:v>636.60532969470273</c:v>
                      </c:pt>
                      <c:pt idx="136">
                        <c:v>466.9009117650308</c:v>
                      </c:pt>
                      <c:pt idx="137">
                        <c:v>764.0880922627648</c:v>
                      </c:pt>
                      <c:pt idx="138">
                        <c:v>636.83339682281201</c:v>
                      </c:pt>
                      <c:pt idx="139">
                        <c:v>467.06820184558831</c:v>
                      </c:pt>
                      <c:pt idx="140">
                        <c:v>573.27141653011108</c:v>
                      </c:pt>
                      <c:pt idx="141">
                        <c:v>552.09984106040406</c:v>
                      </c:pt>
                      <c:pt idx="142">
                        <c:v>445.97401539526737</c:v>
                      </c:pt>
                      <c:pt idx="143">
                        <c:v>403.53481367863736</c:v>
                      </c:pt>
                      <c:pt idx="144">
                        <c:v>446.04668214591226</c:v>
                      </c:pt>
                      <c:pt idx="145">
                        <c:v>531.05338294099397</c:v>
                      </c:pt>
                      <c:pt idx="146">
                        <c:v>722.30616468813355</c:v>
                      </c:pt>
                      <c:pt idx="147">
                        <c:v>509.93381338518037</c:v>
                      </c:pt>
                      <c:pt idx="148">
                        <c:v>594.98096875942394</c:v>
                      </c:pt>
                      <c:pt idx="149">
                        <c:v>297.52443368465669</c:v>
                      </c:pt>
                      <c:pt idx="150">
                        <c:v>743.85352810747361</c:v>
                      </c:pt>
                      <c:pt idx="151">
                        <c:v>722.70366878391849</c:v>
                      </c:pt>
                      <c:pt idx="152">
                        <c:v>467.69660876275901</c:v>
                      </c:pt>
                      <c:pt idx="153">
                        <c:v>680.34700026969244</c:v>
                      </c:pt>
                      <c:pt idx="154">
                        <c:v>404.00874546400422</c:v>
                      </c:pt>
                      <c:pt idx="155">
                        <c:v>467.83584846080259</c:v>
                      </c:pt>
                      <c:pt idx="156">
                        <c:v>489.14500134012326</c:v>
                      </c:pt>
                      <c:pt idx="157">
                        <c:v>489.19089166767191</c:v>
                      </c:pt>
                      <c:pt idx="158">
                        <c:v>638.13494426954821</c:v>
                      </c:pt>
                      <c:pt idx="159">
                        <c:v>340.38029337983642</c:v>
                      </c:pt>
                      <c:pt idx="160">
                        <c:v>382.95282860500254</c:v>
                      </c:pt>
                      <c:pt idx="161">
                        <c:v>319.1507965654128</c:v>
                      </c:pt>
                      <c:pt idx="162">
                        <c:v>510.67253123934279</c:v>
                      </c:pt>
                      <c:pt idx="163">
                        <c:v>489.4424437257793</c:v>
                      </c:pt>
                      <c:pt idx="164">
                        <c:v>532.0525976994337</c:v>
                      </c:pt>
                      <c:pt idx="165">
                        <c:v>404.40123833665422</c:v>
                      </c:pt>
                      <c:pt idx="166">
                        <c:v>276.71704530344988</c:v>
                      </c:pt>
                      <c:pt idx="167">
                        <c:v>361.87995616616035</c:v>
                      </c:pt>
                      <c:pt idx="168">
                        <c:v>191.59680333710889</c:v>
                      </c:pt>
                      <c:pt idx="169">
                        <c:v>404.49700345586837</c:v>
                      </c:pt>
                      <c:pt idx="170">
                        <c:v>85.163870452920122</c:v>
                      </c:pt>
                      <c:pt idx="171">
                        <c:v>127.74789215977935</c:v>
                      </c:pt>
                      <c:pt idx="172">
                        <c:v>127.75102200817607</c:v>
                      </c:pt>
                      <c:pt idx="173">
                        <c:v>0</c:v>
                      </c:pt>
                    </c:numCache>
                  </c:numRef>
                </c:val>
                <c:smooth val="0"/>
                <c:extLst xmlns:c15="http://schemas.microsoft.com/office/drawing/2012/chart">
                  <c:ext xmlns:c16="http://schemas.microsoft.com/office/drawing/2014/chart" uri="{C3380CC4-5D6E-409C-BE32-E72D297353CC}">
                    <c16:uniqueId val="{00000006-2745-47A0-8145-B768BD40C8D4}"/>
                  </c:ext>
                </c:extLst>
              </c15:ser>
            </c15:filteredLineSeries>
            <c15:filteredLineSeries>
              <c15:ser>
                <c:idx val="5"/>
                <c:order val="5"/>
                <c:tx>
                  <c:strRef>
                    <c:extLst>
                      <c:ext xmlns:c15="http://schemas.microsoft.com/office/drawing/2012/chart" uri="{02D57815-91ED-43cb-92C2-25804820EDAC}">
                        <c15:formulaRef>
                          <c15:sqref>'1960'!$S$3</c15:sqref>
                        </c15:formulaRef>
                      </c:ext>
                    </c:extLst>
                    <c:strCache>
                      <c:ptCount val="1"/>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'1960'!$S$4:$S$177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7-2745-47A0-8145-B768BD40C8D4}"/>
                  </c:ext>
                </c:extLst>
              </c15:ser>
            </c15:filteredLineSeries>
            <c15:filteredLineSeries>
              <c15:ser>
                <c:idx val="6"/>
                <c:order val="6"/>
                <c:tx>
                  <c:strRef>
                    <c:extLst>
                      <c:ext xmlns:c15="http://schemas.microsoft.com/office/drawing/2012/chart" uri="{02D57815-91ED-43cb-92C2-25804820EDAC}">
                        <c15:formulaRef>
                          <c15:sqref>'1960'!$T$3</c15:sqref>
                        </c15:formulaRef>
                      </c:ext>
                    </c:extLst>
                    <c:strCache>
                      <c:ptCount val="1"/>
                      <c:pt idx="0">
                        <c:v>CMR d3</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'1960'!$T$4:$T$177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8-2745-47A0-8145-B768BD40C8D4}"/>
                  </c:ext>
                </c:extLst>
              </c15:ser>
            </c15:filteredLineSeries>
            <c15:filteredLineSeries>
              <c15:ser>
                <c:idx val="7"/>
                <c:order val="7"/>
                <c:tx>
                  <c:strRef>
                    <c:extLst>
                      <c:ext xmlns:c15="http://schemas.microsoft.com/office/drawing/2012/chart" uri="{02D57815-91ED-43cb-92C2-25804820EDAC}">
                        <c15:formulaRef>
                          <c15:sqref>'1960'!$U$3</c15:sqref>
                        </c15:formulaRef>
                      </c:ext>
                    </c:extLst>
                    <c:strCache>
                      <c:ptCount val="1"/>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'1960'!$U$4:$U$177</c15:sqref>
                        </c15:formulaRef>
                      </c:ext>
                    </c:extLst>
                    <c:numCache>
                      <c:formatCode>0</c:formatCode>
                      <c:ptCount val="174"/>
                    </c:numCache>
                  </c:numRef>
                </c:val>
                <c:smooth val="0"/>
                <c:extLst xmlns:c15="http://schemas.microsoft.com/office/drawing/2012/chart">
                  <c:ext xmlns:c16="http://schemas.microsoft.com/office/drawing/2014/chart" uri="{C3380CC4-5D6E-409C-BE32-E72D297353CC}">
                    <c16:uniqueId val="{00000009-2745-47A0-8145-B768BD40C8D4}"/>
                  </c:ext>
                </c:extLst>
              </c15:ser>
            </c15:filteredLineSeries>
            <c15:filteredLineSeries>
              <c15:ser>
                <c:idx val="8"/>
                <c:order val="8"/>
                <c:tx>
                  <c:strRef>
                    <c:extLst>
                      <c:ext xmlns:c15="http://schemas.microsoft.com/office/drawing/2012/chart" uri="{02D57815-91ED-43cb-92C2-25804820EDAC}">
                        <c15:formulaRef>
                          <c15:sqref>'1960'!$V$3</c15:sqref>
                        </c15:formulaRef>
                      </c:ext>
                    </c:extLst>
                    <c:strCache>
                      <c:ptCount val="1"/>
                      <c:pt idx="0">
                        <c:v>CMR d4</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'1960'!$V$4:$V$177</c15:sqref>
                        </c15:formulaRef>
                      </c:ext>
                    </c:extLst>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0A-2745-47A0-8145-B768BD40C8D4}"/>
                  </c:ext>
                </c:extLst>
              </c15:ser>
            </c15:filteredLineSeries>
            <c15:filteredLineSeries>
              <c15:ser>
                <c:idx val="9"/>
                <c:order val="9"/>
                <c:tx>
                  <c:strRef>
                    <c:extLst>
                      <c:ext xmlns:c15="http://schemas.microsoft.com/office/drawing/2012/chart" uri="{02D57815-91ED-43cb-92C2-25804820EDAC}">
                        <c15:formulaRef>
                          <c15:sqref>'1960'!$W$3</c15:sqref>
                        </c15:formulaRef>
                      </c:ext>
                    </c:extLst>
                    <c:strCache>
                      <c:ptCount val="1"/>
                      <c:pt idx="0">
                        <c:v>deaths0</c:v>
                      </c:pt>
                    </c:strCache>
                  </c:strRef>
                </c:tx>
                <c:spPr>
                  <a:ln w="28575" cap="rnd">
                    <a:solidFill>
                      <a:srgbClr val="FF0000"/>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'1960'!$W$4:$W$177</c15:sqref>
                        </c15:formulaRef>
                      </c:ext>
                    </c:extLst>
                    <c:numCache>
                      <c:formatCode>General</c:formatCode>
                      <c:ptCount val="174"/>
                      <c:pt idx="0">
                        <c:v>58</c:v>
                      </c:pt>
                      <c:pt idx="1">
                        <c:v>54</c:v>
                      </c:pt>
                      <c:pt idx="2">
                        <c:v>46</c:v>
                      </c:pt>
                      <c:pt idx="3">
                        <c:v>53</c:v>
                      </c:pt>
                      <c:pt idx="4">
                        <c:v>46</c:v>
                      </c:pt>
                      <c:pt idx="5">
                        <c:v>50</c:v>
                      </c:pt>
                      <c:pt idx="6">
                        <c:v>46</c:v>
                      </c:pt>
                      <c:pt idx="7">
                        <c:v>34</c:v>
                      </c:pt>
                      <c:pt idx="8">
                        <c:v>46</c:v>
                      </c:pt>
                      <c:pt idx="9">
                        <c:v>53</c:v>
                      </c:pt>
                      <c:pt idx="10">
                        <c:v>40</c:v>
                      </c:pt>
                      <c:pt idx="11">
                        <c:v>43</c:v>
                      </c:pt>
                      <c:pt idx="12">
                        <c:v>34</c:v>
                      </c:pt>
                      <c:pt idx="13">
                        <c:v>44</c:v>
                      </c:pt>
                      <c:pt idx="14">
                        <c:v>39</c:v>
                      </c:pt>
                      <c:pt idx="15">
                        <c:v>52</c:v>
                      </c:pt>
                      <c:pt idx="16">
                        <c:v>42</c:v>
                      </c:pt>
                      <c:pt idx="17">
                        <c:v>46</c:v>
                      </c:pt>
                      <c:pt idx="18">
                        <c:v>49</c:v>
                      </c:pt>
                      <c:pt idx="19">
                        <c:v>54</c:v>
                      </c:pt>
                      <c:pt idx="20">
                        <c:v>63</c:v>
                      </c:pt>
                      <c:pt idx="21">
                        <c:v>66</c:v>
                      </c:pt>
                      <c:pt idx="22">
                        <c:v>69</c:v>
                      </c:pt>
                      <c:pt idx="23">
                        <c:v>85</c:v>
                      </c:pt>
                      <c:pt idx="24">
                        <c:v>82</c:v>
                      </c:pt>
                      <c:pt idx="25">
                        <c:v>77</c:v>
                      </c:pt>
                      <c:pt idx="26">
                        <c:v>86</c:v>
                      </c:pt>
                      <c:pt idx="27">
                        <c:v>85</c:v>
                      </c:pt>
                      <c:pt idx="28">
                        <c:v>80</c:v>
                      </c:pt>
                      <c:pt idx="29">
                        <c:v>65</c:v>
                      </c:pt>
                      <c:pt idx="30">
                        <c:v>64</c:v>
                      </c:pt>
                      <c:pt idx="31">
                        <c:v>56</c:v>
                      </c:pt>
                      <c:pt idx="32">
                        <c:v>55</c:v>
                      </c:pt>
                      <c:pt idx="33">
                        <c:v>52</c:v>
                      </c:pt>
                      <c:pt idx="34">
                        <c:v>50</c:v>
                      </c:pt>
                      <c:pt idx="35">
                        <c:v>51</c:v>
                      </c:pt>
                      <c:pt idx="36">
                        <c:v>44</c:v>
                      </c:pt>
                      <c:pt idx="37">
                        <c:v>41</c:v>
                      </c:pt>
                      <c:pt idx="38">
                        <c:v>57</c:v>
                      </c:pt>
                      <c:pt idx="39">
                        <c:v>46</c:v>
                      </c:pt>
                      <c:pt idx="40">
                        <c:v>44</c:v>
                      </c:pt>
                      <c:pt idx="41">
                        <c:v>61</c:v>
                      </c:pt>
                      <c:pt idx="42">
                        <c:v>52</c:v>
                      </c:pt>
                      <c:pt idx="43">
                        <c:v>43</c:v>
                      </c:pt>
                      <c:pt idx="44">
                        <c:v>47</c:v>
                      </c:pt>
                      <c:pt idx="45">
                        <c:v>48</c:v>
                      </c:pt>
                      <c:pt idx="46">
                        <c:v>44</c:v>
                      </c:pt>
                      <c:pt idx="47">
                        <c:v>43</c:v>
                      </c:pt>
                      <c:pt idx="48">
                        <c:v>38</c:v>
                      </c:pt>
                      <c:pt idx="49">
                        <c:v>42</c:v>
                      </c:pt>
                      <c:pt idx="50">
                        <c:v>49</c:v>
                      </c:pt>
                      <c:pt idx="51">
                        <c:v>39</c:v>
                      </c:pt>
                      <c:pt idx="52">
                        <c:v>55</c:v>
                      </c:pt>
                      <c:pt idx="53">
                        <c:v>38</c:v>
                      </c:pt>
                      <c:pt idx="54">
                        <c:v>42</c:v>
                      </c:pt>
                      <c:pt idx="55">
                        <c:v>38</c:v>
                      </c:pt>
                      <c:pt idx="56">
                        <c:v>29</c:v>
                      </c:pt>
                      <c:pt idx="57">
                        <c:v>46</c:v>
                      </c:pt>
                      <c:pt idx="58">
                        <c:v>38</c:v>
                      </c:pt>
                      <c:pt idx="59">
                        <c:v>36</c:v>
                      </c:pt>
                      <c:pt idx="60">
                        <c:v>52</c:v>
                      </c:pt>
                      <c:pt idx="61">
                        <c:v>46</c:v>
                      </c:pt>
                      <c:pt idx="62">
                        <c:v>53</c:v>
                      </c:pt>
                      <c:pt idx="63">
                        <c:v>31</c:v>
                      </c:pt>
                      <c:pt idx="64">
                        <c:v>46</c:v>
                      </c:pt>
                      <c:pt idx="65">
                        <c:v>42</c:v>
                      </c:pt>
                      <c:pt idx="66">
                        <c:v>58</c:v>
                      </c:pt>
                      <c:pt idx="67">
                        <c:v>56</c:v>
                      </c:pt>
                      <c:pt idx="68">
                        <c:v>50</c:v>
                      </c:pt>
                      <c:pt idx="69">
                        <c:v>44</c:v>
                      </c:pt>
                      <c:pt idx="70">
                        <c:v>55</c:v>
                      </c:pt>
                      <c:pt idx="71">
                        <c:v>42</c:v>
                      </c:pt>
                      <c:pt idx="72">
                        <c:v>41</c:v>
                      </c:pt>
                      <c:pt idx="73">
                        <c:v>41</c:v>
                      </c:pt>
                      <c:pt idx="74">
                        <c:v>43</c:v>
                      </c:pt>
                      <c:pt idx="75">
                        <c:v>44</c:v>
                      </c:pt>
                      <c:pt idx="76">
                        <c:v>46</c:v>
                      </c:pt>
                      <c:pt idx="77">
                        <c:v>43</c:v>
                      </c:pt>
                      <c:pt idx="78">
                        <c:v>47</c:v>
                      </c:pt>
                      <c:pt idx="79">
                        <c:v>48</c:v>
                      </c:pt>
                      <c:pt idx="80">
                        <c:v>71</c:v>
                      </c:pt>
                      <c:pt idx="81">
                        <c:v>39</c:v>
                      </c:pt>
                      <c:pt idx="82">
                        <c:v>56</c:v>
                      </c:pt>
                      <c:pt idx="83">
                        <c:v>35</c:v>
                      </c:pt>
                      <c:pt idx="84">
                        <c:v>57</c:v>
                      </c:pt>
                      <c:pt idx="85">
                        <c:v>42</c:v>
                      </c:pt>
                      <c:pt idx="86">
                        <c:v>51</c:v>
                      </c:pt>
                      <c:pt idx="87">
                        <c:v>39</c:v>
                      </c:pt>
                      <c:pt idx="88">
                        <c:v>52</c:v>
                      </c:pt>
                      <c:pt idx="89">
                        <c:v>42</c:v>
                      </c:pt>
                      <c:pt idx="90">
                        <c:v>39</c:v>
                      </c:pt>
                      <c:pt idx="91">
                        <c:v>40</c:v>
                      </c:pt>
                      <c:pt idx="92">
                        <c:v>45</c:v>
                      </c:pt>
                      <c:pt idx="93">
                        <c:v>49</c:v>
                      </c:pt>
                      <c:pt idx="94">
                        <c:v>35</c:v>
                      </c:pt>
                      <c:pt idx="95">
                        <c:v>41</c:v>
                      </c:pt>
                      <c:pt idx="96">
                        <c:v>45</c:v>
                      </c:pt>
                      <c:pt idx="97">
                        <c:v>47</c:v>
                      </c:pt>
                      <c:pt idx="98">
                        <c:v>48</c:v>
                      </c:pt>
                      <c:pt idx="99">
                        <c:v>41</c:v>
                      </c:pt>
                      <c:pt idx="100">
                        <c:v>41</c:v>
                      </c:pt>
                      <c:pt idx="101">
                        <c:v>38</c:v>
                      </c:pt>
                      <c:pt idx="102">
                        <c:v>41</c:v>
                      </c:pt>
                      <c:pt idx="103">
                        <c:v>36</c:v>
                      </c:pt>
                      <c:pt idx="104">
                        <c:v>39</c:v>
                      </c:pt>
                      <c:pt idx="105">
                        <c:v>26</c:v>
                      </c:pt>
                      <c:pt idx="106">
                        <c:v>53</c:v>
                      </c:pt>
                      <c:pt idx="107">
                        <c:v>47</c:v>
                      </c:pt>
                      <c:pt idx="108">
                        <c:v>34</c:v>
                      </c:pt>
                      <c:pt idx="109">
                        <c:v>39</c:v>
                      </c:pt>
                      <c:pt idx="110">
                        <c:v>30</c:v>
                      </c:pt>
                      <c:pt idx="111">
                        <c:v>51</c:v>
                      </c:pt>
                      <c:pt idx="112">
                        <c:v>33</c:v>
                      </c:pt>
                      <c:pt idx="113">
                        <c:v>45</c:v>
                      </c:pt>
                      <c:pt idx="114">
                        <c:v>38</c:v>
                      </c:pt>
                      <c:pt idx="115">
                        <c:v>33</c:v>
                      </c:pt>
                      <c:pt idx="116">
                        <c:v>48</c:v>
                      </c:pt>
                      <c:pt idx="117">
                        <c:v>37</c:v>
                      </c:pt>
                      <c:pt idx="118">
                        <c:v>38</c:v>
                      </c:pt>
                      <c:pt idx="119">
                        <c:v>43</c:v>
                      </c:pt>
                      <c:pt idx="120">
                        <c:v>41</c:v>
                      </c:pt>
                      <c:pt idx="121">
                        <c:v>45</c:v>
                      </c:pt>
                      <c:pt idx="122">
                        <c:v>37</c:v>
                      </c:pt>
                      <c:pt idx="123">
                        <c:v>43</c:v>
                      </c:pt>
                      <c:pt idx="124">
                        <c:v>45</c:v>
                      </c:pt>
                      <c:pt idx="125">
                        <c:v>59</c:v>
                      </c:pt>
                      <c:pt idx="126">
                        <c:v>44</c:v>
                      </c:pt>
                      <c:pt idx="127">
                        <c:v>39</c:v>
                      </c:pt>
                      <c:pt idx="128">
                        <c:v>36</c:v>
                      </c:pt>
                      <c:pt idx="129">
                        <c:v>48</c:v>
                      </c:pt>
                      <c:pt idx="130">
                        <c:v>42</c:v>
                      </c:pt>
                      <c:pt idx="131">
                        <c:v>38</c:v>
                      </c:pt>
                      <c:pt idx="132">
                        <c:v>44</c:v>
                      </c:pt>
                      <c:pt idx="133">
                        <c:v>53</c:v>
                      </c:pt>
                      <c:pt idx="134">
                        <c:v>43</c:v>
                      </c:pt>
                      <c:pt idx="135">
                        <c:v>45</c:v>
                      </c:pt>
                      <c:pt idx="136">
                        <c:v>55</c:v>
                      </c:pt>
                      <c:pt idx="137">
                        <c:v>43</c:v>
                      </c:pt>
                      <c:pt idx="138">
                        <c:v>54</c:v>
                      </c:pt>
                      <c:pt idx="139">
                        <c:v>44</c:v>
                      </c:pt>
                      <c:pt idx="140">
                        <c:v>32</c:v>
                      </c:pt>
                      <c:pt idx="141">
                        <c:v>29</c:v>
                      </c:pt>
                      <c:pt idx="142">
                        <c:v>47</c:v>
                      </c:pt>
                      <c:pt idx="143">
                        <c:v>41</c:v>
                      </c:pt>
                      <c:pt idx="144">
                        <c:v>42</c:v>
                      </c:pt>
                      <c:pt idx="145">
                        <c:v>34</c:v>
                      </c:pt>
                      <c:pt idx="146">
                        <c:v>31</c:v>
                      </c:pt>
                      <c:pt idx="147">
                        <c:v>29</c:v>
                      </c:pt>
                      <c:pt idx="148">
                        <c:v>50</c:v>
                      </c:pt>
                      <c:pt idx="149">
                        <c:v>26</c:v>
                      </c:pt>
                      <c:pt idx="150">
                        <c:v>38</c:v>
                      </c:pt>
                      <c:pt idx="151">
                        <c:v>37</c:v>
                      </c:pt>
                      <c:pt idx="152">
                        <c:v>37</c:v>
                      </c:pt>
                      <c:pt idx="153">
                        <c:v>41</c:v>
                      </c:pt>
                      <c:pt idx="154">
                        <c:v>42</c:v>
                      </c:pt>
                      <c:pt idx="155">
                        <c:v>42</c:v>
                      </c:pt>
                      <c:pt idx="156">
                        <c:v>42</c:v>
                      </c:pt>
                      <c:pt idx="157">
                        <c:v>40</c:v>
                      </c:pt>
                      <c:pt idx="158">
                        <c:v>41</c:v>
                      </c:pt>
                      <c:pt idx="159">
                        <c:v>37</c:v>
                      </c:pt>
                      <c:pt idx="160">
                        <c:v>29</c:v>
                      </c:pt>
                      <c:pt idx="161">
                        <c:v>31</c:v>
                      </c:pt>
                      <c:pt idx="162">
                        <c:v>28</c:v>
                      </c:pt>
                      <c:pt idx="163">
                        <c:v>36</c:v>
                      </c:pt>
                      <c:pt idx="164">
                        <c:v>27</c:v>
                      </c:pt>
                      <c:pt idx="165">
                        <c:v>28</c:v>
                      </c:pt>
                      <c:pt idx="166">
                        <c:v>31</c:v>
                      </c:pt>
                      <c:pt idx="167">
                        <c:v>35</c:v>
                      </c:pt>
                      <c:pt idx="168">
                        <c:v>18</c:v>
                      </c:pt>
                      <c:pt idx="169">
                        <c:v>12</c:v>
                      </c:pt>
                      <c:pt idx="170">
                        <c:v>19</c:v>
                      </c:pt>
                      <c:pt idx="171">
                        <c:v>12</c:v>
                      </c:pt>
                      <c:pt idx="172">
                        <c:v>10</c:v>
                      </c:pt>
                      <c:pt idx="173">
                        <c:v>2</c:v>
                      </c:pt>
                    </c:numCache>
                  </c:numRef>
                </c:val>
                <c:smooth val="0"/>
                <c:extLst xmlns:c15="http://schemas.microsoft.com/office/drawing/2012/chart">
                  <c:ext xmlns:c16="http://schemas.microsoft.com/office/drawing/2014/chart" uri="{C3380CC4-5D6E-409C-BE32-E72D297353CC}">
                    <c16:uniqueId val="{0000000B-2745-47A0-8145-B768BD40C8D4}"/>
                  </c:ext>
                </c:extLst>
              </c15:ser>
            </c15:filteredLineSeries>
            <c15:filteredLineSeries>
              <c15:ser>
                <c:idx val="10"/>
                <c:order val="10"/>
                <c:tx>
                  <c:strRef>
                    <c:extLst>
                      <c:ext xmlns:c15="http://schemas.microsoft.com/office/drawing/2012/chart" uri="{02D57815-91ED-43cb-92C2-25804820EDAC}">
                        <c15:formulaRef>
                          <c15:sqref>'1960'!$X$3</c15:sqref>
                        </c15:formulaRef>
                      </c:ext>
                    </c:extLst>
                    <c:strCache>
                      <c:ptCount val="1"/>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'1960'!$X$4:$X$177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C-2745-47A0-8145-B768BD40C8D4}"/>
                  </c:ext>
                </c:extLst>
              </c15:ser>
            </c15:filteredLineSeries>
            <c15:filteredLineSeries>
              <c15:ser>
                <c:idx val="11"/>
                <c:order val="11"/>
                <c:tx>
                  <c:strRef>
                    <c:extLst>
                      <c:ext xmlns:c15="http://schemas.microsoft.com/office/drawing/2012/chart" uri="{02D57815-91ED-43cb-92C2-25804820EDAC}">
                        <c15:formulaRef>
                          <c15:sqref>'1960'!$Y$3</c15:sqref>
                        </c15:formulaRef>
                      </c:ext>
                    </c:extLst>
                    <c:strCache>
                      <c:ptCount val="1"/>
                      <c:pt idx="0">
                        <c:v>deaths1</c:v>
                      </c:pt>
                    </c:strCache>
                  </c:strRef>
                </c:tx>
                <c:spPr>
                  <a:ln w="28575" cap="rnd">
                    <a:solidFill>
                      <a:srgbClr val="00B050"/>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'1960'!$Y$4:$Y$177</c15:sqref>
                        </c15:formulaRef>
                      </c:ext>
                    </c:extLst>
                    <c:numCache>
                      <c:formatCode>General</c:formatCode>
                      <c:ptCount val="174"/>
                      <c:pt idx="0">
                        <c:v>16</c:v>
                      </c:pt>
                      <c:pt idx="1">
                        <c:v>15</c:v>
                      </c:pt>
                      <c:pt idx="2">
                        <c:v>10</c:v>
                      </c:pt>
                      <c:pt idx="3">
                        <c:v>23</c:v>
                      </c:pt>
                      <c:pt idx="4">
                        <c:v>13</c:v>
                      </c:pt>
                      <c:pt idx="5">
                        <c:v>11</c:v>
                      </c:pt>
                      <c:pt idx="6">
                        <c:v>15</c:v>
                      </c:pt>
                      <c:pt idx="7">
                        <c:v>18</c:v>
                      </c:pt>
                      <c:pt idx="8">
                        <c:v>13</c:v>
                      </c:pt>
                      <c:pt idx="9">
                        <c:v>9</c:v>
                      </c:pt>
                      <c:pt idx="10">
                        <c:v>10</c:v>
                      </c:pt>
                      <c:pt idx="11">
                        <c:v>14</c:v>
                      </c:pt>
                      <c:pt idx="12">
                        <c:v>19</c:v>
                      </c:pt>
                      <c:pt idx="13">
                        <c:v>10</c:v>
                      </c:pt>
                      <c:pt idx="14">
                        <c:v>14</c:v>
                      </c:pt>
                      <c:pt idx="15">
                        <c:v>14</c:v>
                      </c:pt>
                      <c:pt idx="16">
                        <c:v>11</c:v>
                      </c:pt>
                      <c:pt idx="17">
                        <c:v>13</c:v>
                      </c:pt>
                      <c:pt idx="18">
                        <c:v>24</c:v>
                      </c:pt>
                      <c:pt idx="19">
                        <c:v>16</c:v>
                      </c:pt>
                      <c:pt idx="20">
                        <c:v>22</c:v>
                      </c:pt>
                      <c:pt idx="21">
                        <c:v>25</c:v>
                      </c:pt>
                      <c:pt idx="22">
                        <c:v>21</c:v>
                      </c:pt>
                      <c:pt idx="23">
                        <c:v>22</c:v>
                      </c:pt>
                      <c:pt idx="24">
                        <c:v>21</c:v>
                      </c:pt>
                      <c:pt idx="25">
                        <c:v>22</c:v>
                      </c:pt>
                      <c:pt idx="26">
                        <c:v>24</c:v>
                      </c:pt>
                      <c:pt idx="27">
                        <c:v>30</c:v>
                      </c:pt>
                      <c:pt idx="28">
                        <c:v>27</c:v>
                      </c:pt>
                      <c:pt idx="29">
                        <c:v>21</c:v>
                      </c:pt>
                      <c:pt idx="30">
                        <c:v>21</c:v>
                      </c:pt>
                      <c:pt idx="31">
                        <c:v>21</c:v>
                      </c:pt>
                      <c:pt idx="32">
                        <c:v>21</c:v>
                      </c:pt>
                      <c:pt idx="33">
                        <c:v>20</c:v>
                      </c:pt>
                      <c:pt idx="34">
                        <c:v>21</c:v>
                      </c:pt>
                      <c:pt idx="35">
                        <c:v>20</c:v>
                      </c:pt>
                      <c:pt idx="36">
                        <c:v>27</c:v>
                      </c:pt>
                      <c:pt idx="37">
                        <c:v>28</c:v>
                      </c:pt>
                      <c:pt idx="38">
                        <c:v>16</c:v>
                      </c:pt>
                      <c:pt idx="39">
                        <c:v>25</c:v>
                      </c:pt>
                      <c:pt idx="40">
                        <c:v>21</c:v>
                      </c:pt>
                      <c:pt idx="41">
                        <c:v>32</c:v>
                      </c:pt>
                      <c:pt idx="42">
                        <c:v>26</c:v>
                      </c:pt>
                      <c:pt idx="43">
                        <c:v>24</c:v>
                      </c:pt>
                      <c:pt idx="44">
                        <c:v>23</c:v>
                      </c:pt>
                      <c:pt idx="45">
                        <c:v>20</c:v>
                      </c:pt>
                      <c:pt idx="46">
                        <c:v>24</c:v>
                      </c:pt>
                      <c:pt idx="47">
                        <c:v>25</c:v>
                      </c:pt>
                      <c:pt idx="48">
                        <c:v>26</c:v>
                      </c:pt>
                      <c:pt idx="49">
                        <c:v>20</c:v>
                      </c:pt>
                      <c:pt idx="50">
                        <c:v>23</c:v>
                      </c:pt>
                      <c:pt idx="51">
                        <c:v>27</c:v>
                      </c:pt>
                      <c:pt idx="52">
                        <c:v>12</c:v>
                      </c:pt>
                      <c:pt idx="53">
                        <c:v>18</c:v>
                      </c:pt>
                      <c:pt idx="54">
                        <c:v>18</c:v>
                      </c:pt>
                      <c:pt idx="55">
                        <c:v>25</c:v>
                      </c:pt>
                      <c:pt idx="56">
                        <c:v>14</c:v>
                      </c:pt>
                      <c:pt idx="57">
                        <c:v>22</c:v>
                      </c:pt>
                      <c:pt idx="58">
                        <c:v>21</c:v>
                      </c:pt>
                      <c:pt idx="59">
                        <c:v>20</c:v>
                      </c:pt>
                      <c:pt idx="60">
                        <c:v>11</c:v>
                      </c:pt>
                      <c:pt idx="61">
                        <c:v>22</c:v>
                      </c:pt>
                      <c:pt idx="62">
                        <c:v>19</c:v>
                      </c:pt>
                      <c:pt idx="63">
                        <c:v>29</c:v>
                      </c:pt>
                      <c:pt idx="64">
                        <c:v>11</c:v>
                      </c:pt>
                      <c:pt idx="65">
                        <c:v>25</c:v>
                      </c:pt>
                      <c:pt idx="66">
                        <c:v>22</c:v>
                      </c:pt>
                      <c:pt idx="67">
                        <c:v>26</c:v>
                      </c:pt>
                      <c:pt idx="68">
                        <c:v>20</c:v>
                      </c:pt>
                      <c:pt idx="69">
                        <c:v>19</c:v>
                      </c:pt>
                      <c:pt idx="70">
                        <c:v>12</c:v>
                      </c:pt>
                      <c:pt idx="71">
                        <c:v>22</c:v>
                      </c:pt>
                      <c:pt idx="72">
                        <c:v>23</c:v>
                      </c:pt>
                      <c:pt idx="73">
                        <c:v>23</c:v>
                      </c:pt>
                      <c:pt idx="74">
                        <c:v>19</c:v>
                      </c:pt>
                      <c:pt idx="75">
                        <c:v>24</c:v>
                      </c:pt>
                      <c:pt idx="76">
                        <c:v>22</c:v>
                      </c:pt>
                      <c:pt idx="77">
                        <c:v>30</c:v>
                      </c:pt>
                      <c:pt idx="78">
                        <c:v>27</c:v>
                      </c:pt>
                      <c:pt idx="79">
                        <c:v>18</c:v>
                      </c:pt>
                      <c:pt idx="80">
                        <c:v>34</c:v>
                      </c:pt>
                      <c:pt idx="81">
                        <c:v>27</c:v>
                      </c:pt>
                      <c:pt idx="82">
                        <c:v>24</c:v>
                      </c:pt>
                      <c:pt idx="83">
                        <c:v>19</c:v>
                      </c:pt>
                      <c:pt idx="84">
                        <c:v>19</c:v>
                      </c:pt>
                      <c:pt idx="85">
                        <c:v>29</c:v>
                      </c:pt>
                      <c:pt idx="86">
                        <c:v>29</c:v>
                      </c:pt>
                      <c:pt idx="87">
                        <c:v>33</c:v>
                      </c:pt>
                      <c:pt idx="88">
                        <c:v>19</c:v>
                      </c:pt>
                      <c:pt idx="89">
                        <c:v>20</c:v>
                      </c:pt>
                      <c:pt idx="90">
                        <c:v>29</c:v>
                      </c:pt>
                      <c:pt idx="91">
                        <c:v>15</c:v>
                      </c:pt>
                      <c:pt idx="92">
                        <c:v>29</c:v>
                      </c:pt>
                      <c:pt idx="93">
                        <c:v>12</c:v>
                      </c:pt>
                      <c:pt idx="94">
                        <c:v>20</c:v>
                      </c:pt>
                      <c:pt idx="95">
                        <c:v>33</c:v>
                      </c:pt>
                      <c:pt idx="96">
                        <c:v>26</c:v>
                      </c:pt>
                      <c:pt idx="97">
                        <c:v>22</c:v>
                      </c:pt>
                      <c:pt idx="98">
                        <c:v>25</c:v>
                      </c:pt>
                      <c:pt idx="99">
                        <c:v>18</c:v>
                      </c:pt>
                      <c:pt idx="100">
                        <c:v>17</c:v>
                      </c:pt>
                      <c:pt idx="101">
                        <c:v>19</c:v>
                      </c:pt>
                      <c:pt idx="102">
                        <c:v>21</c:v>
                      </c:pt>
                      <c:pt idx="103">
                        <c:v>13</c:v>
                      </c:pt>
                      <c:pt idx="104">
                        <c:v>22</c:v>
                      </c:pt>
                      <c:pt idx="105">
                        <c:v>18</c:v>
                      </c:pt>
                      <c:pt idx="106">
                        <c:v>22</c:v>
                      </c:pt>
                      <c:pt idx="107">
                        <c:v>30</c:v>
                      </c:pt>
                      <c:pt idx="108">
                        <c:v>26</c:v>
                      </c:pt>
                      <c:pt idx="109">
                        <c:v>22</c:v>
                      </c:pt>
                      <c:pt idx="110">
                        <c:v>20</c:v>
                      </c:pt>
                      <c:pt idx="111">
                        <c:v>24</c:v>
                      </c:pt>
                      <c:pt idx="112">
                        <c:v>30</c:v>
                      </c:pt>
                      <c:pt idx="113">
                        <c:v>24</c:v>
                      </c:pt>
                      <c:pt idx="114">
                        <c:v>22</c:v>
                      </c:pt>
                      <c:pt idx="115">
                        <c:v>21</c:v>
                      </c:pt>
                      <c:pt idx="116">
                        <c:v>28</c:v>
                      </c:pt>
                      <c:pt idx="117">
                        <c:v>23</c:v>
                      </c:pt>
                      <c:pt idx="118">
                        <c:v>19</c:v>
                      </c:pt>
                      <c:pt idx="119">
                        <c:v>18</c:v>
                      </c:pt>
                      <c:pt idx="120">
                        <c:v>28</c:v>
                      </c:pt>
                      <c:pt idx="121">
                        <c:v>36</c:v>
                      </c:pt>
                      <c:pt idx="122">
                        <c:v>24</c:v>
                      </c:pt>
                      <c:pt idx="123">
                        <c:v>29</c:v>
                      </c:pt>
                      <c:pt idx="124">
                        <c:v>29</c:v>
                      </c:pt>
                      <c:pt idx="125">
                        <c:v>27</c:v>
                      </c:pt>
                      <c:pt idx="126">
                        <c:v>26</c:v>
                      </c:pt>
                      <c:pt idx="127">
                        <c:v>25</c:v>
                      </c:pt>
                      <c:pt idx="128">
                        <c:v>30</c:v>
                      </c:pt>
                      <c:pt idx="129">
                        <c:v>34</c:v>
                      </c:pt>
                      <c:pt idx="130">
                        <c:v>25</c:v>
                      </c:pt>
                      <c:pt idx="131">
                        <c:v>21</c:v>
                      </c:pt>
                      <c:pt idx="132">
                        <c:v>28</c:v>
                      </c:pt>
                      <c:pt idx="133">
                        <c:v>32</c:v>
                      </c:pt>
                      <c:pt idx="134">
                        <c:v>27</c:v>
                      </c:pt>
                      <c:pt idx="135">
                        <c:v>28</c:v>
                      </c:pt>
                      <c:pt idx="136">
                        <c:v>22</c:v>
                      </c:pt>
                      <c:pt idx="137">
                        <c:v>32</c:v>
                      </c:pt>
                      <c:pt idx="138">
                        <c:v>29</c:v>
                      </c:pt>
                      <c:pt idx="139">
                        <c:v>32</c:v>
                      </c:pt>
                      <c:pt idx="140">
                        <c:v>28</c:v>
                      </c:pt>
                      <c:pt idx="141">
                        <c:v>23</c:v>
                      </c:pt>
                      <c:pt idx="142">
                        <c:v>27</c:v>
                      </c:pt>
                      <c:pt idx="143">
                        <c:v>17</c:v>
                      </c:pt>
                      <c:pt idx="144">
                        <c:v>29</c:v>
                      </c:pt>
                      <c:pt idx="145">
                        <c:v>26</c:v>
                      </c:pt>
                      <c:pt idx="146">
                        <c:v>17</c:v>
                      </c:pt>
                      <c:pt idx="147">
                        <c:v>17</c:v>
                      </c:pt>
                      <c:pt idx="148">
                        <c:v>33</c:v>
                      </c:pt>
                      <c:pt idx="149">
                        <c:v>21</c:v>
                      </c:pt>
                      <c:pt idx="150">
                        <c:v>20</c:v>
                      </c:pt>
                      <c:pt idx="151">
                        <c:v>23</c:v>
                      </c:pt>
                      <c:pt idx="152">
                        <c:v>27</c:v>
                      </c:pt>
                      <c:pt idx="153">
                        <c:v>20</c:v>
                      </c:pt>
                      <c:pt idx="154">
                        <c:v>22</c:v>
                      </c:pt>
                      <c:pt idx="155">
                        <c:v>22</c:v>
                      </c:pt>
                      <c:pt idx="156">
                        <c:v>34</c:v>
                      </c:pt>
                      <c:pt idx="157">
                        <c:v>20</c:v>
                      </c:pt>
                      <c:pt idx="158">
                        <c:v>18</c:v>
                      </c:pt>
                      <c:pt idx="159">
                        <c:v>29</c:v>
                      </c:pt>
                      <c:pt idx="160">
                        <c:v>20</c:v>
                      </c:pt>
                      <c:pt idx="161">
                        <c:v>14</c:v>
                      </c:pt>
                      <c:pt idx="162">
                        <c:v>18</c:v>
                      </c:pt>
                      <c:pt idx="163">
                        <c:v>14</c:v>
                      </c:pt>
                      <c:pt idx="164">
                        <c:v>21</c:v>
                      </c:pt>
                      <c:pt idx="165">
                        <c:v>12</c:v>
                      </c:pt>
                      <c:pt idx="166">
                        <c:v>12</c:v>
                      </c:pt>
                      <c:pt idx="167">
                        <c:v>11</c:v>
                      </c:pt>
                      <c:pt idx="168">
                        <c:v>14</c:v>
                      </c:pt>
                      <c:pt idx="169">
                        <c:v>8</c:v>
                      </c:pt>
                      <c:pt idx="170">
                        <c:v>11</c:v>
                      </c:pt>
                      <c:pt idx="171">
                        <c:v>7</c:v>
                      </c:pt>
                      <c:pt idx="172">
                        <c:v>3</c:v>
                      </c:pt>
                      <c:pt idx="173">
                        <c:v>0</c:v>
                      </c:pt>
                    </c:numCache>
                  </c:numRef>
                </c:val>
                <c:smooth val="0"/>
                <c:extLst xmlns:c15="http://schemas.microsoft.com/office/drawing/2012/chart">
                  <c:ext xmlns:c16="http://schemas.microsoft.com/office/drawing/2014/chart" uri="{C3380CC4-5D6E-409C-BE32-E72D297353CC}">
                    <c16:uniqueId val="{0000000D-2745-47A0-8145-B768BD40C8D4}"/>
                  </c:ext>
                </c:extLst>
              </c15:ser>
            </c15:filteredLineSeries>
            <c15:filteredLineSeries>
              <c15:ser>
                <c:idx val="12"/>
                <c:order val="12"/>
                <c:tx>
                  <c:strRef>
                    <c:extLst>
                      <c:ext xmlns:c15="http://schemas.microsoft.com/office/drawing/2012/chart" uri="{02D57815-91ED-43cb-92C2-25804820EDAC}">
                        <c15:formulaRef>
                          <c15:sqref>'1960'!$Z$3</c15:sqref>
                        </c15:formulaRef>
                      </c:ext>
                    </c:extLst>
                    <c:strCache>
                      <c:ptCount val="1"/>
                    </c:strCache>
                  </c:strRef>
                </c:tx>
                <c:spPr>
                  <a:ln w="2857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'1960'!$Z$4:$Z$177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0E-2745-47A0-8145-B768BD40C8D4}"/>
                  </c:ext>
                </c:extLst>
              </c15:ser>
            </c15:filteredLineSeries>
            <c15:filteredLineSeries>
              <c15:ser>
                <c:idx val="13"/>
                <c:order val="13"/>
                <c:tx>
                  <c:strRef>
                    <c:extLst>
                      <c:ext xmlns:c15="http://schemas.microsoft.com/office/drawing/2012/chart" uri="{02D57815-91ED-43cb-92C2-25804820EDAC}">
                        <c15:formulaRef>
                          <c15:sqref>'1960'!$AA$3</c15:sqref>
                        </c15:formulaRef>
                      </c:ext>
                    </c:extLst>
                    <c:strCache>
                      <c:ptCount val="1"/>
                      <c:pt idx="0">
                        <c:v>deaths2</c:v>
                      </c:pt>
                    </c:strCache>
                  </c:strRef>
                </c:tx>
                <c:spPr>
                  <a:ln w="28575" cap="rnd">
                    <a:solidFill>
                      <a:srgbClr val="00B0F0"/>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'1960'!$AA$4:$AA$177</c15:sqref>
                        </c15:formulaRef>
                      </c:ext>
                    </c:extLst>
                    <c:numCache>
                      <c:formatCode>General</c:formatCode>
                      <c:ptCount val="174"/>
                      <c:pt idx="0">
                        <c:v>14</c:v>
                      </c:pt>
                      <c:pt idx="1">
                        <c:v>16</c:v>
                      </c:pt>
                      <c:pt idx="2">
                        <c:v>17</c:v>
                      </c:pt>
                      <c:pt idx="3">
                        <c:v>15</c:v>
                      </c:pt>
                      <c:pt idx="4">
                        <c:v>20</c:v>
                      </c:pt>
                      <c:pt idx="5">
                        <c:v>21</c:v>
                      </c:pt>
                      <c:pt idx="6">
                        <c:v>20</c:v>
                      </c:pt>
                      <c:pt idx="7">
                        <c:v>30</c:v>
                      </c:pt>
                      <c:pt idx="8">
                        <c:v>18</c:v>
                      </c:pt>
                      <c:pt idx="9">
                        <c:v>15</c:v>
                      </c:pt>
                      <c:pt idx="10">
                        <c:v>20</c:v>
                      </c:pt>
                      <c:pt idx="11">
                        <c:v>26</c:v>
                      </c:pt>
                      <c:pt idx="12">
                        <c:v>17</c:v>
                      </c:pt>
                      <c:pt idx="13">
                        <c:v>16</c:v>
                      </c:pt>
                      <c:pt idx="14">
                        <c:v>19</c:v>
                      </c:pt>
                      <c:pt idx="15">
                        <c:v>18</c:v>
                      </c:pt>
                      <c:pt idx="16">
                        <c:v>22</c:v>
                      </c:pt>
                      <c:pt idx="17">
                        <c:v>26</c:v>
                      </c:pt>
                      <c:pt idx="18">
                        <c:v>22</c:v>
                      </c:pt>
                      <c:pt idx="19">
                        <c:v>16</c:v>
                      </c:pt>
                      <c:pt idx="20">
                        <c:v>26</c:v>
                      </c:pt>
                      <c:pt idx="21">
                        <c:v>20</c:v>
                      </c:pt>
                      <c:pt idx="22">
                        <c:v>31</c:v>
                      </c:pt>
                      <c:pt idx="23">
                        <c:v>24</c:v>
                      </c:pt>
                      <c:pt idx="24">
                        <c:v>30</c:v>
                      </c:pt>
                      <c:pt idx="25">
                        <c:v>14</c:v>
                      </c:pt>
                      <c:pt idx="26">
                        <c:v>25</c:v>
                      </c:pt>
                      <c:pt idx="27">
                        <c:v>18</c:v>
                      </c:pt>
                      <c:pt idx="28">
                        <c:v>19</c:v>
                      </c:pt>
                      <c:pt idx="29">
                        <c:v>20</c:v>
                      </c:pt>
                      <c:pt idx="30">
                        <c:v>28</c:v>
                      </c:pt>
                      <c:pt idx="31">
                        <c:v>18</c:v>
                      </c:pt>
                      <c:pt idx="32">
                        <c:v>25</c:v>
                      </c:pt>
                      <c:pt idx="33">
                        <c:v>20</c:v>
                      </c:pt>
                      <c:pt idx="34">
                        <c:v>13</c:v>
                      </c:pt>
                      <c:pt idx="35">
                        <c:v>23</c:v>
                      </c:pt>
                      <c:pt idx="36">
                        <c:v>22</c:v>
                      </c:pt>
                      <c:pt idx="37">
                        <c:v>24</c:v>
                      </c:pt>
                      <c:pt idx="38">
                        <c:v>27</c:v>
                      </c:pt>
                      <c:pt idx="39">
                        <c:v>21</c:v>
                      </c:pt>
                      <c:pt idx="40">
                        <c:v>24</c:v>
                      </c:pt>
                      <c:pt idx="41">
                        <c:v>27</c:v>
                      </c:pt>
                      <c:pt idx="42">
                        <c:v>28</c:v>
                      </c:pt>
                      <c:pt idx="43">
                        <c:v>19</c:v>
                      </c:pt>
                      <c:pt idx="44">
                        <c:v>19</c:v>
                      </c:pt>
                      <c:pt idx="45">
                        <c:v>29</c:v>
                      </c:pt>
                      <c:pt idx="46">
                        <c:v>20</c:v>
                      </c:pt>
                      <c:pt idx="47">
                        <c:v>22</c:v>
                      </c:pt>
                      <c:pt idx="48">
                        <c:v>23</c:v>
                      </c:pt>
                      <c:pt idx="49">
                        <c:v>21</c:v>
                      </c:pt>
                      <c:pt idx="50">
                        <c:v>23</c:v>
                      </c:pt>
                      <c:pt idx="51">
                        <c:v>25</c:v>
                      </c:pt>
                      <c:pt idx="52">
                        <c:v>25</c:v>
                      </c:pt>
                      <c:pt idx="53">
                        <c:v>29</c:v>
                      </c:pt>
                      <c:pt idx="54">
                        <c:v>24</c:v>
                      </c:pt>
                      <c:pt idx="55">
                        <c:v>20</c:v>
                      </c:pt>
                      <c:pt idx="56">
                        <c:v>23</c:v>
                      </c:pt>
                      <c:pt idx="57">
                        <c:v>21</c:v>
                      </c:pt>
                      <c:pt idx="58">
                        <c:v>26</c:v>
                      </c:pt>
                      <c:pt idx="59">
                        <c:v>26</c:v>
                      </c:pt>
                      <c:pt idx="60">
                        <c:v>28</c:v>
                      </c:pt>
                      <c:pt idx="61">
                        <c:v>22</c:v>
                      </c:pt>
                      <c:pt idx="62">
                        <c:v>15</c:v>
                      </c:pt>
                      <c:pt idx="63">
                        <c:v>29</c:v>
                      </c:pt>
                      <c:pt idx="64">
                        <c:v>26</c:v>
                      </c:pt>
                      <c:pt idx="65">
                        <c:v>29</c:v>
                      </c:pt>
                      <c:pt idx="66">
                        <c:v>17</c:v>
                      </c:pt>
                      <c:pt idx="67">
                        <c:v>24</c:v>
                      </c:pt>
                      <c:pt idx="68">
                        <c:v>26</c:v>
                      </c:pt>
                      <c:pt idx="69">
                        <c:v>17</c:v>
                      </c:pt>
                      <c:pt idx="70">
                        <c:v>30</c:v>
                      </c:pt>
                      <c:pt idx="71">
                        <c:v>18</c:v>
                      </c:pt>
                      <c:pt idx="72">
                        <c:v>22</c:v>
                      </c:pt>
                      <c:pt idx="73">
                        <c:v>33</c:v>
                      </c:pt>
                      <c:pt idx="74">
                        <c:v>22</c:v>
                      </c:pt>
                      <c:pt idx="75">
                        <c:v>21</c:v>
                      </c:pt>
                      <c:pt idx="76">
                        <c:v>24</c:v>
                      </c:pt>
                      <c:pt idx="77">
                        <c:v>32</c:v>
                      </c:pt>
                      <c:pt idx="78">
                        <c:v>27</c:v>
                      </c:pt>
                      <c:pt idx="79">
                        <c:v>34</c:v>
                      </c:pt>
                      <c:pt idx="80">
                        <c:v>28</c:v>
                      </c:pt>
                      <c:pt idx="81">
                        <c:v>25</c:v>
                      </c:pt>
                      <c:pt idx="82">
                        <c:v>15</c:v>
                      </c:pt>
                      <c:pt idx="83">
                        <c:v>37</c:v>
                      </c:pt>
                      <c:pt idx="84">
                        <c:v>20</c:v>
                      </c:pt>
                      <c:pt idx="85">
                        <c:v>30</c:v>
                      </c:pt>
                      <c:pt idx="86">
                        <c:v>35</c:v>
                      </c:pt>
                      <c:pt idx="87">
                        <c:v>24</c:v>
                      </c:pt>
                      <c:pt idx="88">
                        <c:v>39</c:v>
                      </c:pt>
                      <c:pt idx="89">
                        <c:v>40</c:v>
                      </c:pt>
                      <c:pt idx="90">
                        <c:v>33</c:v>
                      </c:pt>
                      <c:pt idx="91">
                        <c:v>22</c:v>
                      </c:pt>
                      <c:pt idx="92">
                        <c:v>28</c:v>
                      </c:pt>
                      <c:pt idx="93">
                        <c:v>22</c:v>
                      </c:pt>
                      <c:pt idx="94">
                        <c:v>27</c:v>
                      </c:pt>
                      <c:pt idx="95">
                        <c:v>25</c:v>
                      </c:pt>
                      <c:pt idx="96">
                        <c:v>18</c:v>
                      </c:pt>
                      <c:pt idx="97">
                        <c:v>32</c:v>
                      </c:pt>
                      <c:pt idx="98">
                        <c:v>38</c:v>
                      </c:pt>
                      <c:pt idx="99">
                        <c:v>26</c:v>
                      </c:pt>
                      <c:pt idx="100">
                        <c:v>29</c:v>
                      </c:pt>
                      <c:pt idx="101">
                        <c:v>20</c:v>
                      </c:pt>
                      <c:pt idx="102">
                        <c:v>22</c:v>
                      </c:pt>
                      <c:pt idx="103">
                        <c:v>20</c:v>
                      </c:pt>
                      <c:pt idx="104">
                        <c:v>27</c:v>
                      </c:pt>
                      <c:pt idx="105">
                        <c:v>24</c:v>
                      </c:pt>
                      <c:pt idx="106">
                        <c:v>27</c:v>
                      </c:pt>
                      <c:pt idx="107">
                        <c:v>30</c:v>
                      </c:pt>
                      <c:pt idx="108">
                        <c:v>28</c:v>
                      </c:pt>
                      <c:pt idx="109">
                        <c:v>18</c:v>
                      </c:pt>
                      <c:pt idx="110">
                        <c:v>28</c:v>
                      </c:pt>
                      <c:pt idx="111">
                        <c:v>17</c:v>
                      </c:pt>
                      <c:pt idx="112">
                        <c:v>23</c:v>
                      </c:pt>
                      <c:pt idx="113">
                        <c:v>23</c:v>
                      </c:pt>
                      <c:pt idx="114">
                        <c:v>25</c:v>
                      </c:pt>
                      <c:pt idx="115">
                        <c:v>33</c:v>
                      </c:pt>
                      <c:pt idx="116">
                        <c:v>19</c:v>
                      </c:pt>
                      <c:pt idx="117">
                        <c:v>27</c:v>
                      </c:pt>
                      <c:pt idx="118">
                        <c:v>28</c:v>
                      </c:pt>
                      <c:pt idx="119">
                        <c:v>28</c:v>
                      </c:pt>
                      <c:pt idx="120">
                        <c:v>14</c:v>
                      </c:pt>
                      <c:pt idx="121">
                        <c:v>38</c:v>
                      </c:pt>
                      <c:pt idx="122">
                        <c:v>25</c:v>
                      </c:pt>
                      <c:pt idx="123">
                        <c:v>26</c:v>
                      </c:pt>
                      <c:pt idx="124">
                        <c:v>18</c:v>
                      </c:pt>
                      <c:pt idx="125">
                        <c:v>22</c:v>
                      </c:pt>
                      <c:pt idx="126">
                        <c:v>35</c:v>
                      </c:pt>
                      <c:pt idx="127">
                        <c:v>31</c:v>
                      </c:pt>
                      <c:pt idx="128">
                        <c:v>37</c:v>
                      </c:pt>
                      <c:pt idx="129">
                        <c:v>28</c:v>
                      </c:pt>
                      <c:pt idx="130">
                        <c:v>32</c:v>
                      </c:pt>
                      <c:pt idx="131">
                        <c:v>22</c:v>
                      </c:pt>
                      <c:pt idx="132">
                        <c:v>23</c:v>
                      </c:pt>
                      <c:pt idx="133">
                        <c:v>27</c:v>
                      </c:pt>
                      <c:pt idx="134">
                        <c:v>41</c:v>
                      </c:pt>
                      <c:pt idx="135">
                        <c:v>30</c:v>
                      </c:pt>
                      <c:pt idx="136">
                        <c:v>22</c:v>
                      </c:pt>
                      <c:pt idx="137">
                        <c:v>36</c:v>
                      </c:pt>
                      <c:pt idx="138">
                        <c:v>30</c:v>
                      </c:pt>
                      <c:pt idx="139">
                        <c:v>22</c:v>
                      </c:pt>
                      <c:pt idx="140">
                        <c:v>27</c:v>
                      </c:pt>
                      <c:pt idx="141">
                        <c:v>26</c:v>
                      </c:pt>
                      <c:pt idx="142">
                        <c:v>21</c:v>
                      </c:pt>
                      <c:pt idx="143">
                        <c:v>19</c:v>
                      </c:pt>
                      <c:pt idx="144">
                        <c:v>21</c:v>
                      </c:pt>
                      <c:pt idx="145">
                        <c:v>25</c:v>
                      </c:pt>
                      <c:pt idx="146">
                        <c:v>34</c:v>
                      </c:pt>
                      <c:pt idx="147">
                        <c:v>24</c:v>
                      </c:pt>
                      <c:pt idx="148">
                        <c:v>28</c:v>
                      </c:pt>
                      <c:pt idx="149">
                        <c:v>14</c:v>
                      </c:pt>
                      <c:pt idx="150">
                        <c:v>35</c:v>
                      </c:pt>
                      <c:pt idx="151">
                        <c:v>34</c:v>
                      </c:pt>
                      <c:pt idx="152">
                        <c:v>22</c:v>
                      </c:pt>
                      <c:pt idx="153">
                        <c:v>32</c:v>
                      </c:pt>
                      <c:pt idx="154">
                        <c:v>19</c:v>
                      </c:pt>
                      <c:pt idx="155">
                        <c:v>22</c:v>
                      </c:pt>
                      <c:pt idx="156">
                        <c:v>23</c:v>
                      </c:pt>
                      <c:pt idx="157">
                        <c:v>23</c:v>
                      </c:pt>
                      <c:pt idx="158">
                        <c:v>30</c:v>
                      </c:pt>
                      <c:pt idx="159">
                        <c:v>16</c:v>
                      </c:pt>
                      <c:pt idx="160">
                        <c:v>18</c:v>
                      </c:pt>
                      <c:pt idx="161">
                        <c:v>15</c:v>
                      </c:pt>
                      <c:pt idx="162">
                        <c:v>24</c:v>
                      </c:pt>
                      <c:pt idx="163">
                        <c:v>23</c:v>
                      </c:pt>
                      <c:pt idx="164">
                        <c:v>25</c:v>
                      </c:pt>
                      <c:pt idx="165">
                        <c:v>19</c:v>
                      </c:pt>
                      <c:pt idx="166">
                        <c:v>13</c:v>
                      </c:pt>
                      <c:pt idx="167">
                        <c:v>17</c:v>
                      </c:pt>
                      <c:pt idx="168">
                        <c:v>9</c:v>
                      </c:pt>
                      <c:pt idx="169">
                        <c:v>19</c:v>
                      </c:pt>
                      <c:pt idx="170">
                        <c:v>4</c:v>
                      </c:pt>
                      <c:pt idx="171">
                        <c:v>6</c:v>
                      </c:pt>
                      <c:pt idx="172">
                        <c:v>6</c:v>
                      </c:pt>
                      <c:pt idx="173">
                        <c:v>0</c:v>
                      </c:pt>
                    </c:numCache>
                  </c:numRef>
                </c:val>
                <c:smooth val="0"/>
                <c:extLst xmlns:c15="http://schemas.microsoft.com/office/drawing/2012/chart">
                  <c:ext xmlns:c16="http://schemas.microsoft.com/office/drawing/2014/chart" uri="{C3380CC4-5D6E-409C-BE32-E72D297353CC}">
                    <c16:uniqueId val="{0000000F-2745-47A0-8145-B768BD40C8D4}"/>
                  </c:ext>
                </c:extLst>
              </c15:ser>
            </c15:filteredLineSeries>
            <c15:filteredLineSeries>
              <c15:ser>
                <c:idx val="14"/>
                <c:order val="14"/>
                <c:tx>
                  <c:strRef>
                    <c:extLst>
                      <c:ext xmlns:c15="http://schemas.microsoft.com/office/drawing/2012/chart" uri="{02D57815-91ED-43cb-92C2-25804820EDAC}">
                        <c15:formulaRef>
                          <c15:sqref>'1960'!$AB$3</c15:sqref>
                        </c15:formulaRef>
                      </c:ext>
                    </c:extLst>
                    <c:strCache>
                      <c:ptCount val="1"/>
                    </c:strCache>
                  </c:strRef>
                </c:tx>
                <c:spPr>
                  <a:ln w="2857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'1960'!$AB$4:$AB$177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0-2745-47A0-8145-B768BD40C8D4}"/>
                  </c:ext>
                </c:extLst>
              </c15:ser>
            </c15:filteredLineSeries>
            <c15:filteredLineSeries>
              <c15:ser>
                <c:idx val="15"/>
                <c:order val="15"/>
                <c:tx>
                  <c:strRef>
                    <c:extLst>
                      <c:ext xmlns:c15="http://schemas.microsoft.com/office/drawing/2012/chart" uri="{02D57815-91ED-43cb-92C2-25804820EDAC}">
                        <c15:formulaRef>
                          <c15:sqref>'1960'!$AC$3</c15:sqref>
                        </c15:formulaRef>
                      </c:ext>
                    </c:extLst>
                    <c:strCache>
                      <c:ptCount val="1"/>
                      <c:pt idx="0">
                        <c:v>deaths3</c:v>
                      </c:pt>
                    </c:strCache>
                  </c:strRef>
                </c:tx>
                <c:spPr>
                  <a:ln w="2857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'1960'!$AC$4:$AC$177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1-2745-47A0-8145-B768BD40C8D4}"/>
                  </c:ext>
                </c:extLst>
              </c15:ser>
            </c15:filteredLineSeries>
            <c15:filteredLineSeries>
              <c15:ser>
                <c:idx val="16"/>
                <c:order val="16"/>
                <c:tx>
                  <c:strRef>
                    <c:extLst>
                      <c:ext xmlns:c15="http://schemas.microsoft.com/office/drawing/2012/chart" uri="{02D57815-91ED-43cb-92C2-25804820EDAC}">
                        <c15:formulaRef>
                          <c15:sqref>'1960'!$AD$3</c15:sqref>
                        </c15:formulaRef>
                      </c:ext>
                    </c:extLst>
                    <c:strCache>
                      <c:ptCount val="1"/>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'1960'!$AD$4:$AD$177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2-2745-47A0-8145-B768BD40C8D4}"/>
                  </c:ext>
                </c:extLst>
              </c15:ser>
            </c15:filteredLineSeries>
            <c15:filteredLineSeries>
              <c15:ser>
                <c:idx val="17"/>
                <c:order val="17"/>
                <c:tx>
                  <c:strRef>
                    <c:extLst>
                      <c:ext xmlns:c15="http://schemas.microsoft.com/office/drawing/2012/chart" uri="{02D57815-91ED-43cb-92C2-25804820EDAC}">
                        <c15:formulaRef>
                          <c15:sqref>'1960'!$AE$3</c15:sqref>
                        </c15:formulaRef>
                      </c:ext>
                    </c:extLst>
                    <c:strCache>
                      <c:ptCount val="1"/>
                      <c:pt idx="0">
                        <c:v>deaths4</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'1960'!$AE$4:$AE$177</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xmlns:c15="http://schemas.microsoft.com/office/drawing/2012/chart">
                  <c:ext xmlns:c16="http://schemas.microsoft.com/office/drawing/2014/chart" uri="{C3380CC4-5D6E-409C-BE32-E72D297353CC}">
                    <c16:uniqueId val="{00000013-2745-47A0-8145-B768BD40C8D4}"/>
                  </c:ext>
                </c:extLst>
              </c15:ser>
            </c15:filteredLineSeries>
            <c15:filteredLineSeries>
              <c15:ser>
                <c:idx val="18"/>
                <c:order val="18"/>
                <c:tx>
                  <c:strRef>
                    <c:extLst>
                      <c:ext xmlns:c15="http://schemas.microsoft.com/office/drawing/2012/chart" uri="{02D57815-91ED-43cb-92C2-25804820EDAC}">
                        <c15:formulaRef>
                          <c15:sqref>'1960'!$AF$3</c15:sqref>
                        </c15:formulaRef>
                      </c:ext>
                    </c:extLst>
                    <c:strCache>
                      <c:ptCount val="1"/>
                    </c:strCache>
                  </c:strRef>
                </c:tx>
                <c:spPr>
                  <a:ln w="28575" cap="rnd">
                    <a:solidFill>
                      <a:schemeClr val="accent1">
                        <a:lumMod val="80000"/>
                      </a:schemeClr>
                    </a:solidFill>
                    <a:round/>
                  </a:ln>
                  <a:effectLst/>
                </c:spPr>
                <c:marker>
                  <c:symbol val="none"/>
                </c:marker>
                <c:cat>
                  <c:strRef>
                    <c:extLst>
                      <c:ext xmlns:c15="http://schemas.microsoft.com/office/drawing/2012/chart" uri="{02D57815-91ED-43cb-92C2-25804820EDAC}">
                        <c15:formulaRef>
                          <c15:sqref>'1960'!$M$4:$M$177</c15:sqref>
                        </c15:formulaRef>
                      </c:ext>
                    </c:extLst>
                    <c:strCache>
                      <c:ptCount val="174"/>
                      <c:pt idx="0">
                        <c:v>2021-24</c:v>
                      </c:pt>
                      <c:pt idx="1">
                        <c:v>2021-25</c:v>
                      </c:pt>
                      <c:pt idx="2">
                        <c:v>2021-26</c:v>
                      </c:pt>
                      <c:pt idx="3">
                        <c:v>2021-27</c:v>
                      </c:pt>
                      <c:pt idx="4">
                        <c:v>2021-28</c:v>
                      </c:pt>
                      <c:pt idx="5">
                        <c:v>2021-29</c:v>
                      </c:pt>
                      <c:pt idx="6">
                        <c:v>2021-30</c:v>
                      </c:pt>
                      <c:pt idx="7">
                        <c:v>2021-31</c:v>
                      </c:pt>
                      <c:pt idx="8">
                        <c:v>2021-32</c:v>
                      </c:pt>
                      <c:pt idx="9">
                        <c:v>2021-33</c:v>
                      </c:pt>
                      <c:pt idx="10">
                        <c:v>2021-34</c:v>
                      </c:pt>
                      <c:pt idx="11">
                        <c:v>2021-35</c:v>
                      </c:pt>
                      <c:pt idx="12">
                        <c:v>2021-36</c:v>
                      </c:pt>
                      <c:pt idx="13">
                        <c:v>2021-37</c:v>
                      </c:pt>
                      <c:pt idx="14">
                        <c:v>2021-38</c:v>
                      </c:pt>
                      <c:pt idx="15">
                        <c:v>2021-39</c:v>
                      </c:pt>
                      <c:pt idx="16">
                        <c:v>2021-40</c:v>
                      </c:pt>
                      <c:pt idx="17">
                        <c:v>2021-41</c:v>
                      </c:pt>
                      <c:pt idx="18">
                        <c:v>2021-42</c:v>
                      </c:pt>
                      <c:pt idx="19">
                        <c:v>2021-43</c:v>
                      </c:pt>
                      <c:pt idx="20">
                        <c:v>2021-44</c:v>
                      </c:pt>
                      <c:pt idx="21">
                        <c:v>2021-45</c:v>
                      </c:pt>
                      <c:pt idx="22">
                        <c:v>2021-46</c:v>
                      </c:pt>
                      <c:pt idx="23">
                        <c:v>2021-47</c:v>
                      </c:pt>
                      <c:pt idx="24">
                        <c:v>2021-48</c:v>
                      </c:pt>
                      <c:pt idx="25">
                        <c:v>2021-49</c:v>
                      </c:pt>
                      <c:pt idx="26">
                        <c:v>2021-50</c:v>
                      </c:pt>
                      <c:pt idx="27">
                        <c:v>2021-51</c:v>
                      </c:pt>
                      <c:pt idx="28">
                        <c:v>2021-52</c:v>
                      </c:pt>
                      <c:pt idx="29">
                        <c:v>2022-01</c:v>
                      </c:pt>
                      <c:pt idx="30">
                        <c:v>2022-02</c:v>
                      </c:pt>
                      <c:pt idx="31">
                        <c:v>2022-03</c:v>
                      </c:pt>
                      <c:pt idx="32">
                        <c:v>2022-04</c:v>
                      </c:pt>
                      <c:pt idx="33">
                        <c:v>2022-05</c:v>
                      </c:pt>
                      <c:pt idx="34">
                        <c:v>2022-06</c:v>
                      </c:pt>
                      <c:pt idx="35">
                        <c:v>2022-07</c:v>
                      </c:pt>
                      <c:pt idx="36">
                        <c:v>2022-08</c:v>
                      </c:pt>
                      <c:pt idx="37">
                        <c:v>2022-09</c:v>
                      </c:pt>
                      <c:pt idx="38">
                        <c:v>2022-10</c:v>
                      </c:pt>
                      <c:pt idx="39">
                        <c:v>2022-11</c:v>
                      </c:pt>
                      <c:pt idx="40">
                        <c:v>2022-12</c:v>
                      </c:pt>
                      <c:pt idx="41">
                        <c:v>2022-13</c:v>
                      </c:pt>
                      <c:pt idx="42">
                        <c:v>2022-14</c:v>
                      </c:pt>
                      <c:pt idx="43">
                        <c:v>2022-15</c:v>
                      </c:pt>
                      <c:pt idx="44">
                        <c:v>2022-16</c:v>
                      </c:pt>
                      <c:pt idx="45">
                        <c:v>2022-17</c:v>
                      </c:pt>
                      <c:pt idx="46">
                        <c:v>2022-18</c:v>
                      </c:pt>
                      <c:pt idx="47">
                        <c:v>2022-19</c:v>
                      </c:pt>
                      <c:pt idx="48">
                        <c:v>2022-20</c:v>
                      </c:pt>
                      <c:pt idx="49">
                        <c:v>2022-21</c:v>
                      </c:pt>
                      <c:pt idx="50">
                        <c:v>2022-22</c:v>
                      </c:pt>
                      <c:pt idx="51">
                        <c:v>2022-23</c:v>
                      </c:pt>
                      <c:pt idx="52">
                        <c:v>2022-24</c:v>
                      </c:pt>
                      <c:pt idx="53">
                        <c:v>2022-25</c:v>
                      </c:pt>
                      <c:pt idx="54">
                        <c:v>2022-26</c:v>
                      </c:pt>
                      <c:pt idx="55">
                        <c:v>2022-27</c:v>
                      </c:pt>
                      <c:pt idx="56">
                        <c:v>2022-28</c:v>
                      </c:pt>
                      <c:pt idx="57">
                        <c:v>2022-29</c:v>
                      </c:pt>
                      <c:pt idx="58">
                        <c:v>2022-30</c:v>
                      </c:pt>
                      <c:pt idx="59">
                        <c:v>2022-31</c:v>
                      </c:pt>
                      <c:pt idx="60">
                        <c:v>2022-32</c:v>
                      </c:pt>
                      <c:pt idx="61">
                        <c:v>2022-33</c:v>
                      </c:pt>
                      <c:pt idx="62">
                        <c:v>2022-34</c:v>
                      </c:pt>
                      <c:pt idx="63">
                        <c:v>2022-35</c:v>
                      </c:pt>
                      <c:pt idx="64">
                        <c:v>2022-36</c:v>
                      </c:pt>
                      <c:pt idx="65">
                        <c:v>2022-37</c:v>
                      </c:pt>
                      <c:pt idx="66">
                        <c:v>2022-38</c:v>
                      </c:pt>
                      <c:pt idx="67">
                        <c:v>2022-39</c:v>
                      </c:pt>
                      <c:pt idx="68">
                        <c:v>2022-40</c:v>
                      </c:pt>
                      <c:pt idx="69">
                        <c:v>2022-41</c:v>
                      </c:pt>
                      <c:pt idx="70">
                        <c:v>2022-42</c:v>
                      </c:pt>
                      <c:pt idx="71">
                        <c:v>2022-43</c:v>
                      </c:pt>
                      <c:pt idx="72">
                        <c:v>2022-44</c:v>
                      </c:pt>
                      <c:pt idx="73">
                        <c:v>2022-45</c:v>
                      </c:pt>
                      <c:pt idx="74">
                        <c:v>2022-46</c:v>
                      </c:pt>
                      <c:pt idx="75">
                        <c:v>2022-47</c:v>
                      </c:pt>
                      <c:pt idx="76">
                        <c:v>2022-48</c:v>
                      </c:pt>
                      <c:pt idx="77">
                        <c:v>2022-49</c:v>
                      </c:pt>
                      <c:pt idx="78">
                        <c:v>2022-50</c:v>
                      </c:pt>
                      <c:pt idx="79">
                        <c:v>2022-51</c:v>
                      </c:pt>
                      <c:pt idx="80">
                        <c:v>2022-52</c:v>
                      </c:pt>
                      <c:pt idx="81">
                        <c:v>2023-01</c:v>
                      </c:pt>
                      <c:pt idx="82">
                        <c:v>2023-02</c:v>
                      </c:pt>
                      <c:pt idx="83">
                        <c:v>2023-03</c:v>
                      </c:pt>
                      <c:pt idx="84">
                        <c:v>2023-04</c:v>
                      </c:pt>
                      <c:pt idx="85">
                        <c:v>2023-05</c:v>
                      </c:pt>
                      <c:pt idx="86">
                        <c:v>2023-06</c:v>
                      </c:pt>
                      <c:pt idx="87">
                        <c:v>2023-07</c:v>
                      </c:pt>
                      <c:pt idx="88">
                        <c:v>2023-08</c:v>
                      </c:pt>
                      <c:pt idx="89">
                        <c:v>2023-09</c:v>
                      </c:pt>
                      <c:pt idx="90">
                        <c:v>2023-10</c:v>
                      </c:pt>
                      <c:pt idx="91">
                        <c:v>2023-11</c:v>
                      </c:pt>
                      <c:pt idx="92">
                        <c:v>2023-12</c:v>
                      </c:pt>
                      <c:pt idx="93">
                        <c:v>2023-13</c:v>
                      </c:pt>
                      <c:pt idx="94">
                        <c:v>2023-14</c:v>
                      </c:pt>
                      <c:pt idx="95">
                        <c:v>2023-15</c:v>
                      </c:pt>
                      <c:pt idx="96">
                        <c:v>2023-16</c:v>
                      </c:pt>
                      <c:pt idx="97">
                        <c:v>2023-17</c:v>
                      </c:pt>
                      <c:pt idx="98">
                        <c:v>2023-18</c:v>
                      </c:pt>
                      <c:pt idx="99">
                        <c:v>2023-19</c:v>
                      </c:pt>
                      <c:pt idx="100">
                        <c:v>2023-20</c:v>
                      </c:pt>
                      <c:pt idx="101">
                        <c:v>2023-21</c:v>
                      </c:pt>
                      <c:pt idx="102">
                        <c:v>2023-22</c:v>
                      </c:pt>
                      <c:pt idx="103">
                        <c:v>2023-23</c:v>
                      </c:pt>
                      <c:pt idx="104">
                        <c:v>2023-24</c:v>
                      </c:pt>
                      <c:pt idx="105">
                        <c:v>2023-25</c:v>
                      </c:pt>
                      <c:pt idx="106">
                        <c:v>2023-26</c:v>
                      </c:pt>
                      <c:pt idx="107">
                        <c:v>2023-27</c:v>
                      </c:pt>
                      <c:pt idx="108">
                        <c:v>2023-28</c:v>
                      </c:pt>
                      <c:pt idx="109">
                        <c:v>2023-29</c:v>
                      </c:pt>
                      <c:pt idx="110">
                        <c:v>2023-30</c:v>
                      </c:pt>
                      <c:pt idx="111">
                        <c:v>2023-31</c:v>
                      </c:pt>
                      <c:pt idx="112">
                        <c:v>2023-32</c:v>
                      </c:pt>
                      <c:pt idx="113">
                        <c:v>2023-33</c:v>
                      </c:pt>
                      <c:pt idx="114">
                        <c:v>2023-34</c:v>
                      </c:pt>
                      <c:pt idx="115">
                        <c:v>2023-35</c:v>
                      </c:pt>
                      <c:pt idx="116">
                        <c:v>2023-36</c:v>
                      </c:pt>
                      <c:pt idx="117">
                        <c:v>2023-37</c:v>
                      </c:pt>
                      <c:pt idx="118">
                        <c:v>2023-38</c:v>
                      </c:pt>
                      <c:pt idx="119">
                        <c:v>2023-39</c:v>
                      </c:pt>
                      <c:pt idx="120">
                        <c:v>2023-40</c:v>
                      </c:pt>
                      <c:pt idx="121">
                        <c:v>2023-41</c:v>
                      </c:pt>
                      <c:pt idx="122">
                        <c:v>2023-42</c:v>
                      </c:pt>
                      <c:pt idx="123">
                        <c:v>2023-43</c:v>
                      </c:pt>
                      <c:pt idx="124">
                        <c:v>2023-44</c:v>
                      </c:pt>
                      <c:pt idx="125">
                        <c:v>2023-45</c:v>
                      </c:pt>
                      <c:pt idx="126">
                        <c:v>2023-46</c:v>
                      </c:pt>
                      <c:pt idx="127">
                        <c:v>2023-47</c:v>
                      </c:pt>
                      <c:pt idx="128">
                        <c:v>2023-48</c:v>
                      </c:pt>
                      <c:pt idx="129">
                        <c:v>2023-49</c:v>
                      </c:pt>
                      <c:pt idx="130">
                        <c:v>2023-50</c:v>
                      </c:pt>
                      <c:pt idx="131">
                        <c:v>2023-51</c:v>
                      </c:pt>
                      <c:pt idx="132">
                        <c:v>2023-52</c:v>
                      </c:pt>
                      <c:pt idx="133">
                        <c:v>2024-01</c:v>
                      </c:pt>
                      <c:pt idx="134">
                        <c:v>2024-02</c:v>
                      </c:pt>
                      <c:pt idx="135">
                        <c:v>2024-03</c:v>
                      </c:pt>
                      <c:pt idx="136">
                        <c:v>2024-04</c:v>
                      </c:pt>
                      <c:pt idx="137">
                        <c:v>2024-05</c:v>
                      </c:pt>
                      <c:pt idx="138">
                        <c:v>2024-06</c:v>
                      </c:pt>
                      <c:pt idx="139">
                        <c:v>2024-07</c:v>
                      </c:pt>
                      <c:pt idx="140">
                        <c:v>2024-08</c:v>
                      </c:pt>
                      <c:pt idx="141">
                        <c:v>2024-09</c:v>
                      </c:pt>
                      <c:pt idx="142">
                        <c:v>2024-10</c:v>
                      </c:pt>
                      <c:pt idx="143">
                        <c:v>2024-11</c:v>
                      </c:pt>
                      <c:pt idx="144">
                        <c:v>2024-12</c:v>
                      </c:pt>
                      <c:pt idx="145">
                        <c:v>2024-13</c:v>
                      </c:pt>
                      <c:pt idx="146">
                        <c:v>2024-14</c:v>
                      </c:pt>
                      <c:pt idx="147">
                        <c:v>2024-15</c:v>
                      </c:pt>
                      <c:pt idx="148">
                        <c:v>2024-16</c:v>
                      </c:pt>
                      <c:pt idx="149">
                        <c:v>2024-17</c:v>
                      </c:pt>
                      <c:pt idx="150">
                        <c:v>2024-18</c:v>
                      </c:pt>
                      <c:pt idx="151">
                        <c:v>2024-19</c:v>
                      </c:pt>
                      <c:pt idx="152">
                        <c:v>2024-20</c:v>
                      </c:pt>
                      <c:pt idx="153">
                        <c:v>2024-21</c:v>
                      </c:pt>
                      <c:pt idx="154">
                        <c:v>2024-22</c:v>
                      </c:pt>
                      <c:pt idx="155">
                        <c:v>2024-23</c:v>
                      </c:pt>
                      <c:pt idx="156">
                        <c:v>2024-24</c:v>
                      </c:pt>
                      <c:pt idx="157">
                        <c:v>2024-25</c:v>
                      </c:pt>
                      <c:pt idx="158">
                        <c:v>2024-26</c:v>
                      </c:pt>
                      <c:pt idx="159">
                        <c:v>2024-27</c:v>
                      </c:pt>
                      <c:pt idx="160">
                        <c:v>2024-28</c:v>
                      </c:pt>
                      <c:pt idx="161">
                        <c:v>2024-29</c:v>
                      </c:pt>
                      <c:pt idx="162">
                        <c:v>2024-30</c:v>
                      </c:pt>
                      <c:pt idx="163">
                        <c:v>2024-31</c:v>
                      </c:pt>
                      <c:pt idx="164">
                        <c:v>2024-32</c:v>
                      </c:pt>
                      <c:pt idx="165">
                        <c:v>2024-33</c:v>
                      </c:pt>
                      <c:pt idx="166">
                        <c:v>2024-34</c:v>
                      </c:pt>
                      <c:pt idx="167">
                        <c:v>2024-35</c:v>
                      </c:pt>
                      <c:pt idx="168">
                        <c:v>2024-36</c:v>
                      </c:pt>
                      <c:pt idx="169">
                        <c:v>2024-37</c:v>
                      </c:pt>
                      <c:pt idx="170">
                        <c:v>2024-38</c:v>
                      </c:pt>
                      <c:pt idx="171">
                        <c:v>2024-39</c:v>
                      </c:pt>
                      <c:pt idx="172">
                        <c:v>2024-40</c:v>
                      </c:pt>
                      <c:pt idx="173">
                        <c:v>2024-41</c:v>
                      </c:pt>
                    </c:strCache>
                  </c:strRef>
                </c:cat>
                <c:val>
                  <c:numRef>
                    <c:extLst>
                      <c:ext xmlns:c15="http://schemas.microsoft.com/office/drawing/2012/chart" uri="{02D57815-91ED-43cb-92C2-25804820EDAC}">
                        <c15:formulaRef>
                          <c15:sqref>'1960'!$AF$4:$AF$177</c15:sqref>
                        </c15:formulaRef>
                      </c:ext>
                    </c:extLst>
                    <c:numCache>
                      <c:formatCode>General</c:formatCode>
                      <c:ptCount val="174"/>
                    </c:numCache>
                  </c:numRef>
                </c:val>
                <c:smooth val="0"/>
                <c:extLst xmlns:c15="http://schemas.microsoft.com/office/drawing/2012/chart">
                  <c:ext xmlns:c16="http://schemas.microsoft.com/office/drawing/2014/chart" uri="{C3380CC4-5D6E-409C-BE32-E72D297353CC}">
                    <c16:uniqueId val="{00000014-2745-47A0-8145-B768BD40C8D4}"/>
                  </c:ext>
                </c:extLst>
              </c15:ser>
            </c15:filteredLineSeries>
          </c:ext>
        </c:extLst>
      </c:lineChart>
      <c:catAx>
        <c:axId val="17867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1248"/>
        <c:crosses val="autoZero"/>
        <c:auto val="1"/>
        <c:lblAlgn val="ctr"/>
        <c:lblOffset val="100"/>
        <c:noMultiLvlLbl val="0"/>
      </c:catAx>
      <c:valAx>
        <c:axId val="17867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5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fit to the decay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layout>
                <c:manualLayout>
                  <c:x val="-0.30721649062765061"/>
                  <c:y val="-0.330033567033283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'1960'!$AG$4:$AG$69</c:f>
              <c:numCache>
                <c:formatCode>General</c:formatCode>
                <c:ptCount val="66"/>
                <c:pt idx="0">
                  <c:v>4.9089197256640356</c:v>
                </c:pt>
                <c:pt idx="1">
                  <c:v>3.9999559714599857</c:v>
                </c:pt>
                <c:pt idx="2">
                  <c:v>3.2075547473568378</c:v>
                </c:pt>
                <c:pt idx="3">
                  <c:v>4.1890471496397463</c:v>
                </c:pt>
                <c:pt idx="4">
                  <c:v>2.7273566481532643</c:v>
                </c:pt>
                <c:pt idx="5">
                  <c:v>2.8237424598410255</c:v>
                </c:pt>
                <c:pt idx="6">
                  <c:v>2.72815499280411</c:v>
                </c:pt>
                <c:pt idx="7">
                  <c:v>1.344494969716614</c:v>
                </c:pt>
                <c:pt idx="8">
                  <c:v>3.0318302541822533</c:v>
                </c:pt>
                <c:pt idx="9">
                  <c:v>4.1924510607996854</c:v>
                </c:pt>
                <c:pt idx="10">
                  <c:v>2.3735423036014942</c:v>
                </c:pt>
                <c:pt idx="11">
                  <c:v>1.9629536394824556</c:v>
                </c:pt>
                <c:pt idx="12">
                  <c:v>2.374043324744727</c:v>
                </c:pt>
                <c:pt idx="13">
                  <c:v>3.2646161224743016</c:v>
                </c:pt>
                <c:pt idx="14">
                  <c:v>2.4371019696332508</c:v>
                </c:pt>
                <c:pt idx="15">
                  <c:v>3.4303719511321811</c:v>
                </c:pt>
                <c:pt idx="16">
                  <c:v>2.2673229373641486</c:v>
                </c:pt>
                <c:pt idx="17">
                  <c:v>2.1014542965548131</c:v>
                </c:pt>
                <c:pt idx="18">
                  <c:v>2.6458114102042383</c:v>
                </c:pt>
                <c:pt idx="19">
                  <c:v>4.0097981593508987</c:v>
                </c:pt>
                <c:pt idx="20">
                  <c:v>2.8793871743398554</c:v>
                </c:pt>
                <c:pt idx="21">
                  <c:v>3.9222220628523061</c:v>
                </c:pt>
                <c:pt idx="22">
                  <c:v>2.6461091720983965</c:v>
                </c:pt>
                <c:pt idx="23">
                  <c:v>4.2113100933554035</c:v>
                </c:pt>
                <c:pt idx="24">
                  <c:v>3.251148751378008</c:v>
                </c:pt>
                <c:pt idx="25">
                  <c:v>6.5437241148164995</c:v>
                </c:pt>
                <c:pt idx="26">
                  <c:v>4.0940807939533856</c:v>
                </c:pt>
                <c:pt idx="27">
                  <c:v>5.6218547481988352</c:v>
                </c:pt>
                <c:pt idx="28">
                  <c:v>5.0143546174587161</c:v>
                </c:pt>
                <c:pt idx="29">
                  <c:v>3.871643719997889</c:v>
                </c:pt>
                <c:pt idx="30">
                  <c:v>2.7235439963706982</c:v>
                </c:pt>
                <c:pt idx="31">
                  <c:v>3.7077664426295409</c:v>
                </c:pt>
                <c:pt idx="32">
                  <c:v>2.6224352266945692</c:v>
                </c:pt>
                <c:pt idx="33">
                  <c:v>3.0997479439427336</c:v>
                </c:pt>
                <c:pt idx="34">
                  <c:v>4.5862016102369543</c:v>
                </c:pt>
                <c:pt idx="35">
                  <c:v>2.6445414874521087</c:v>
                </c:pt>
                <c:pt idx="36">
                  <c:v>2.3856361766938603</c:v>
                </c:pt>
                <c:pt idx="37">
                  <c:v>2.0379811619972128</c:v>
                </c:pt>
                <c:pt idx="38">
                  <c:v>2.5187335675730238</c:v>
                </c:pt>
                <c:pt idx="39">
                  <c:v>2.6138546537504186</c:v>
                </c:pt>
                <c:pt idx="40">
                  <c:v>2.1879814951958685</c:v>
                </c:pt>
                <c:pt idx="41">
                  <c:v>2.6966102618862093</c:v>
                </c:pt>
                <c:pt idx="42">
                  <c:v>2.2170608439005917</c:v>
                </c:pt>
                <c:pt idx="43">
                  <c:v>2.7021335661606121</c:v>
                </c:pt>
                <c:pt idx="44">
                  <c:v>2.9538799150987516</c:v>
                </c:pt>
                <c:pt idx="45">
                  <c:v>1.9767730855875485</c:v>
                </c:pt>
                <c:pt idx="46">
                  <c:v>2.6277610028364897</c:v>
                </c:pt>
                <c:pt idx="47">
                  <c:v>2.3348875519611569</c:v>
                </c:pt>
                <c:pt idx="48">
                  <c:v>1.9739101946974136</c:v>
                </c:pt>
                <c:pt idx="49">
                  <c:v>2.3896861116197492</c:v>
                </c:pt>
                <c:pt idx="50">
                  <c:v>2.5458348595554359</c:v>
                </c:pt>
                <c:pt idx="51">
                  <c:v>1.8644419697736641</c:v>
                </c:pt>
                <c:pt idx="52">
                  <c:v>2.6295704835194509</c:v>
                </c:pt>
                <c:pt idx="53">
                  <c:v>1.5664593176424844</c:v>
                </c:pt>
                <c:pt idx="54">
                  <c:v>2.092186316647612</c:v>
                </c:pt>
                <c:pt idx="55">
                  <c:v>2.2717568669455419</c:v>
                </c:pt>
                <c:pt idx="56">
                  <c:v>1.507727969595452</c:v>
                </c:pt>
                <c:pt idx="57">
                  <c:v>2.6194603906989404</c:v>
                </c:pt>
                <c:pt idx="58">
                  <c:v>1.7480069990835243</c:v>
                </c:pt>
                <c:pt idx="59">
                  <c:v>1.656136649792195</c:v>
                </c:pt>
                <c:pt idx="60">
                  <c:v>2.2214791399623879</c:v>
                </c:pt>
                <c:pt idx="61">
                  <c:v>2.5014513169878296</c:v>
                </c:pt>
                <c:pt idx="62">
                  <c:v>4.2276540919398071</c:v>
                </c:pt>
                <c:pt idx="63">
                  <c:v>1.2792736328539338</c:v>
                </c:pt>
                <c:pt idx="64">
                  <c:v>2.1173782233465546</c:v>
                </c:pt>
                <c:pt idx="65">
                  <c:v>1.7334695443920132</c:v>
                </c:pt>
              </c:numCache>
            </c:numRef>
          </c:val>
          <c:smooth val="0"/>
          <c:extLst>
            <c:ext xmlns:c16="http://schemas.microsoft.com/office/drawing/2014/chart" uri="{C3380CC4-5D6E-409C-BE32-E72D297353CC}">
              <c16:uniqueId val="{00000001-37D7-4BEC-9E22-A9A650A28C7C}"/>
            </c:ext>
          </c:extLst>
        </c:ser>
        <c:dLbls>
          <c:showLegendKey val="0"/>
          <c:showVal val="0"/>
          <c:showCatName val="0"/>
          <c:showSerName val="0"/>
          <c:showPercent val="0"/>
          <c:showBubbleSize val="0"/>
        </c:dLbls>
        <c:smooth val="0"/>
        <c:axId val="924252191"/>
        <c:axId val="924251231"/>
      </c:lineChart>
      <c:catAx>
        <c:axId val="9242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1231"/>
        <c:crosses val="autoZero"/>
        <c:auto val="1"/>
        <c:lblAlgn val="ctr"/>
        <c:lblOffset val="100"/>
        <c:noMultiLvlLbl val="0"/>
      </c:catAx>
      <c:valAx>
        <c:axId val="9242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5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35</xdr:col>
      <xdr:colOff>314324</xdr:colOff>
      <xdr:row>2</xdr:row>
      <xdr:rowOff>80962</xdr:rowOff>
    </xdr:from>
    <xdr:to>
      <xdr:col>54</xdr:col>
      <xdr:colOff>38099</xdr:colOff>
      <xdr:row>29</xdr:row>
      <xdr:rowOff>152400</xdr:rowOff>
    </xdr:to>
    <xdr:graphicFrame macro="">
      <xdr:nvGraphicFramePr>
        <xdr:cNvPr id="2" name="Chart 1">
          <a:extLst>
            <a:ext uri="{FF2B5EF4-FFF2-40B4-BE49-F238E27FC236}">
              <a16:creationId xmlns:a16="http://schemas.microsoft.com/office/drawing/2014/main" id="{BF476BA7-FC35-4DDD-A3C6-A8A65F847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352425</xdr:colOff>
      <xdr:row>30</xdr:row>
      <xdr:rowOff>38100</xdr:rowOff>
    </xdr:from>
    <xdr:to>
      <xdr:col>54</xdr:col>
      <xdr:colOff>76200</xdr:colOff>
      <xdr:row>57</xdr:row>
      <xdr:rowOff>109538</xdr:rowOff>
    </xdr:to>
    <xdr:graphicFrame macro="">
      <xdr:nvGraphicFramePr>
        <xdr:cNvPr id="3" name="Chart 2">
          <a:extLst>
            <a:ext uri="{FF2B5EF4-FFF2-40B4-BE49-F238E27FC236}">
              <a16:creationId xmlns:a16="http://schemas.microsoft.com/office/drawing/2014/main" id="{E913FB8D-95E9-4ABB-8276-6FE5BA6E9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400050</xdr:colOff>
      <xdr:row>58</xdr:row>
      <xdr:rowOff>76200</xdr:rowOff>
    </xdr:from>
    <xdr:to>
      <xdr:col>54</xdr:col>
      <xdr:colOff>123825</xdr:colOff>
      <xdr:row>85</xdr:row>
      <xdr:rowOff>147638</xdr:rowOff>
    </xdr:to>
    <xdr:graphicFrame macro="">
      <xdr:nvGraphicFramePr>
        <xdr:cNvPr id="4" name="Chart 3">
          <a:extLst>
            <a:ext uri="{FF2B5EF4-FFF2-40B4-BE49-F238E27FC236}">
              <a16:creationId xmlns:a16="http://schemas.microsoft.com/office/drawing/2014/main" id="{4DAC9F3D-E3C7-48B8-B07C-FC4C3A97B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423861</xdr:colOff>
      <xdr:row>86</xdr:row>
      <xdr:rowOff>138111</xdr:rowOff>
    </xdr:from>
    <xdr:to>
      <xdr:col>49</xdr:col>
      <xdr:colOff>200024</xdr:colOff>
      <xdr:row>110</xdr:row>
      <xdr:rowOff>85724</xdr:rowOff>
    </xdr:to>
    <xdr:graphicFrame macro="">
      <xdr:nvGraphicFramePr>
        <xdr:cNvPr id="5" name="Chart 4">
          <a:extLst>
            <a:ext uri="{FF2B5EF4-FFF2-40B4-BE49-F238E27FC236}">
              <a16:creationId xmlns:a16="http://schemas.microsoft.com/office/drawing/2014/main" id="{8E2BA589-CC0D-484E-9B2E-465BCDEC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266700</xdr:colOff>
      <xdr:row>111</xdr:row>
      <xdr:rowOff>57150</xdr:rowOff>
    </xdr:from>
    <xdr:to>
      <xdr:col>53</xdr:col>
      <xdr:colOff>600075</xdr:colOff>
      <xdr:row>138</xdr:row>
      <xdr:rowOff>128588</xdr:rowOff>
    </xdr:to>
    <xdr:graphicFrame macro="">
      <xdr:nvGraphicFramePr>
        <xdr:cNvPr id="6" name="Chart 5">
          <a:extLst>
            <a:ext uri="{FF2B5EF4-FFF2-40B4-BE49-F238E27FC236}">
              <a16:creationId xmlns:a16="http://schemas.microsoft.com/office/drawing/2014/main" id="{5C695183-463A-4702-93AC-B60DC435A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314324</xdr:colOff>
      <xdr:row>2</xdr:row>
      <xdr:rowOff>80962</xdr:rowOff>
    </xdr:from>
    <xdr:to>
      <xdr:col>52</xdr:col>
      <xdr:colOff>38099</xdr:colOff>
      <xdr:row>29</xdr:row>
      <xdr:rowOff>152400</xdr:rowOff>
    </xdr:to>
    <xdr:graphicFrame macro="">
      <xdr:nvGraphicFramePr>
        <xdr:cNvPr id="2" name="Chart 1">
          <a:extLst>
            <a:ext uri="{FF2B5EF4-FFF2-40B4-BE49-F238E27FC236}">
              <a16:creationId xmlns:a16="http://schemas.microsoft.com/office/drawing/2014/main" id="{30F43489-8939-4A49-8607-6D415BB04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30</xdr:row>
      <xdr:rowOff>38100</xdr:rowOff>
    </xdr:from>
    <xdr:to>
      <xdr:col>52</xdr:col>
      <xdr:colOff>76200</xdr:colOff>
      <xdr:row>57</xdr:row>
      <xdr:rowOff>109538</xdr:rowOff>
    </xdr:to>
    <xdr:graphicFrame macro="">
      <xdr:nvGraphicFramePr>
        <xdr:cNvPr id="3" name="Chart 2">
          <a:extLst>
            <a:ext uri="{FF2B5EF4-FFF2-40B4-BE49-F238E27FC236}">
              <a16:creationId xmlns:a16="http://schemas.microsoft.com/office/drawing/2014/main" id="{BE613B59-5508-4B9A-857B-C5B43A94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400050</xdr:colOff>
      <xdr:row>58</xdr:row>
      <xdr:rowOff>76200</xdr:rowOff>
    </xdr:from>
    <xdr:to>
      <xdr:col>52</xdr:col>
      <xdr:colOff>123825</xdr:colOff>
      <xdr:row>85</xdr:row>
      <xdr:rowOff>147638</xdr:rowOff>
    </xdr:to>
    <xdr:graphicFrame macro="">
      <xdr:nvGraphicFramePr>
        <xdr:cNvPr id="4" name="Chart 3">
          <a:extLst>
            <a:ext uri="{FF2B5EF4-FFF2-40B4-BE49-F238E27FC236}">
              <a16:creationId xmlns:a16="http://schemas.microsoft.com/office/drawing/2014/main" id="{81A3C94B-AE68-4622-A2B8-180ED7EF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528636</xdr:colOff>
      <xdr:row>88</xdr:row>
      <xdr:rowOff>61911</xdr:rowOff>
    </xdr:from>
    <xdr:to>
      <xdr:col>47</xdr:col>
      <xdr:colOff>304799</xdr:colOff>
      <xdr:row>112</xdr:row>
      <xdr:rowOff>9524</xdr:rowOff>
    </xdr:to>
    <xdr:graphicFrame macro="">
      <xdr:nvGraphicFramePr>
        <xdr:cNvPr id="5" name="Chart 4">
          <a:extLst>
            <a:ext uri="{FF2B5EF4-FFF2-40B4-BE49-F238E27FC236}">
              <a16:creationId xmlns:a16="http://schemas.microsoft.com/office/drawing/2014/main" id="{25DE0E0B-874B-43A9-93DB-01ADA44E3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314324</xdr:colOff>
      <xdr:row>2</xdr:row>
      <xdr:rowOff>80962</xdr:rowOff>
    </xdr:from>
    <xdr:to>
      <xdr:col>52</xdr:col>
      <xdr:colOff>38099</xdr:colOff>
      <xdr:row>29</xdr:row>
      <xdr:rowOff>152400</xdr:rowOff>
    </xdr:to>
    <xdr:graphicFrame macro="">
      <xdr:nvGraphicFramePr>
        <xdr:cNvPr id="2" name="Chart 1">
          <a:extLst>
            <a:ext uri="{FF2B5EF4-FFF2-40B4-BE49-F238E27FC236}">
              <a16:creationId xmlns:a16="http://schemas.microsoft.com/office/drawing/2014/main" id="{82758245-E877-400D-8A56-CAA66384E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30</xdr:row>
      <xdr:rowOff>38100</xdr:rowOff>
    </xdr:from>
    <xdr:to>
      <xdr:col>52</xdr:col>
      <xdr:colOff>76200</xdr:colOff>
      <xdr:row>57</xdr:row>
      <xdr:rowOff>109538</xdr:rowOff>
    </xdr:to>
    <xdr:graphicFrame macro="">
      <xdr:nvGraphicFramePr>
        <xdr:cNvPr id="3" name="Chart 2">
          <a:extLst>
            <a:ext uri="{FF2B5EF4-FFF2-40B4-BE49-F238E27FC236}">
              <a16:creationId xmlns:a16="http://schemas.microsoft.com/office/drawing/2014/main" id="{EC8684A9-60DC-486F-BAEF-3723A43C9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400050</xdr:colOff>
      <xdr:row>58</xdr:row>
      <xdr:rowOff>76200</xdr:rowOff>
    </xdr:from>
    <xdr:to>
      <xdr:col>52</xdr:col>
      <xdr:colOff>123825</xdr:colOff>
      <xdr:row>85</xdr:row>
      <xdr:rowOff>147638</xdr:rowOff>
    </xdr:to>
    <xdr:graphicFrame macro="">
      <xdr:nvGraphicFramePr>
        <xdr:cNvPr id="4" name="Chart 3">
          <a:extLst>
            <a:ext uri="{FF2B5EF4-FFF2-40B4-BE49-F238E27FC236}">
              <a16:creationId xmlns:a16="http://schemas.microsoft.com/office/drawing/2014/main" id="{2A9BCFE3-4C63-47F3-AC91-44AB4086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423861</xdr:colOff>
      <xdr:row>86</xdr:row>
      <xdr:rowOff>138111</xdr:rowOff>
    </xdr:from>
    <xdr:to>
      <xdr:col>47</xdr:col>
      <xdr:colOff>200024</xdr:colOff>
      <xdr:row>110</xdr:row>
      <xdr:rowOff>85724</xdr:rowOff>
    </xdr:to>
    <xdr:graphicFrame macro="">
      <xdr:nvGraphicFramePr>
        <xdr:cNvPr id="5" name="Chart 4">
          <a:extLst>
            <a:ext uri="{FF2B5EF4-FFF2-40B4-BE49-F238E27FC236}">
              <a16:creationId xmlns:a16="http://schemas.microsoft.com/office/drawing/2014/main" id="{74C0218D-2777-3015-2359-E8BC42B28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0.1289</cdr:x>
      <cdr:y>0.77841</cdr:y>
    </cdr:from>
    <cdr:to>
      <cdr:x>0.918</cdr:x>
      <cdr:y>0.77841</cdr:y>
    </cdr:to>
    <cdr:cxnSp macro="">
      <cdr:nvCxnSpPr>
        <cdr:cNvPr id="3" name="Straight Connector 2">
          <a:extLst xmlns:a="http://schemas.openxmlformats.org/drawingml/2006/main">
            <a:ext uri="{FF2B5EF4-FFF2-40B4-BE49-F238E27FC236}">
              <a16:creationId xmlns:a16="http://schemas.microsoft.com/office/drawing/2014/main" id="{1981F77E-2C81-24AA-10AA-6F44E22C97D0}"/>
            </a:ext>
          </a:extLst>
        </cdr:cNvPr>
        <cdr:cNvCxnSpPr/>
      </cdr:nvCxnSpPr>
      <cdr:spPr>
        <a:xfrm xmlns:a="http://schemas.openxmlformats.org/drawingml/2006/main">
          <a:off x="1457325" y="3925888"/>
          <a:ext cx="8921750"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428625</xdr:colOff>
      <xdr:row>3</xdr:row>
      <xdr:rowOff>85725</xdr:rowOff>
    </xdr:from>
    <xdr:to>
      <xdr:col>19</xdr:col>
      <xdr:colOff>65272</xdr:colOff>
      <xdr:row>30</xdr:row>
      <xdr:rowOff>151749</xdr:rowOff>
    </xdr:to>
    <xdr:pic>
      <xdr:nvPicPr>
        <xdr:cNvPr id="2" name="Picture 1">
          <a:extLst>
            <a:ext uri="{FF2B5EF4-FFF2-40B4-BE49-F238E27FC236}">
              <a16:creationId xmlns:a16="http://schemas.microsoft.com/office/drawing/2014/main" id="{2DF5C7DF-D502-BF5F-A7E3-240953867AD1}"/>
            </a:ext>
          </a:extLst>
        </xdr:cNvPr>
        <xdr:cNvPicPr>
          <a:picLocks noChangeAspect="1"/>
        </xdr:cNvPicPr>
      </xdr:nvPicPr>
      <xdr:blipFill>
        <a:blip xmlns:r="http://schemas.openxmlformats.org/officeDocument/2006/relationships" r:embed="rId1"/>
        <a:stretch>
          <a:fillRect/>
        </a:stretch>
      </xdr:blipFill>
      <xdr:spPr>
        <a:xfrm>
          <a:off x="428625" y="657225"/>
          <a:ext cx="11219047" cy="5209524"/>
        </a:xfrm>
        <a:prstGeom prst="rect">
          <a:avLst/>
        </a:prstGeom>
      </xdr:spPr>
    </xdr:pic>
    <xdr:clientData/>
  </xdr:twoCellAnchor>
  <xdr:twoCellAnchor editAs="oneCell">
    <xdr:from>
      <xdr:col>1</xdr:col>
      <xdr:colOff>0</xdr:colOff>
      <xdr:row>33</xdr:row>
      <xdr:rowOff>0</xdr:rowOff>
    </xdr:from>
    <xdr:to>
      <xdr:col>19</xdr:col>
      <xdr:colOff>274819</xdr:colOff>
      <xdr:row>60</xdr:row>
      <xdr:rowOff>46976</xdr:rowOff>
    </xdr:to>
    <xdr:pic>
      <xdr:nvPicPr>
        <xdr:cNvPr id="3" name="Picture 2">
          <a:extLst>
            <a:ext uri="{FF2B5EF4-FFF2-40B4-BE49-F238E27FC236}">
              <a16:creationId xmlns:a16="http://schemas.microsoft.com/office/drawing/2014/main" id="{DEE8E4CB-D37E-8CCD-E0E8-2042A58A2DA8}"/>
            </a:ext>
          </a:extLst>
        </xdr:cNvPr>
        <xdr:cNvPicPr>
          <a:picLocks noChangeAspect="1"/>
        </xdr:cNvPicPr>
      </xdr:nvPicPr>
      <xdr:blipFill>
        <a:blip xmlns:r="http://schemas.openxmlformats.org/officeDocument/2006/relationships" r:embed="rId2"/>
        <a:stretch>
          <a:fillRect/>
        </a:stretch>
      </xdr:blipFill>
      <xdr:spPr>
        <a:xfrm>
          <a:off x="609600" y="6286500"/>
          <a:ext cx="11247619" cy="5190476"/>
        </a:xfrm>
        <a:prstGeom prst="rect">
          <a:avLst/>
        </a:prstGeom>
      </xdr:spPr>
    </xdr:pic>
    <xdr:clientData/>
  </xdr:twoCellAnchor>
  <xdr:twoCellAnchor editAs="oneCell">
    <xdr:from>
      <xdr:col>1</xdr:col>
      <xdr:colOff>0</xdr:colOff>
      <xdr:row>62</xdr:row>
      <xdr:rowOff>0</xdr:rowOff>
    </xdr:from>
    <xdr:to>
      <xdr:col>14</xdr:col>
      <xdr:colOff>246628</xdr:colOff>
      <xdr:row>84</xdr:row>
      <xdr:rowOff>170905</xdr:rowOff>
    </xdr:to>
    <xdr:pic>
      <xdr:nvPicPr>
        <xdr:cNvPr id="4" name="Picture 3">
          <a:extLst>
            <a:ext uri="{FF2B5EF4-FFF2-40B4-BE49-F238E27FC236}">
              <a16:creationId xmlns:a16="http://schemas.microsoft.com/office/drawing/2014/main" id="{83CFA091-0D7F-EF06-016D-504C17B841AA}"/>
            </a:ext>
          </a:extLst>
        </xdr:cNvPr>
        <xdr:cNvPicPr>
          <a:picLocks noChangeAspect="1"/>
        </xdr:cNvPicPr>
      </xdr:nvPicPr>
      <xdr:blipFill>
        <a:blip xmlns:r="http://schemas.openxmlformats.org/officeDocument/2006/relationships" r:embed="rId3"/>
        <a:stretch>
          <a:fillRect/>
        </a:stretch>
      </xdr:blipFill>
      <xdr:spPr>
        <a:xfrm>
          <a:off x="609600" y="11811000"/>
          <a:ext cx="8171428" cy="436190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0.1289</cdr:x>
      <cdr:y>0.77841</cdr:y>
    </cdr:from>
    <cdr:to>
      <cdr:x>0.918</cdr:x>
      <cdr:y>0.77841</cdr:y>
    </cdr:to>
    <cdr:cxnSp macro="">
      <cdr:nvCxnSpPr>
        <cdr:cNvPr id="3" name="Straight Connector 2">
          <a:extLst xmlns:a="http://schemas.openxmlformats.org/drawingml/2006/main">
            <a:ext uri="{FF2B5EF4-FFF2-40B4-BE49-F238E27FC236}">
              <a16:creationId xmlns:a16="http://schemas.microsoft.com/office/drawing/2014/main" id="{1981F77E-2C81-24AA-10AA-6F44E22C97D0}"/>
            </a:ext>
          </a:extLst>
        </cdr:cNvPr>
        <cdr:cNvCxnSpPr/>
      </cdr:nvCxnSpPr>
      <cdr:spPr>
        <a:xfrm xmlns:a="http://schemas.openxmlformats.org/drawingml/2006/main">
          <a:off x="1457325" y="3925888"/>
          <a:ext cx="8921750"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cdr:x>
      <cdr:y>0.40183</cdr:y>
    </cdr:from>
    <cdr:to>
      <cdr:x>0.13901</cdr:x>
      <cdr:y>0.81644</cdr:y>
    </cdr:to>
    <cdr:sp macro="" textlink="">
      <cdr:nvSpPr>
        <cdr:cNvPr id="2" name="Rectangle 1">
          <a:extLst xmlns:a="http://schemas.openxmlformats.org/drawingml/2006/main">
            <a:ext uri="{FF2B5EF4-FFF2-40B4-BE49-F238E27FC236}">
              <a16:creationId xmlns:a16="http://schemas.microsoft.com/office/drawing/2014/main" id="{F5BE5E22-EDA9-58C6-064A-82B2C4B09689}"/>
            </a:ext>
          </a:extLst>
        </cdr:cNvPr>
        <cdr:cNvSpPr/>
      </cdr:nvSpPr>
      <cdr:spPr>
        <a:xfrm xmlns:a="http://schemas.openxmlformats.org/drawingml/2006/main">
          <a:off x="0" y="2095500"/>
          <a:ext cx="1571625" cy="2162175"/>
        </a:xfrm>
        <a:prstGeom xmlns:a="http://schemas.openxmlformats.org/drawingml/2006/main" prst="rect">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4.xml><?xml version="1.0" encoding="utf-8"?>
<xdr:wsDr xmlns:xdr="http://schemas.openxmlformats.org/drawingml/2006/spreadsheetDrawing" xmlns:a="http://schemas.openxmlformats.org/drawingml/2006/main">
  <xdr:twoCellAnchor>
    <xdr:from>
      <xdr:col>33</xdr:col>
      <xdr:colOff>314324</xdr:colOff>
      <xdr:row>2</xdr:row>
      <xdr:rowOff>80962</xdr:rowOff>
    </xdr:from>
    <xdr:to>
      <xdr:col>52</xdr:col>
      <xdr:colOff>38099</xdr:colOff>
      <xdr:row>29</xdr:row>
      <xdr:rowOff>152400</xdr:rowOff>
    </xdr:to>
    <xdr:graphicFrame macro="">
      <xdr:nvGraphicFramePr>
        <xdr:cNvPr id="2" name="Chart 1">
          <a:extLst>
            <a:ext uri="{FF2B5EF4-FFF2-40B4-BE49-F238E27FC236}">
              <a16:creationId xmlns:a16="http://schemas.microsoft.com/office/drawing/2014/main" id="{3151834D-D68E-4E1D-9058-4F4912739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30</xdr:row>
      <xdr:rowOff>38100</xdr:rowOff>
    </xdr:from>
    <xdr:to>
      <xdr:col>52</xdr:col>
      <xdr:colOff>76200</xdr:colOff>
      <xdr:row>57</xdr:row>
      <xdr:rowOff>109538</xdr:rowOff>
    </xdr:to>
    <xdr:graphicFrame macro="">
      <xdr:nvGraphicFramePr>
        <xdr:cNvPr id="3" name="Chart 2">
          <a:extLst>
            <a:ext uri="{FF2B5EF4-FFF2-40B4-BE49-F238E27FC236}">
              <a16:creationId xmlns:a16="http://schemas.microsoft.com/office/drawing/2014/main" id="{08854B1E-A9DA-44B0-A858-A27E301D0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400050</xdr:colOff>
      <xdr:row>58</xdr:row>
      <xdr:rowOff>76200</xdr:rowOff>
    </xdr:from>
    <xdr:to>
      <xdr:col>52</xdr:col>
      <xdr:colOff>123825</xdr:colOff>
      <xdr:row>85</xdr:row>
      <xdr:rowOff>147638</xdr:rowOff>
    </xdr:to>
    <xdr:graphicFrame macro="">
      <xdr:nvGraphicFramePr>
        <xdr:cNvPr id="4" name="Chart 3">
          <a:extLst>
            <a:ext uri="{FF2B5EF4-FFF2-40B4-BE49-F238E27FC236}">
              <a16:creationId xmlns:a16="http://schemas.microsoft.com/office/drawing/2014/main" id="{D41D0605-2086-4F29-9484-88527E4EC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423861</xdr:colOff>
      <xdr:row>86</xdr:row>
      <xdr:rowOff>138111</xdr:rowOff>
    </xdr:from>
    <xdr:to>
      <xdr:col>47</xdr:col>
      <xdr:colOff>200024</xdr:colOff>
      <xdr:row>110</xdr:row>
      <xdr:rowOff>85724</xdr:rowOff>
    </xdr:to>
    <xdr:graphicFrame macro="">
      <xdr:nvGraphicFramePr>
        <xdr:cNvPr id="5" name="Chart 4">
          <a:extLst>
            <a:ext uri="{FF2B5EF4-FFF2-40B4-BE49-F238E27FC236}">
              <a16:creationId xmlns:a16="http://schemas.microsoft.com/office/drawing/2014/main" id="{7D61174F-33F3-4A61-92AC-BAD26C593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0.1289</cdr:x>
      <cdr:y>0.77841</cdr:y>
    </cdr:from>
    <cdr:to>
      <cdr:x>0.918</cdr:x>
      <cdr:y>0.77841</cdr:y>
    </cdr:to>
    <cdr:cxnSp macro="">
      <cdr:nvCxnSpPr>
        <cdr:cNvPr id="3" name="Straight Connector 2">
          <a:extLst xmlns:a="http://schemas.openxmlformats.org/drawingml/2006/main">
            <a:ext uri="{FF2B5EF4-FFF2-40B4-BE49-F238E27FC236}">
              <a16:creationId xmlns:a16="http://schemas.microsoft.com/office/drawing/2014/main" id="{1981F77E-2C81-24AA-10AA-6F44E22C97D0}"/>
            </a:ext>
          </a:extLst>
        </cdr:cNvPr>
        <cdr:cNvCxnSpPr/>
      </cdr:nvCxnSpPr>
      <cdr:spPr>
        <a:xfrm xmlns:a="http://schemas.openxmlformats.org/drawingml/2006/main">
          <a:off x="1457325" y="3925888"/>
          <a:ext cx="8921750"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33</xdr:col>
      <xdr:colOff>314324</xdr:colOff>
      <xdr:row>2</xdr:row>
      <xdr:rowOff>80962</xdr:rowOff>
    </xdr:from>
    <xdr:to>
      <xdr:col>52</xdr:col>
      <xdr:colOff>38099</xdr:colOff>
      <xdr:row>29</xdr:row>
      <xdr:rowOff>152400</xdr:rowOff>
    </xdr:to>
    <xdr:graphicFrame macro="">
      <xdr:nvGraphicFramePr>
        <xdr:cNvPr id="2" name="Chart 1">
          <a:extLst>
            <a:ext uri="{FF2B5EF4-FFF2-40B4-BE49-F238E27FC236}">
              <a16:creationId xmlns:a16="http://schemas.microsoft.com/office/drawing/2014/main" id="{4E469194-4893-4473-82D4-DB09AB0DE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30</xdr:row>
      <xdr:rowOff>38100</xdr:rowOff>
    </xdr:from>
    <xdr:to>
      <xdr:col>52</xdr:col>
      <xdr:colOff>76200</xdr:colOff>
      <xdr:row>57</xdr:row>
      <xdr:rowOff>109538</xdr:rowOff>
    </xdr:to>
    <xdr:graphicFrame macro="">
      <xdr:nvGraphicFramePr>
        <xdr:cNvPr id="3" name="Chart 2">
          <a:extLst>
            <a:ext uri="{FF2B5EF4-FFF2-40B4-BE49-F238E27FC236}">
              <a16:creationId xmlns:a16="http://schemas.microsoft.com/office/drawing/2014/main" id="{A9B903F5-9899-46AD-BB8A-3E911ECCA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400050</xdr:colOff>
      <xdr:row>58</xdr:row>
      <xdr:rowOff>76200</xdr:rowOff>
    </xdr:from>
    <xdr:to>
      <xdr:col>52</xdr:col>
      <xdr:colOff>123825</xdr:colOff>
      <xdr:row>85</xdr:row>
      <xdr:rowOff>147638</xdr:rowOff>
    </xdr:to>
    <xdr:graphicFrame macro="">
      <xdr:nvGraphicFramePr>
        <xdr:cNvPr id="4" name="Chart 3">
          <a:extLst>
            <a:ext uri="{FF2B5EF4-FFF2-40B4-BE49-F238E27FC236}">
              <a16:creationId xmlns:a16="http://schemas.microsoft.com/office/drawing/2014/main" id="{76189B59-FD7D-451B-BEE5-9139FDC4F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423861</xdr:colOff>
      <xdr:row>86</xdr:row>
      <xdr:rowOff>138111</xdr:rowOff>
    </xdr:from>
    <xdr:to>
      <xdr:col>47</xdr:col>
      <xdr:colOff>200024</xdr:colOff>
      <xdr:row>110</xdr:row>
      <xdr:rowOff>85724</xdr:rowOff>
    </xdr:to>
    <xdr:graphicFrame macro="">
      <xdr:nvGraphicFramePr>
        <xdr:cNvPr id="5" name="Chart 4">
          <a:extLst>
            <a:ext uri="{FF2B5EF4-FFF2-40B4-BE49-F238E27FC236}">
              <a16:creationId xmlns:a16="http://schemas.microsoft.com/office/drawing/2014/main" id="{100D2BCA-9CB8-4AB2-B273-213CC9517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0.1289</cdr:x>
      <cdr:y>0.77841</cdr:y>
    </cdr:from>
    <cdr:to>
      <cdr:x>0.918</cdr:x>
      <cdr:y>0.77841</cdr:y>
    </cdr:to>
    <cdr:cxnSp macro="">
      <cdr:nvCxnSpPr>
        <cdr:cNvPr id="3" name="Straight Connector 2">
          <a:extLst xmlns:a="http://schemas.openxmlformats.org/drawingml/2006/main">
            <a:ext uri="{FF2B5EF4-FFF2-40B4-BE49-F238E27FC236}">
              <a16:creationId xmlns:a16="http://schemas.microsoft.com/office/drawing/2014/main" id="{1981F77E-2C81-24AA-10AA-6F44E22C97D0}"/>
            </a:ext>
          </a:extLst>
        </cdr:cNvPr>
        <cdr:cNvCxnSpPr/>
      </cdr:nvCxnSpPr>
      <cdr:spPr>
        <a:xfrm xmlns:a="http://schemas.openxmlformats.org/drawingml/2006/main">
          <a:off x="1457325" y="3925888"/>
          <a:ext cx="8921750"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33</xdr:col>
      <xdr:colOff>314324</xdr:colOff>
      <xdr:row>2</xdr:row>
      <xdr:rowOff>80962</xdr:rowOff>
    </xdr:from>
    <xdr:to>
      <xdr:col>52</xdr:col>
      <xdr:colOff>38099</xdr:colOff>
      <xdr:row>29</xdr:row>
      <xdr:rowOff>152400</xdr:rowOff>
    </xdr:to>
    <xdr:graphicFrame macro="">
      <xdr:nvGraphicFramePr>
        <xdr:cNvPr id="2" name="Chart 1">
          <a:extLst>
            <a:ext uri="{FF2B5EF4-FFF2-40B4-BE49-F238E27FC236}">
              <a16:creationId xmlns:a16="http://schemas.microsoft.com/office/drawing/2014/main" id="{7D25E4FE-FF50-4899-A5F3-320268D59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30</xdr:row>
      <xdr:rowOff>38100</xdr:rowOff>
    </xdr:from>
    <xdr:to>
      <xdr:col>52</xdr:col>
      <xdr:colOff>76200</xdr:colOff>
      <xdr:row>57</xdr:row>
      <xdr:rowOff>109538</xdr:rowOff>
    </xdr:to>
    <xdr:graphicFrame macro="">
      <xdr:nvGraphicFramePr>
        <xdr:cNvPr id="3" name="Chart 2">
          <a:extLst>
            <a:ext uri="{FF2B5EF4-FFF2-40B4-BE49-F238E27FC236}">
              <a16:creationId xmlns:a16="http://schemas.microsoft.com/office/drawing/2014/main" id="{CAA27B9E-874A-4DE6-9448-EC9836BA5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400050</xdr:colOff>
      <xdr:row>58</xdr:row>
      <xdr:rowOff>76200</xdr:rowOff>
    </xdr:from>
    <xdr:to>
      <xdr:col>52</xdr:col>
      <xdr:colOff>123825</xdr:colOff>
      <xdr:row>85</xdr:row>
      <xdr:rowOff>147638</xdr:rowOff>
    </xdr:to>
    <xdr:graphicFrame macro="">
      <xdr:nvGraphicFramePr>
        <xdr:cNvPr id="4" name="Chart 3">
          <a:extLst>
            <a:ext uri="{FF2B5EF4-FFF2-40B4-BE49-F238E27FC236}">
              <a16:creationId xmlns:a16="http://schemas.microsoft.com/office/drawing/2014/main" id="{218EB73C-02F4-4773-8439-A94C7B237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423861</xdr:colOff>
      <xdr:row>86</xdr:row>
      <xdr:rowOff>138111</xdr:rowOff>
    </xdr:from>
    <xdr:to>
      <xdr:col>47</xdr:col>
      <xdr:colOff>200024</xdr:colOff>
      <xdr:row>110</xdr:row>
      <xdr:rowOff>85724</xdr:rowOff>
    </xdr:to>
    <xdr:graphicFrame macro="">
      <xdr:nvGraphicFramePr>
        <xdr:cNvPr id="5" name="Chart 4">
          <a:extLst>
            <a:ext uri="{FF2B5EF4-FFF2-40B4-BE49-F238E27FC236}">
              <a16:creationId xmlns:a16="http://schemas.microsoft.com/office/drawing/2014/main" id="{611B6540-4478-459E-8305-E88BE8438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0.1289</cdr:x>
      <cdr:y>0.77841</cdr:y>
    </cdr:from>
    <cdr:to>
      <cdr:x>0.918</cdr:x>
      <cdr:y>0.77841</cdr:y>
    </cdr:to>
    <cdr:cxnSp macro="">
      <cdr:nvCxnSpPr>
        <cdr:cNvPr id="3" name="Straight Connector 2">
          <a:extLst xmlns:a="http://schemas.openxmlformats.org/drawingml/2006/main">
            <a:ext uri="{FF2B5EF4-FFF2-40B4-BE49-F238E27FC236}">
              <a16:creationId xmlns:a16="http://schemas.microsoft.com/office/drawing/2014/main" id="{1981F77E-2C81-24AA-10AA-6F44E22C97D0}"/>
            </a:ext>
          </a:extLst>
        </cdr:cNvPr>
        <cdr:cNvCxnSpPr/>
      </cdr:nvCxnSpPr>
      <cdr:spPr>
        <a:xfrm xmlns:a="http://schemas.openxmlformats.org/drawingml/2006/main">
          <a:off x="1457325" y="3925888"/>
          <a:ext cx="8921750"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894.747168055554" backgroundQuery="1" createdVersion="8" refreshedVersion="8" minRefreshableVersion="3" recordCount="0" supportSubquery="1" supportAdvancedDrill="1" xr:uid="{64387C14-0E2D-4BEE-9E4D-CFFC170CC0E4}">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897.735204745368" backgroundQuery="1" createdVersion="8" refreshedVersion="8" minRefreshableVersion="3" recordCount="0" supportSubquery="1" supportAdvancedDrill="1" xr:uid="{9175175C-D60D-4AE7-A52D-E4ED025D1243}">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2.734649421298" backgroundQuery="1" createdVersion="8" refreshedVersion="8" minRefreshableVersion="3" recordCount="0" supportSubquery="1" supportAdvancedDrill="1" xr:uid="{4706BE11-5006-43B2-868B-07BB4B006918}">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2.735195138892" backgroundQuery="1" createdVersion="8" refreshedVersion="8" minRefreshableVersion="3" recordCount="0" supportSubquery="1" supportAdvancedDrill="1" xr:uid="{5C28D1B8-4F04-4A10-B22B-DD471F77E101}">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3.585181712966" backgroundQuery="1" createdVersion="8" refreshedVersion="8" minRefreshableVersion="3" recordCount="0" supportSubquery="1" supportAdvancedDrill="1" xr:uid="{11525FF0-D100-4933-B667-F24653404FE3}">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3.659664236111" backgroundQuery="1" createdVersion="8" refreshedVersion="8" minRefreshableVersion="3" recordCount="0" supportSubquery="1" supportAdvancedDrill="1" xr:uid="{25F38993-0493-48B9-A4B3-39EF00476826}">
  <cacheSource type="external" connectionId="7"/>
  <cacheFields count="12">
    <cacheField name="[2021_24].[born].[born]" caption="born" numFmtId="0" hierarchy="13" level="1">
      <sharedItems containsSemiMixedTypes="0" containsNonDate="0" containsString="0"/>
    </cacheField>
    <cacheField name="[2021_24].[week].[week]" caption="week" numFmtId="0" hierarchy="12" level="1">
      <sharedItems count="199">
        <s v="2020-52"/>
        <s v="2020-53"/>
        <s v="2021-01"/>
        <s v="2021-02"/>
        <s v="2021-03"/>
        <s v="2021-04"/>
        <s v="2021-05"/>
        <s v="2021-06"/>
        <s v="2021-07"/>
        <s v="2021-08"/>
        <s v="2021-09"/>
        <s v="2021-10"/>
        <s v="2021-11"/>
        <s v="2021-12"/>
        <s v="2021-13"/>
        <s v="2021-14"/>
        <s v="2021-15"/>
        <s v="2021-16"/>
        <s v="2021-17"/>
        <s v="2021-18"/>
        <s v="2021-19"/>
        <s v="2021-20"/>
        <s v="2021-21"/>
        <s v="2021-22"/>
        <s v="2021-23"/>
        <s v="2021-24"/>
        <s v="2021-25"/>
        <s v="2021-26"/>
        <s v="2021-27"/>
        <s v="2021-28"/>
        <s v="2021-29"/>
        <s v="2021-30"/>
        <s v="2021-31"/>
        <s v="2021-32"/>
        <s v="2021-33"/>
        <s v="2021-34"/>
        <s v="2021-35"/>
        <s v="2021-36"/>
        <s v="2021-37"/>
        <s v="2021-38"/>
        <s v="2021-39"/>
        <s v="2021-40"/>
        <s v="2021-41"/>
        <s v="2021-42"/>
        <s v="2021-43"/>
        <s v="2021-44"/>
        <s v="2021-45"/>
        <s v="2021-46"/>
        <s v="2021-47"/>
        <s v="2021-48"/>
        <s v="2021-49"/>
        <s v="2021-50"/>
        <s v="2021-51"/>
        <s v="2021-52"/>
        <s v="2022-01"/>
        <s v="2022-02"/>
        <s v="2022-03"/>
        <s v="2022-04"/>
        <s v="2022-05"/>
        <s v="2022-06"/>
        <s v="2022-07"/>
        <s v="2022-08"/>
        <s v="2022-09"/>
        <s v="2022-10"/>
        <s v="2022-11"/>
        <s v="2022-12"/>
        <s v="2022-13"/>
        <s v="2022-14"/>
        <s v="2022-15"/>
        <s v="2022-16"/>
        <s v="2022-17"/>
        <s v="2022-18"/>
        <s v="2022-19"/>
        <s v="2022-20"/>
        <s v="2022-21"/>
        <s v="2022-22"/>
        <s v="2022-23"/>
        <s v="2022-24"/>
        <s v="2022-25"/>
        <s v="2022-26"/>
        <s v="2022-27"/>
        <s v="2022-28"/>
        <s v="2022-29"/>
        <s v="2022-30"/>
        <s v="2022-31"/>
        <s v="2022-32"/>
        <s v="2022-33"/>
        <s v="2022-34"/>
        <s v="2022-35"/>
        <s v="2022-36"/>
        <s v="2022-37"/>
        <s v="2022-38"/>
        <s v="2022-39"/>
        <s v="2022-40"/>
        <s v="2022-41"/>
        <s v="2022-42"/>
        <s v="2022-43"/>
        <s v="2022-44"/>
        <s v="2022-45"/>
        <s v="2022-46"/>
        <s v="2022-47"/>
        <s v="2022-48"/>
        <s v="2022-49"/>
        <s v="2022-50"/>
        <s v="2022-51"/>
        <s v="2022-52"/>
        <s v="2023-01"/>
        <s v="2023-02"/>
        <s v="2023-03"/>
        <s v="2023-04"/>
        <s v="2023-05"/>
        <s v="2023-06"/>
        <s v="2023-07"/>
        <s v="2023-08"/>
        <s v="2023-09"/>
        <s v="2023-10"/>
        <s v="2023-11"/>
        <s v="2023-12"/>
        <s v="2023-13"/>
        <s v="2023-14"/>
        <s v="2023-15"/>
        <s v="2023-16"/>
        <s v="2023-17"/>
        <s v="2023-18"/>
        <s v="2023-19"/>
        <s v="2023-20"/>
        <s v="2023-21"/>
        <s v="2023-22"/>
        <s v="2023-23"/>
        <s v="2023-24"/>
        <s v="2023-25"/>
        <s v="2023-26"/>
        <s v="2023-27"/>
        <s v="2023-28"/>
        <s v="2023-29"/>
        <s v="2023-30"/>
        <s v="2023-31"/>
        <s v="2023-32"/>
        <s v="2023-33"/>
        <s v="2023-34"/>
        <s v="2023-35"/>
        <s v="2023-36"/>
        <s v="2023-37"/>
        <s v="2023-38"/>
        <s v="2023-39"/>
        <s v="2023-40"/>
        <s v="2023-41"/>
        <s v="2023-42"/>
        <s v="2023-43"/>
        <s v="2023-44"/>
        <s v="2023-45"/>
        <s v="2023-46"/>
        <s v="2023-47"/>
        <s v="2023-48"/>
        <s v="2023-49"/>
        <s v="2023-50"/>
        <s v="2023-51"/>
        <s v="2023-52"/>
        <s v="2024-01"/>
        <s v="2024-02"/>
        <s v="2024-03"/>
        <s v="2024-04"/>
        <s v="2024-05"/>
        <s v="2024-06"/>
        <s v="2024-07"/>
        <s v="2024-08"/>
        <s v="2024-09"/>
        <s v="2024-10"/>
        <s v="2024-11"/>
        <s v="2024-12"/>
        <s v="2024-13"/>
        <s v="2024-14"/>
        <s v="2024-15"/>
        <s v="2024-16"/>
        <s v="2024-17"/>
        <s v="2024-18"/>
        <s v="2024-19"/>
        <s v="2024-20"/>
        <s v="2024-21"/>
        <s v="2024-22"/>
        <s v="2024-23"/>
        <s v="2024-24"/>
        <s v="2024-25"/>
        <s v="2024-26"/>
        <s v="2024-27"/>
        <s v="2024-28"/>
        <s v="2024-29"/>
        <s v="2024-30"/>
        <s v="2024-31"/>
        <s v="2024-32"/>
        <s v="2024-33"/>
        <s v="2024-34"/>
        <s v="2024-35"/>
        <s v="2024-36"/>
        <s v="2024-37"/>
        <s v="2024-38"/>
        <s v="2024-39"/>
        <s v="2024-40"/>
        <s v="2024-41"/>
      </sharedItems>
    </cacheField>
    <cacheField name="[Measures].[Sum of 0_dead]" caption="Sum of 0_dead" numFmtId="0" hierarchy="79" level="32767"/>
    <cacheField name="[Measures].[Sum of 0_pop]" caption="Sum of 0_pop" numFmtId="0" hierarchy="80" level="32767"/>
    <cacheField name="[Measures].[Sum of 1_dead]" caption="Sum of 1_dead" numFmtId="0" hierarchy="81" level="32767"/>
    <cacheField name="[Measures].[Sum of 1_pop]" caption="Sum of 1_pop" numFmtId="0" hierarchy="82" level="32767"/>
    <cacheField name="[Measures].[Sum of 2_dead]" caption="Sum of 2_dead" numFmtId="0" hierarchy="83" level="32767"/>
    <cacheField name="[Measures].[Sum of 2_pop]" caption="Sum of 2_pop" numFmtId="0" hierarchy="84" level="32767"/>
    <cacheField name="[Measures].[Sum of 3_dead]" caption="Sum of 3_dead" numFmtId="0" hierarchy="85" level="32767"/>
    <cacheField name="[Measures].[Sum of 3_pop]" caption="Sum of 3_pop" numFmtId="0" hierarchy="86" level="32767"/>
    <cacheField name="[Measures].[Sum of 4_dead]" caption="Sum of 4_dead" numFmtId="0" hierarchy="87" level="32767"/>
    <cacheField name="[Measures].[Sum of 4_pop]" caption="Sum of 4_pop" numFmtId="0" hierarchy="88" level="32767"/>
  </cacheFields>
  <cacheHierarchies count="89">
    <cacheHierarchy uniqueName="[2021_13].[week]" caption="week" attribute="1" defaultMemberUniqueName="[2021_13].[week].[All]" allUniqueName="[2021_13].[week].[All]" dimensionUniqueName="[2021_13]" displayFolder="" count="0" memberValueDatatype="130" unbalanced="0"/>
    <cacheHierarchy uniqueName="[2021_13].[born]" caption="born" attribute="1" defaultMemberUniqueName="[2021_13].[born].[All]" allUniqueName="[2021_13].[born].[All]" dimensionUniqueName="[2021_13]" displayFolder="" count="0" memberValueDatatype="20" unbalanced="0"/>
    <cacheHierarchy uniqueName="[2021_13].[0_dead]" caption="0_dead" attribute="1" defaultMemberUniqueName="[2021_13].[0_dead].[All]" allUniqueName="[2021_13].[0_dead].[All]" dimensionUniqueName="[2021_13]" displayFolder="" count="0" memberValueDatatype="20" unbalanced="0"/>
    <cacheHierarchy uniqueName="[2021_13].[0_pop]" caption="0_pop" attribute="1" defaultMemberUniqueName="[2021_13].[0_pop].[All]" allUniqueName="[2021_13].[0_pop].[All]" dimensionUniqueName="[2021_13]" displayFolder="" count="0" memberValueDatatype="20" unbalanced="0"/>
    <cacheHierarchy uniqueName="[2021_13].[1_dead]" caption="1_dead" attribute="1" defaultMemberUniqueName="[2021_13].[1_dead].[All]" allUniqueName="[2021_13].[1_dead].[All]" dimensionUniqueName="[2021_13]" displayFolder="" count="0" memberValueDatatype="20" unbalanced="0"/>
    <cacheHierarchy uniqueName="[2021_13].[1_pop]" caption="1_pop" attribute="1" defaultMemberUniqueName="[2021_13].[1_pop].[All]" allUniqueName="[2021_13].[1_pop].[All]" dimensionUniqueName="[2021_13]" displayFolder="" count="0" memberValueDatatype="20" unbalanced="0"/>
    <cacheHierarchy uniqueName="[2021_13].[2_dead]" caption="2_dead" attribute="1" defaultMemberUniqueName="[2021_13].[2_dead].[All]" allUniqueName="[2021_13].[2_dead].[All]" dimensionUniqueName="[2021_13]" displayFolder="" count="0" memberValueDatatype="20" unbalanced="0"/>
    <cacheHierarchy uniqueName="[2021_13].[2_pop]" caption="2_pop" attribute="1" defaultMemberUniqueName="[2021_13].[2_pop].[All]" allUniqueName="[2021_13].[2_pop].[All]" dimensionUniqueName="[2021_13]" displayFolder="" count="0" memberValueDatatype="20" unbalanced="0"/>
    <cacheHierarchy uniqueName="[2021_13].[3_dead]" caption="3_dead" attribute="1" defaultMemberUniqueName="[2021_13].[3_dead].[All]" allUniqueName="[2021_13].[3_dead].[All]" dimensionUniqueName="[2021_13]" displayFolder="" count="0" memberValueDatatype="20" unbalanced="0"/>
    <cacheHierarchy uniqueName="[2021_13].[3_pop]" caption="3_pop" attribute="1" defaultMemberUniqueName="[2021_13].[3_pop].[All]" allUniqueName="[2021_13].[3_pop].[All]" dimensionUniqueName="[2021_13]" displayFolder="" count="0" memberValueDatatype="20" unbalanced="0"/>
    <cacheHierarchy uniqueName="[2021_13].[4_dead]" caption="4_dead" attribute="1" defaultMemberUniqueName="[2021_13].[4_dead].[All]" allUniqueName="[2021_13].[4_dead].[All]" dimensionUniqueName="[2021_13]" displayFolder="" count="0" memberValueDatatype="20" unbalanced="0"/>
    <cacheHierarchy uniqueName="[2021_13].[4_pop]" caption="4_pop" attribute="1" defaultMemberUniqueName="[2021_13].[4_pop].[All]" allUniqueName="[2021_13].[4_pop].[All]" dimensionUniqueName="[2021_13]" displayFolder="" count="0" memberValueDatatype="20" unbalanced="0"/>
    <cacheHierarchy uniqueName="[2021_24].[week]" caption="week" attribute="1" defaultMemberUniqueName="[2021_24].[week].[All]" allUniqueName="[2021_24].[week].[All]" dimensionUniqueName="[2021_24]" displayFolder="" count="2" memberValueDatatype="130" unbalanced="0">
      <fieldsUsage count="2">
        <fieldUsage x="-1"/>
        <fieldUsage x="1"/>
      </fieldsUsage>
    </cacheHierarchy>
    <cacheHierarchy uniqueName="[2021_24].[born]" caption="born" attribute="1" defaultMemberUniqueName="[2021_24].[born].[All]" allUniqueName="[2021_24].[born].[All]" dimensionUniqueName="[2021_24]" displayFolder="" count="2" memberValueDatatype="20" unbalanced="0">
      <fieldsUsage count="2">
        <fieldUsage x="-1"/>
        <fieldUsage x="0"/>
      </fieldsUsage>
    </cacheHierarchy>
    <cacheHierarchy uniqueName="[2021_24].[0_dead]" caption="0_dead" attribute="1" defaultMemberUniqueName="[2021_24].[0_dead].[All]" allUniqueName="[2021_24].[0_dead].[All]" dimensionUniqueName="[2021_24]" displayFolder="" count="0" memberValueDatatype="20" unbalanced="0"/>
    <cacheHierarchy uniqueName="[2021_24].[0_pop]" caption="0_pop" attribute="1" defaultMemberUniqueName="[2021_24].[0_pop].[All]" allUniqueName="[2021_24].[0_pop].[All]" dimensionUniqueName="[2021_24]" displayFolder="" count="0" memberValueDatatype="20" unbalanced="0"/>
    <cacheHierarchy uniqueName="[2021_24].[1_dead]" caption="1_dead" attribute="1" defaultMemberUniqueName="[2021_24].[1_dead].[All]" allUniqueName="[2021_24].[1_dead].[All]" dimensionUniqueName="[2021_24]" displayFolder="" count="0" memberValueDatatype="20" unbalanced="0"/>
    <cacheHierarchy uniqueName="[2021_24].[1_pop]" caption="1_pop" attribute="1" defaultMemberUniqueName="[2021_24].[1_pop].[All]" allUniqueName="[2021_24].[1_pop].[All]" dimensionUniqueName="[2021_24]" displayFolder="" count="0" memberValueDatatype="20" unbalanced="0"/>
    <cacheHierarchy uniqueName="[2021_24].[2_dead]" caption="2_dead" attribute="1" defaultMemberUniqueName="[2021_24].[2_dead].[All]" allUniqueName="[2021_24].[2_dead].[All]" dimensionUniqueName="[2021_24]" displayFolder="" count="0" memberValueDatatype="20" unbalanced="0"/>
    <cacheHierarchy uniqueName="[2021_24].[2_pop]" caption="2_pop" attribute="1" defaultMemberUniqueName="[2021_24].[2_pop].[All]" allUniqueName="[2021_24].[2_pop].[All]" dimensionUniqueName="[2021_24]" displayFolder="" count="0" memberValueDatatype="20" unbalanced="0"/>
    <cacheHierarchy uniqueName="[2021_24].[3_dead]" caption="3_dead" attribute="1" defaultMemberUniqueName="[2021_24].[3_dead].[All]" allUniqueName="[2021_24].[3_dead].[All]" dimensionUniqueName="[2021_24]" displayFolder="" count="0" memberValueDatatype="20" unbalanced="0"/>
    <cacheHierarchy uniqueName="[2021_24].[3_pop]" caption="3_pop" attribute="1" defaultMemberUniqueName="[2021_24].[3_pop].[All]" allUniqueName="[2021_24].[3_pop].[All]" dimensionUniqueName="[2021_24]" displayFolder="" count="0" memberValueDatatype="20" unbalanced="0"/>
    <cacheHierarchy uniqueName="[2021_24].[4_dead]" caption="4_dead" attribute="1" defaultMemberUniqueName="[2021_24].[4_dead].[All]" allUniqueName="[2021_24].[4_dead].[All]" dimensionUniqueName="[2021_24]" displayFolder="" count="0" memberValueDatatype="20" unbalanced="0"/>
    <cacheHierarchy uniqueName="[2021_24].[4_pop]" caption="4_pop" attribute="1" defaultMemberUniqueName="[2021_24].[4_pop].[All]" allUniqueName="[2021_24].[4_pop].[All]" dimensionUniqueName="[2021_24]" displayFolder="" count="0" memberValueDatatype="20" unbalanced="0"/>
    <cacheHierarchy uniqueName="[2021_41].[week]" caption="week" attribute="1" defaultMemberUniqueName="[2021_41].[week].[All]" allUniqueName="[2021_41].[week].[All]" dimensionUniqueName="[2021_41]" displayFolder="" count="0" memberValueDatatype="130" unbalanced="0"/>
    <cacheHierarchy uniqueName="[2021_41].[born]" caption="born" attribute="1" defaultMemberUniqueName="[2021_41].[born].[All]" allUniqueName="[2021_41].[born].[All]" dimensionUniqueName="[2021_41]" displayFolder="" count="0" memberValueDatatype="20" unbalanced="0"/>
    <cacheHierarchy uniqueName="[2021_41].[0_dead]" caption="0_dead" attribute="1" defaultMemberUniqueName="[2021_41].[0_dead].[All]" allUniqueName="[2021_41].[0_dead].[All]" dimensionUniqueName="[2021_41]" displayFolder="" count="0" memberValueDatatype="20" unbalanced="0"/>
    <cacheHierarchy uniqueName="[2021_41].[0_pop]" caption="0_pop" attribute="1" defaultMemberUniqueName="[2021_41].[0_pop].[All]" allUniqueName="[2021_41].[0_pop].[All]" dimensionUniqueName="[2021_41]" displayFolder="" count="0" memberValueDatatype="20" unbalanced="0"/>
    <cacheHierarchy uniqueName="[2021_41].[1_dead]" caption="1_dead" attribute="1" defaultMemberUniqueName="[2021_41].[1_dead].[All]" allUniqueName="[2021_41].[1_dead].[All]" dimensionUniqueName="[2021_41]" displayFolder="" count="0" memberValueDatatype="20" unbalanced="0"/>
    <cacheHierarchy uniqueName="[2021_41].[1_pop]" caption="1_pop" attribute="1" defaultMemberUniqueName="[2021_41].[1_pop].[All]" allUniqueName="[2021_41].[1_pop].[All]" dimensionUniqueName="[2021_41]" displayFolder="" count="0" memberValueDatatype="20" unbalanced="0"/>
    <cacheHierarchy uniqueName="[2021_41].[2_dead]" caption="2_dead" attribute="1" defaultMemberUniqueName="[2021_41].[2_dead].[All]" allUniqueName="[2021_41].[2_dead].[All]" dimensionUniqueName="[2021_41]" displayFolder="" count="0" memberValueDatatype="20" unbalanced="0"/>
    <cacheHierarchy uniqueName="[2021_41].[2_pop]" caption="2_pop" attribute="1" defaultMemberUniqueName="[2021_41].[2_pop].[All]" allUniqueName="[2021_41].[2_pop].[All]" dimensionUniqueName="[2021_41]" displayFolder="" count="0" memberValueDatatype="20" unbalanced="0"/>
    <cacheHierarchy uniqueName="[2021_41].[3_dead]" caption="3_dead" attribute="1" defaultMemberUniqueName="[2021_41].[3_dead].[All]" allUniqueName="[2021_41].[3_dead].[All]" dimensionUniqueName="[2021_41]" displayFolder="" count="0" memberValueDatatype="20" unbalanced="0"/>
    <cacheHierarchy uniqueName="[2021_41].[3_pop]" caption="3_pop" attribute="1" defaultMemberUniqueName="[2021_41].[3_pop].[All]" allUniqueName="[2021_41].[3_pop].[All]" dimensionUniqueName="[2021_41]" displayFolder="" count="0" memberValueDatatype="20" unbalanced="0"/>
    <cacheHierarchy uniqueName="[2021_41].[4_dead]" caption="4_dead" attribute="1" defaultMemberUniqueName="[2021_41].[4_dead].[All]" allUniqueName="[2021_41].[4_dead].[All]" dimensionUniqueName="[2021_41]" displayFolder="" count="0" memberValueDatatype="20" unbalanced="0"/>
    <cacheHierarchy uniqueName="[2021_41].[4_pop]" caption="4_pop" attribute="1" defaultMemberUniqueName="[2021_41].[4_pop].[All]" allUniqueName="[2021_41].[4_pop].[All]" dimensionUniqueName="[2021_41]" displayFolder="" count="0" memberValueDatatype="20" unbalanced="0"/>
    <cacheHierarchy uniqueName="[2022_06].[week]" caption="week" attribute="1" defaultMemberUniqueName="[2022_06].[week].[All]" allUniqueName="[2022_06].[week].[All]" dimensionUniqueName="[2022_06]" displayFolder="" count="0" memberValueDatatype="130" unbalanced="0"/>
    <cacheHierarchy uniqueName="[2022_06].[born]" caption="born" attribute="1" defaultMemberUniqueName="[2022_06].[born].[All]" allUniqueName="[2022_06].[born].[All]" dimensionUniqueName="[2022_06]" displayFolder="" count="0" memberValueDatatype="20" unbalanced="0"/>
    <cacheHierarchy uniqueName="[2022_06].[0_dead]" caption="0_dead" attribute="1" defaultMemberUniqueName="[2022_06].[0_dead].[All]" allUniqueName="[2022_06].[0_dead].[All]" dimensionUniqueName="[2022_06]" displayFolder="" count="0" memberValueDatatype="20" unbalanced="0"/>
    <cacheHierarchy uniqueName="[2022_06].[0_pop]" caption="0_pop" attribute="1" defaultMemberUniqueName="[2022_06].[0_pop].[All]" allUniqueName="[2022_06].[0_pop].[All]" dimensionUniqueName="[2022_06]" displayFolder="" count="0" memberValueDatatype="20" unbalanced="0"/>
    <cacheHierarchy uniqueName="[2022_06].[1_dead]" caption="1_dead" attribute="1" defaultMemberUniqueName="[2022_06].[1_dead].[All]" allUniqueName="[2022_06].[1_dead].[All]" dimensionUniqueName="[2022_06]" displayFolder="" count="0" memberValueDatatype="20" unbalanced="0"/>
    <cacheHierarchy uniqueName="[2022_06].[1_pop]" caption="1_pop" attribute="1" defaultMemberUniqueName="[2022_06].[1_pop].[All]" allUniqueName="[2022_06].[1_pop].[All]" dimensionUniqueName="[2022_06]" displayFolder="" count="0" memberValueDatatype="20" unbalanced="0"/>
    <cacheHierarchy uniqueName="[2022_06].[2_dead]" caption="2_dead" attribute="1" defaultMemberUniqueName="[2022_06].[2_dead].[All]" allUniqueName="[2022_06].[2_dead].[All]" dimensionUniqueName="[2022_06]" displayFolder="" count="0" memberValueDatatype="20" unbalanced="0"/>
    <cacheHierarchy uniqueName="[2022_06].[2_pop]" caption="2_pop" attribute="1" defaultMemberUniqueName="[2022_06].[2_pop].[All]" allUniqueName="[2022_06].[2_pop].[All]" dimensionUniqueName="[2022_06]" displayFolder="" count="0" memberValueDatatype="20" unbalanced="0"/>
    <cacheHierarchy uniqueName="[2022_06].[3_dead]" caption="3_dead" attribute="1" defaultMemberUniqueName="[2022_06].[3_dead].[All]" allUniqueName="[2022_06].[3_dead].[All]" dimensionUniqueName="[2022_06]" displayFolder="" count="0" memberValueDatatype="20" unbalanced="0"/>
    <cacheHierarchy uniqueName="[2022_06].[3_pop]" caption="3_pop" attribute="1" defaultMemberUniqueName="[2022_06].[3_pop].[All]" allUniqueName="[2022_06].[3_pop].[All]" dimensionUniqueName="[2022_06]" displayFolder="" count="0" memberValueDatatype="20" unbalanced="0"/>
    <cacheHierarchy uniqueName="[2022_06].[4_dead]" caption="4_dead" attribute="1" defaultMemberUniqueName="[2022_06].[4_dead].[All]" allUniqueName="[2022_06].[4_dead].[All]" dimensionUniqueName="[2022_06]" displayFolder="" count="0" memberValueDatatype="20" unbalanced="0"/>
    <cacheHierarchy uniqueName="[2022_06].[4_pop]" caption="4_pop" attribute="1" defaultMemberUniqueName="[2022_06].[4_pop].[All]" allUniqueName="[2022_06].[4_pop].[All]" dimensionUniqueName="[2022_06]" displayFolder="" count="0" memberValueDatatype="20" unbalanced="0"/>
    <cacheHierarchy uniqueName="[2022_47].[week]" caption="week" attribute="1" defaultMemberUniqueName="[2022_47].[week].[All]" allUniqueName="[2022_47].[week].[All]" dimensionUniqueName="[2022_47]" displayFolder="" count="0" memberValueDatatype="130" unbalanced="0"/>
    <cacheHierarchy uniqueName="[2022_47].[born]" caption="born" attribute="1" defaultMemberUniqueName="[2022_47].[born].[All]" allUniqueName="[2022_47].[born].[All]" dimensionUniqueName="[2022_47]" displayFolder="" count="0" memberValueDatatype="20" unbalanced="0"/>
    <cacheHierarchy uniqueName="[2022_47].[0_dead]" caption="0_dead" attribute="1" defaultMemberUniqueName="[2022_47].[0_dead].[All]" allUniqueName="[2022_47].[0_dead].[All]" dimensionUniqueName="[2022_47]" displayFolder="" count="0" memberValueDatatype="20" unbalanced="0"/>
    <cacheHierarchy uniqueName="[2022_47].[0_pop]" caption="0_pop" attribute="1" defaultMemberUniqueName="[2022_47].[0_pop].[All]" allUniqueName="[2022_47].[0_pop].[All]" dimensionUniqueName="[2022_47]" displayFolder="" count="0" memberValueDatatype="20" unbalanced="0"/>
    <cacheHierarchy uniqueName="[2022_47].[1_dead]" caption="1_dead" attribute="1" defaultMemberUniqueName="[2022_47].[1_dead].[All]" allUniqueName="[2022_47].[1_dead].[All]" dimensionUniqueName="[2022_47]" displayFolder="" count="0" memberValueDatatype="20" unbalanced="0"/>
    <cacheHierarchy uniqueName="[2022_47].[1_pop]" caption="1_pop" attribute="1" defaultMemberUniqueName="[2022_47].[1_pop].[All]" allUniqueName="[2022_47].[1_pop].[All]" dimensionUniqueName="[2022_47]" displayFolder="" count="0" memberValueDatatype="20" unbalanced="0"/>
    <cacheHierarchy uniqueName="[2022_47].[2_dead]" caption="2_dead" attribute="1" defaultMemberUniqueName="[2022_47].[2_dead].[All]" allUniqueName="[2022_47].[2_dead].[All]" dimensionUniqueName="[2022_47]" displayFolder="" count="0" memberValueDatatype="20" unbalanced="0"/>
    <cacheHierarchy uniqueName="[2022_47].[2_pop]" caption="2_pop" attribute="1" defaultMemberUniqueName="[2022_47].[2_pop].[All]" allUniqueName="[2022_47].[2_pop].[All]" dimensionUniqueName="[2022_47]" displayFolder="" count="0" memberValueDatatype="20" unbalanced="0"/>
    <cacheHierarchy uniqueName="[2022_47].[3_dead]" caption="3_dead" attribute="1" defaultMemberUniqueName="[2022_47].[3_dead].[All]" allUniqueName="[2022_47].[3_dead].[All]" dimensionUniqueName="[2022_47]" displayFolder="" count="0" memberValueDatatype="20" unbalanced="0"/>
    <cacheHierarchy uniqueName="[2022_47].[3_pop]" caption="3_pop" attribute="1" defaultMemberUniqueName="[2022_47].[3_pop].[All]" allUniqueName="[2022_47].[3_pop].[All]" dimensionUniqueName="[2022_47]" displayFolder="" count="0" memberValueDatatype="20" unbalanced="0"/>
    <cacheHierarchy uniqueName="[2022_47].[4_dead]" caption="4_dead" attribute="1" defaultMemberUniqueName="[2022_47].[4_dead].[All]" allUniqueName="[2022_47].[4_dead].[All]" dimensionUniqueName="[2022_47]" displayFolder="" count="0" memberValueDatatype="20" unbalanced="0"/>
    <cacheHierarchy uniqueName="[2022_47].[4_pop]" caption="4_pop" attribute="1" defaultMemberUniqueName="[2022_47].[4_pop].[All]" allUniqueName="[2022_47].[4_pop].[All]" dimensionUniqueName="[2022_47]" displayFolder="" count="0" memberValueDatatype="20" unbalanced="0"/>
    <cacheHierarchy uniqueName="[2024_01].[week]" caption="week" attribute="1" defaultMemberUniqueName="[2024_01].[week].[All]" allUniqueName="[2024_01].[week].[All]" dimensionUniqueName="[2024_01]" displayFolder="" count="0" memberValueDatatype="130" unbalanced="0"/>
    <cacheHierarchy uniqueName="[2024_01].[born]" caption="born" attribute="1" defaultMemberUniqueName="[2024_01].[born].[All]" allUniqueName="[2024_01].[born].[All]" dimensionUniqueName="[2024_01]" displayFolder="" count="0" memberValueDatatype="20" unbalanced="0"/>
    <cacheHierarchy uniqueName="[2024_01].[0_dead]" caption="0_dead" attribute="1" defaultMemberUniqueName="[2024_01].[0_dead].[All]" allUniqueName="[2024_01].[0_dead].[All]" dimensionUniqueName="[2024_01]" displayFolder="" count="0" memberValueDatatype="20" unbalanced="0"/>
    <cacheHierarchy uniqueName="[2024_01].[0_pop]" caption="0_pop" attribute="1" defaultMemberUniqueName="[2024_01].[0_pop].[All]" allUniqueName="[2024_01].[0_pop].[All]" dimensionUniqueName="[2024_01]" displayFolder="" count="0" memberValueDatatype="20" unbalanced="0"/>
    <cacheHierarchy uniqueName="[2024_01].[1_dead]" caption="1_dead" attribute="1" defaultMemberUniqueName="[2024_01].[1_dead].[All]" allUniqueName="[2024_01].[1_dead].[All]" dimensionUniqueName="[2024_01]" displayFolder="" count="0" memberValueDatatype="20" unbalanced="0"/>
    <cacheHierarchy uniqueName="[2024_01].[1_pop]" caption="1_pop" attribute="1" defaultMemberUniqueName="[2024_01].[1_pop].[All]" allUniqueName="[2024_01].[1_pop].[All]" dimensionUniqueName="[2024_01]" displayFolder="" count="0" memberValueDatatype="20" unbalanced="0"/>
    <cacheHierarchy uniqueName="[2024_01].[2_dead]" caption="2_dead" attribute="1" defaultMemberUniqueName="[2024_01].[2_dead].[All]" allUniqueName="[2024_01].[2_dead].[All]" dimensionUniqueName="[2024_01]" displayFolder="" count="0" memberValueDatatype="20" unbalanced="0"/>
    <cacheHierarchy uniqueName="[2024_01].[2_pop]" caption="2_pop" attribute="1" defaultMemberUniqueName="[2024_01].[2_pop].[All]" allUniqueName="[2024_01].[2_pop].[All]" dimensionUniqueName="[2024_01]" displayFolder="" count="0" memberValueDatatype="20" unbalanced="0"/>
    <cacheHierarchy uniqueName="[2024_01].[3_dead]" caption="3_dead" attribute="1" defaultMemberUniqueName="[2024_01].[3_dead].[All]" allUniqueName="[2024_01].[3_dead].[All]" dimensionUniqueName="[2024_01]" displayFolder="" count="0" memberValueDatatype="20" unbalanced="0"/>
    <cacheHierarchy uniqueName="[2024_01].[3_pop]" caption="3_pop" attribute="1" defaultMemberUniqueName="[2024_01].[3_pop].[All]" allUniqueName="[2024_01].[3_pop].[All]" dimensionUniqueName="[2024_01]" displayFolder="" count="0" memberValueDatatype="20" unbalanced="0"/>
    <cacheHierarchy uniqueName="[2024_01].[4_dead]" caption="4_dead" attribute="1" defaultMemberUniqueName="[2024_01].[4_dead].[All]" allUniqueName="[2024_01].[4_dead].[All]" dimensionUniqueName="[2024_01]" displayFolder="" count="0" memberValueDatatype="20" unbalanced="0"/>
    <cacheHierarchy uniqueName="[2024_01].[4_pop]" caption="4_pop" attribute="1" defaultMemberUniqueName="[2024_01].[4_pop].[All]" allUniqueName="[2024_01].[4_pop].[All]" dimensionUniqueName="[2024_01]" displayFolder="" count="0" memberValueDatatype="20" unbalanced="0"/>
    <cacheHierarchy uniqueName="[Measures].[__XL_Count 2021_24]" caption="__XL_Count 2021_24" measure="1" displayFolder="" measureGroup="2021_24" count="0" hidden="1"/>
    <cacheHierarchy uniqueName="[Measures].[__XL_Count 2021_41]" caption="__XL_Count 2021_41" measure="1" displayFolder="" measureGroup="2021_41" count="0" hidden="1"/>
    <cacheHierarchy uniqueName="[Measures].[__XL_Count 2022_06]" caption="__XL_Count 2022_06" measure="1" displayFolder="" measureGroup="2022_06" count="0" hidden="1"/>
    <cacheHierarchy uniqueName="[Measures].[__XL_Count 2022_47]" caption="__XL_Count 2022_47" measure="1" displayFolder="" measureGroup="2022_47" count="0" hidden="1"/>
    <cacheHierarchy uniqueName="[Measures].[__XL_Count 2024_01]" caption="__XL_Count 2024_01" measure="1" displayFolder="" measureGroup="2024_01" count="0" hidden="1"/>
    <cacheHierarchy uniqueName="[Measures].[__XL_Count 2021_13]" caption="__XL_Count 2021_13" measure="1" displayFolder="" measureGroup="2021_13" count="0" hidden="1"/>
    <cacheHierarchy uniqueName="[Measures].[__No measures defined]" caption="__No measures defined" measure="1" displayFolder="" count="0" hidden="1"/>
    <cacheHierarchy uniqueName="[Measures].[Sum of 0_dead]" caption="Sum of 0_dead" measure="1" displayFolder="" measureGroup="2021_2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0_pop]" caption="Sum of 0_pop" measure="1" displayFolder="" measureGroup="2021_2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_dead]" caption="Sum of 1_dead" measure="1" displayFolder="" measureGroup="2021_24"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1_pop]" caption="Sum of 1_pop" measure="1" displayFolder="" measureGroup="2021_24"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2_dead]" caption="Sum of 2_dead" measure="1" displayFolder="" measureGroup="2021_24"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2_pop]" caption="Sum of 2_pop" measure="1" displayFolder="" measureGroup="2021_24"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3_dead]" caption="Sum of 3_dead" measure="1" displayFolder="" measureGroup="2021_24"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3_pop]" caption="Sum of 3_pop" measure="1" displayFolder="" measureGroup="2021_24" count="0" oneField="1" hidden="1">
      <fieldsUsage count="1">
        <fieldUsage x="9"/>
      </fieldsUsage>
      <extLst>
        <ext xmlns:x15="http://schemas.microsoft.com/office/spreadsheetml/2010/11/main" uri="{B97F6D7D-B522-45F9-BDA1-12C45D357490}">
          <x15:cacheHierarchy aggregatedColumn="21"/>
        </ext>
      </extLst>
    </cacheHierarchy>
    <cacheHierarchy uniqueName="[Measures].[Sum of 4_dead]" caption="Sum of 4_dead" measure="1" displayFolder="" measureGroup="2021_24" count="0" oneField="1" hidden="1">
      <fieldsUsage count="1">
        <fieldUsage x="10"/>
      </fieldsUsage>
      <extLst>
        <ext xmlns:x15="http://schemas.microsoft.com/office/spreadsheetml/2010/11/main" uri="{B97F6D7D-B522-45F9-BDA1-12C45D357490}">
          <x15:cacheHierarchy aggregatedColumn="22"/>
        </ext>
      </extLst>
    </cacheHierarchy>
    <cacheHierarchy uniqueName="[Measures].[Sum of 4_pop]" caption="Sum of 4_pop" measure="1" displayFolder="" measureGroup="2021_24" count="0" oneField="1" hidden="1">
      <fieldsUsage count="1">
        <fieldUsage x="11"/>
      </fieldsUsage>
      <extLst>
        <ext xmlns:x15="http://schemas.microsoft.com/office/spreadsheetml/2010/11/main" uri="{B97F6D7D-B522-45F9-BDA1-12C45D357490}">
          <x15:cacheHierarchy aggregatedColumn="23"/>
        </ext>
      </extLst>
    </cacheHierarchy>
  </cacheHierarchies>
  <kpis count="0"/>
  <dimensions count="7">
    <dimension name="2021_13" uniqueName="[2021_13]" caption="2021_13"/>
    <dimension name="2021_24" uniqueName="[2021_24]" caption="2021_24"/>
    <dimension name="2021_41" uniqueName="[2021_41]" caption="2021_41"/>
    <dimension name="2022_06" uniqueName="[2022_06]" caption="2022_06"/>
    <dimension name="2022_47" uniqueName="[2022_47]" caption="2022_47"/>
    <dimension name="2024_01" uniqueName="[2024_01]" caption="2024_01"/>
    <dimension measure="1" name="Measures" uniqueName="[Measures]" caption="Measures"/>
  </dimensions>
  <measureGroups count="6">
    <measureGroup name="2021_13" caption="2021_13"/>
    <measureGroup name="2021_24" caption="2021_24"/>
    <measureGroup name="2021_41" caption="2021_41"/>
    <measureGroup name="2022_06" caption="2022_06"/>
    <measureGroup name="2022_47" caption="2022_47"/>
    <measureGroup name="2024_01" caption="2024_01"/>
  </measureGroups>
  <maps count="6">
    <map measureGroup="0" dimension="0"/>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7C359-8173-43F4-92BB-E668652C74EF}"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1930]" cap="193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2021_24].[born].&amp;[1930]"/>
        <member name="[2021_24].[born].&amp;[1935]"/>
        <member name="[2021_24].[born].&amp;[1940]"/>
        <member name="[2021_24].[born].&amp;[194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4DC1F-9458-481B-9BB2-CF37A9A4C08B}"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1960]" cap="196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1_24].[born].&amp;[196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FB9DF-F30E-42B0-B51F-388871869399}"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1940]" cap="194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1_24].[born].&amp;[194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88AF05-7C4B-4062-8BA9-9E5D41B9CCCC}"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1940]" cap="194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7" level="1">
        <member name="[2021_24].[born].&amp;[1940]"/>
        <member name="[2021_24].[born].&amp;[1945]"/>
        <member name="[2021_24].[born].&amp;[1950]"/>
        <member name="[2021_24].[born].&amp;[1955]"/>
        <member name="[2021_24].[born].&amp;[1960]"/>
        <member name="[2021_24].[born].&amp;[1965]"/>
        <member name="[2021_24].[born].&amp;[1970]"/>
        <member name="[2021_24].[born].&amp;[1975]"/>
        <member name="[2021_24].[born].&amp;[1980]"/>
        <member name="[2021_24].[born].&amp;[1985]"/>
        <member name="[2021_24].[born].&amp;[1990]"/>
        <member name="[2021_24].[born].&amp;[1995]"/>
        <member name="[2021_24].[born].&amp;[2000]"/>
        <member name="[2021_24].[born].&amp;[2005]"/>
        <member name="[2021_24].[born].&amp;[2010]"/>
        <member name="[2021_24].[born].&amp;[2015]"/>
        <member name="[2021_24].[born].&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513705-847C-4E55-AE40-B1931E87F5D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0]" cap="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1_24].[born].&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27A685-B11E-4C8F-AF9C-D2BE0A1EE12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03" firstHeaderRow="0" firstDataRow="1" firstDataCol="1" rowPageCount="1" colPageCount="1"/>
  <pivotFields count="12">
    <pivotField axis="axisPage" allDrilled="1" subtotalTop="0" showAll="0" dataSourceSort="1" defaultSubtotal="0" defaultAttributeDrillState="1"/>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10">
    <i>
      <x/>
    </i>
    <i i="1">
      <x v="1"/>
    </i>
    <i i="2">
      <x v="2"/>
    </i>
    <i i="3">
      <x v="3"/>
    </i>
    <i i="4">
      <x v="4"/>
    </i>
    <i i="5">
      <x v="5"/>
    </i>
    <i i="6">
      <x v="6"/>
    </i>
    <i i="7">
      <x v="7"/>
    </i>
    <i i="8">
      <x v="8"/>
    </i>
    <i i="9">
      <x v="9"/>
    </i>
  </colItems>
  <pageFields count="1">
    <pageField fld="0" hier="13" name="[2021_24].[born].&amp;[1940]" cap="1940"/>
  </pageFields>
  <dataFields count="10">
    <dataField name="Sum of 0_dead" fld="2" baseField="0" baseItem="0"/>
    <dataField name="Sum of 0_pop" fld="3" baseField="0" baseItem="0"/>
    <dataField name="Sum of 1_dead" fld="4" baseField="0" baseItem="0"/>
    <dataField name="Sum of 1_pop" fld="5" baseField="0" baseItem="0"/>
    <dataField name="Sum of 2_dead" fld="6" baseField="0" baseItem="0"/>
    <dataField name="Sum of 2_pop" fld="7" baseField="0" baseItem="0"/>
    <dataField name="Sum of 3_dead" fld="8" baseField="0" baseItem="0"/>
    <dataField name="Sum of 3_pop" fld="9" baseField="0" baseItem="0"/>
    <dataField name="Sum of 4_dead" fld="10" baseField="0" baseItem="0"/>
    <dataField name="Sum of 4_pop" fld="1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1_24].[born].&amp;[194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C42C7-3007-4512-B7E0-271BD0DA805A}">
  <dimension ref="A1:AH203"/>
  <sheetViews>
    <sheetView tabSelected="1" topLeftCell="AB28" workbookViewId="0">
      <selection activeCell="BC37" sqref="BC37"/>
    </sheetView>
  </sheetViews>
  <sheetFormatPr defaultRowHeight="15" x14ac:dyDescent="0.25"/>
  <cols>
    <col min="1" max="1" width="13.140625" bestFit="1" customWidth="1"/>
    <col min="2" max="2" width="17.85546875" bestFit="1" customWidth="1"/>
    <col min="3" max="3" width="13.140625" bestFit="1" customWidth="1"/>
    <col min="4" max="4" width="49" bestFit="1" customWidth="1"/>
    <col min="5" max="5" width="13.140625" bestFit="1" customWidth="1"/>
    <col min="6" max="6" width="14.140625" bestFit="1" customWidth="1"/>
    <col min="7" max="7" width="13.140625" bestFit="1" customWidth="1"/>
    <col min="8" max="8" width="14.140625" bestFit="1" customWidth="1"/>
    <col min="9" max="9" width="13.140625" bestFit="1" customWidth="1"/>
    <col min="10" max="10" width="14.140625" bestFit="1" customWidth="1"/>
    <col min="11" max="11" width="13.140625" bestFit="1" customWidth="1"/>
    <col min="15" max="15" width="3.140625" customWidth="1"/>
    <col min="17" max="17" width="3.85546875" customWidth="1"/>
    <col min="19" max="19" width="3.5703125" customWidth="1"/>
    <col min="21" max="21" width="4.42578125" customWidth="1"/>
    <col min="24" max="24" width="3.42578125" customWidth="1"/>
    <col min="33" max="33" width="14.28515625" customWidth="1"/>
  </cols>
  <sheetData>
    <row r="1" spans="1:34" x14ac:dyDescent="0.25">
      <c r="A1" s="1" t="s">
        <v>0</v>
      </c>
      <c r="B1" t="s" vm="5">
        <v>242</v>
      </c>
      <c r="D1" t="s">
        <v>235</v>
      </c>
    </row>
    <row r="2" spans="1:34" x14ac:dyDescent="0.25">
      <c r="R2" t="s">
        <v>212</v>
      </c>
    </row>
    <row r="3" spans="1:34" x14ac:dyDescent="0.25">
      <c r="A3" s="1"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c r="AH3" s="3" t="s">
        <v>244</v>
      </c>
    </row>
    <row r="4" spans="1:34" x14ac:dyDescent="0.25">
      <c r="A4" s="2" t="s">
        <v>1</v>
      </c>
      <c r="B4" s="6">
        <v>0</v>
      </c>
      <c r="C4" s="6">
        <v>221366</v>
      </c>
      <c r="D4" s="6">
        <v>0</v>
      </c>
      <c r="E4" s="6">
        <v>167037</v>
      </c>
      <c r="F4" s="6">
        <v>0</v>
      </c>
      <c r="G4" s="6">
        <v>857606</v>
      </c>
      <c r="H4" s="6">
        <v>0</v>
      </c>
      <c r="I4" s="6">
        <v>60</v>
      </c>
      <c r="J4" s="6">
        <v>0</v>
      </c>
      <c r="K4" s="6">
        <v>4</v>
      </c>
      <c r="M4" t="str">
        <f>A29</f>
        <v>2021-24</v>
      </c>
      <c r="N4" s="4">
        <f>B29/C29*100000*365/7</f>
        <v>11094.425392465742</v>
      </c>
      <c r="O4" s="4"/>
      <c r="P4" s="4">
        <f t="shared" ref="P4:V19" si="0">D29/E29*100000*365/7</f>
        <v>5431.6451701462211</v>
      </c>
      <c r="Q4" s="4"/>
      <c r="R4" s="4">
        <f t="shared" si="0"/>
        <v>3125.1447134731534</v>
      </c>
      <c r="S4" s="4"/>
      <c r="T4" s="4">
        <f t="shared" si="0"/>
        <v>0</v>
      </c>
      <c r="U4" s="4"/>
      <c r="V4" s="4">
        <f t="shared" si="0"/>
        <v>0</v>
      </c>
      <c r="W4">
        <f>B29</f>
        <v>471</v>
      </c>
      <c r="Y4">
        <f t="shared" ref="Y4:AE19" si="1">D29</f>
        <v>174</v>
      </c>
      <c r="AA4">
        <f t="shared" si="1"/>
        <v>514</v>
      </c>
      <c r="AC4">
        <f t="shared" si="1"/>
        <v>0</v>
      </c>
      <c r="AE4">
        <f t="shared" si="1"/>
        <v>0</v>
      </c>
      <c r="AG4">
        <f>N29/R29</f>
        <v>2.9412757859225001</v>
      </c>
      <c r="AH4">
        <f>F29/D29</f>
        <v>2.9540229885057472</v>
      </c>
    </row>
    <row r="5" spans="1:34" x14ac:dyDescent="0.25">
      <c r="A5" s="2" t="s">
        <v>2</v>
      </c>
      <c r="B5" s="6">
        <v>0</v>
      </c>
      <c r="C5" s="6">
        <v>221366</v>
      </c>
      <c r="D5" s="6">
        <v>0</v>
      </c>
      <c r="E5" s="6">
        <v>167037</v>
      </c>
      <c r="F5" s="6">
        <v>0</v>
      </c>
      <c r="G5" s="6">
        <v>857606</v>
      </c>
      <c r="H5" s="6">
        <v>0</v>
      </c>
      <c r="I5" s="6">
        <v>60</v>
      </c>
      <c r="J5" s="6">
        <v>0</v>
      </c>
      <c r="K5" s="6">
        <v>4</v>
      </c>
      <c r="M5" t="str">
        <f t="shared" ref="M5:M68" si="2">A30</f>
        <v>2021-25</v>
      </c>
      <c r="N5" s="4">
        <f t="shared" ref="N5:N68" si="3">B30/C30*100000*365/7</f>
        <v>9654.5546849990114</v>
      </c>
      <c r="O5" s="4"/>
      <c r="P5" s="4">
        <f t="shared" si="0"/>
        <v>5531.0558447862704</v>
      </c>
      <c r="Q5" s="4"/>
      <c r="R5" s="4">
        <f t="shared" si="0"/>
        <v>3279.1112272661517</v>
      </c>
      <c r="S5" s="4"/>
      <c r="T5" s="4">
        <f t="shared" si="0"/>
        <v>0</v>
      </c>
      <c r="U5" s="4"/>
      <c r="V5" s="4">
        <f t="shared" si="0"/>
        <v>0</v>
      </c>
      <c r="W5">
        <f t="shared" ref="W5:W68" si="4">B30</f>
        <v>409</v>
      </c>
      <c r="Y5">
        <f t="shared" si="1"/>
        <v>177</v>
      </c>
      <c r="AA5">
        <f t="shared" si="1"/>
        <v>539</v>
      </c>
      <c r="AC5">
        <f t="shared" si="1"/>
        <v>0</v>
      </c>
      <c r="AE5">
        <f t="shared" si="1"/>
        <v>0</v>
      </c>
      <c r="AG5">
        <f t="shared" ref="AG5:AG68" si="5">N30/R30</f>
        <v>3.191197546303481</v>
      </c>
      <c r="AH5">
        <f t="shared" ref="AH5:AH68" si="6">F30/D30</f>
        <v>3.0451977401129944</v>
      </c>
    </row>
    <row r="6" spans="1:34" x14ac:dyDescent="0.25">
      <c r="A6" s="2" t="s">
        <v>3</v>
      </c>
      <c r="B6" s="6">
        <v>0</v>
      </c>
      <c r="C6" s="6">
        <v>221366</v>
      </c>
      <c r="D6" s="6">
        <v>0</v>
      </c>
      <c r="E6" s="6">
        <v>167037</v>
      </c>
      <c r="F6" s="6">
        <v>0</v>
      </c>
      <c r="G6" s="6">
        <v>857606</v>
      </c>
      <c r="H6" s="6">
        <v>0</v>
      </c>
      <c r="I6" s="6">
        <v>60</v>
      </c>
      <c r="J6" s="6">
        <v>0</v>
      </c>
      <c r="K6" s="6">
        <v>4</v>
      </c>
      <c r="M6" t="str">
        <f t="shared" si="2"/>
        <v>2021-26</v>
      </c>
      <c r="N6" s="4">
        <f t="shared" si="3"/>
        <v>9033.9393106915759</v>
      </c>
      <c r="O6" s="4"/>
      <c r="P6" s="4">
        <f t="shared" si="0"/>
        <v>4442.0561500580216</v>
      </c>
      <c r="Q6" s="4"/>
      <c r="R6" s="4">
        <f t="shared" si="0"/>
        <v>3171.5992555543639</v>
      </c>
      <c r="S6" s="4"/>
      <c r="T6" s="4">
        <f t="shared" si="0"/>
        <v>0</v>
      </c>
      <c r="U6" s="4"/>
      <c r="V6" s="4">
        <f t="shared" si="0"/>
        <v>0</v>
      </c>
      <c r="W6">
        <f t="shared" si="4"/>
        <v>382</v>
      </c>
      <c r="Y6">
        <f t="shared" si="1"/>
        <v>142</v>
      </c>
      <c r="AA6">
        <f t="shared" si="1"/>
        <v>521</v>
      </c>
      <c r="AC6">
        <f t="shared" si="1"/>
        <v>0</v>
      </c>
      <c r="AE6">
        <f t="shared" si="1"/>
        <v>0</v>
      </c>
      <c r="AG6">
        <f t="shared" si="5"/>
        <v>2.8974436292920269</v>
      </c>
      <c r="AH6">
        <f t="shared" si="6"/>
        <v>3.6690140845070425</v>
      </c>
    </row>
    <row r="7" spans="1:34" x14ac:dyDescent="0.25">
      <c r="A7" s="2" t="s">
        <v>4</v>
      </c>
      <c r="B7" s="6">
        <v>0</v>
      </c>
      <c r="C7" s="6">
        <v>221366</v>
      </c>
      <c r="D7" s="6">
        <v>0</v>
      </c>
      <c r="E7" s="6">
        <v>167037</v>
      </c>
      <c r="F7" s="6">
        <v>0</v>
      </c>
      <c r="G7" s="6">
        <v>857606</v>
      </c>
      <c r="H7" s="6">
        <v>0</v>
      </c>
      <c r="I7" s="6">
        <v>60</v>
      </c>
      <c r="J7" s="6">
        <v>0</v>
      </c>
      <c r="K7" s="6">
        <v>4</v>
      </c>
      <c r="M7" t="str">
        <f t="shared" si="2"/>
        <v>2021-27</v>
      </c>
      <c r="N7" s="4">
        <f t="shared" si="3"/>
        <v>10281.503289354123</v>
      </c>
      <c r="O7" s="4"/>
      <c r="P7" s="4">
        <f t="shared" si="0"/>
        <v>4383.2260543760212</v>
      </c>
      <c r="Q7" s="4"/>
      <c r="R7" s="4">
        <f t="shared" si="0"/>
        <v>3252.7155193130297</v>
      </c>
      <c r="S7" s="4"/>
      <c r="T7" s="4">
        <f t="shared" si="0"/>
        <v>0</v>
      </c>
      <c r="U7" s="4"/>
      <c r="V7" s="4">
        <f t="shared" si="0"/>
        <v>0</v>
      </c>
      <c r="W7">
        <f t="shared" si="4"/>
        <v>434</v>
      </c>
      <c r="Y7">
        <f t="shared" si="1"/>
        <v>140</v>
      </c>
      <c r="AA7">
        <f t="shared" si="1"/>
        <v>534</v>
      </c>
      <c r="AC7">
        <f t="shared" si="1"/>
        <v>0</v>
      </c>
      <c r="AE7">
        <f t="shared" si="1"/>
        <v>0</v>
      </c>
      <c r="AG7">
        <f t="shared" si="5"/>
        <v>3.0193654973883572</v>
      </c>
      <c r="AH7">
        <f t="shared" si="6"/>
        <v>3.8142857142857145</v>
      </c>
    </row>
    <row r="8" spans="1:34" x14ac:dyDescent="0.25">
      <c r="A8" s="2" t="s">
        <v>5</v>
      </c>
      <c r="B8" s="6">
        <v>0</v>
      </c>
      <c r="C8" s="6">
        <v>221366</v>
      </c>
      <c r="D8" s="6">
        <v>0</v>
      </c>
      <c r="E8" s="6">
        <v>167037</v>
      </c>
      <c r="F8" s="6">
        <v>0</v>
      </c>
      <c r="G8" s="6">
        <v>857606</v>
      </c>
      <c r="H8" s="6">
        <v>0</v>
      </c>
      <c r="I8" s="6">
        <v>60</v>
      </c>
      <c r="J8" s="6">
        <v>0</v>
      </c>
      <c r="K8" s="6">
        <v>4</v>
      </c>
      <c r="M8" t="str">
        <f t="shared" si="2"/>
        <v>2021-28</v>
      </c>
      <c r="N8" s="4">
        <f t="shared" si="3"/>
        <v>9233.6556783226788</v>
      </c>
      <c r="O8" s="4"/>
      <c r="P8" s="4">
        <f t="shared" si="0"/>
        <v>5170.2912361309991</v>
      </c>
      <c r="Q8" s="4"/>
      <c r="R8" s="4">
        <f t="shared" si="0"/>
        <v>3839.8687080507489</v>
      </c>
      <c r="S8" s="4"/>
      <c r="T8" s="4">
        <f t="shared" si="0"/>
        <v>0</v>
      </c>
      <c r="U8" s="4"/>
      <c r="V8" s="4">
        <f t="shared" si="0"/>
        <v>0</v>
      </c>
      <c r="W8">
        <f t="shared" si="4"/>
        <v>389</v>
      </c>
      <c r="Y8">
        <f t="shared" si="1"/>
        <v>165</v>
      </c>
      <c r="AA8">
        <f t="shared" si="1"/>
        <v>630</v>
      </c>
      <c r="AC8">
        <f t="shared" si="1"/>
        <v>0</v>
      </c>
      <c r="AE8">
        <f t="shared" si="1"/>
        <v>0</v>
      </c>
      <c r="AG8">
        <f t="shared" si="5"/>
        <v>3.0041257243437283</v>
      </c>
      <c r="AH8">
        <f t="shared" si="6"/>
        <v>3.8181818181818183</v>
      </c>
    </row>
    <row r="9" spans="1:34" x14ac:dyDescent="0.25">
      <c r="A9" s="2" t="s">
        <v>6</v>
      </c>
      <c r="B9" s="6">
        <v>0</v>
      </c>
      <c r="C9" s="6">
        <v>221366</v>
      </c>
      <c r="D9" s="6">
        <v>0</v>
      </c>
      <c r="E9" s="6">
        <v>167037</v>
      </c>
      <c r="F9" s="6">
        <v>0</v>
      </c>
      <c r="G9" s="6">
        <v>857606</v>
      </c>
      <c r="H9" s="6">
        <v>0</v>
      </c>
      <c r="I9" s="6">
        <v>60</v>
      </c>
      <c r="J9" s="6">
        <v>0</v>
      </c>
      <c r="K9" s="6">
        <v>4</v>
      </c>
      <c r="M9" t="str">
        <f t="shared" si="2"/>
        <v>2021-29</v>
      </c>
      <c r="N9" s="4">
        <f t="shared" si="3"/>
        <v>8940.9088273558973</v>
      </c>
      <c r="O9" s="4"/>
      <c r="P9" s="4">
        <f t="shared" si="0"/>
        <v>5144.0567925869209</v>
      </c>
      <c r="Q9" s="4"/>
      <c r="R9" s="4">
        <f t="shared" si="0"/>
        <v>3568.2200560287006</v>
      </c>
      <c r="S9" s="4"/>
      <c r="T9" s="4">
        <f t="shared" si="0"/>
        <v>0</v>
      </c>
      <c r="U9" s="4"/>
      <c r="V9" s="4">
        <f t="shared" si="0"/>
        <v>0</v>
      </c>
      <c r="W9">
        <f t="shared" si="4"/>
        <v>376</v>
      </c>
      <c r="Y9">
        <f t="shared" si="1"/>
        <v>164</v>
      </c>
      <c r="AA9">
        <f t="shared" si="1"/>
        <v>585</v>
      </c>
      <c r="AC9">
        <f t="shared" si="1"/>
        <v>0</v>
      </c>
      <c r="AE9">
        <f t="shared" si="1"/>
        <v>0</v>
      </c>
      <c r="AG9">
        <f t="shared" si="5"/>
        <v>2.7234751180611734</v>
      </c>
      <c r="AH9">
        <f t="shared" si="6"/>
        <v>3.5670731707317072</v>
      </c>
    </row>
    <row r="10" spans="1:34" x14ac:dyDescent="0.25">
      <c r="A10" s="2" t="s">
        <v>7</v>
      </c>
      <c r="B10" s="6">
        <v>0</v>
      </c>
      <c r="C10" s="6">
        <v>221366</v>
      </c>
      <c r="D10" s="6">
        <v>0</v>
      </c>
      <c r="E10" s="6">
        <v>167037</v>
      </c>
      <c r="F10" s="6">
        <v>0</v>
      </c>
      <c r="G10" s="6">
        <v>857606</v>
      </c>
      <c r="H10" s="6">
        <v>0</v>
      </c>
      <c r="I10" s="6">
        <v>60</v>
      </c>
      <c r="J10" s="6">
        <v>0</v>
      </c>
      <c r="K10" s="6">
        <v>4</v>
      </c>
      <c r="M10" t="str">
        <f t="shared" si="2"/>
        <v>2021-30</v>
      </c>
      <c r="N10" s="4">
        <f t="shared" si="3"/>
        <v>9075.3653737596524</v>
      </c>
      <c r="O10" s="4"/>
      <c r="P10" s="4">
        <f t="shared" si="0"/>
        <v>5243.328100470957</v>
      </c>
      <c r="Q10" s="4"/>
      <c r="R10" s="4">
        <f t="shared" si="0"/>
        <v>4113.8926695586497</v>
      </c>
      <c r="S10" s="4"/>
      <c r="T10" s="4">
        <f t="shared" si="0"/>
        <v>0</v>
      </c>
      <c r="U10" s="4"/>
      <c r="V10" s="4">
        <f t="shared" si="0"/>
        <v>0</v>
      </c>
      <c r="W10">
        <f t="shared" si="4"/>
        <v>381</v>
      </c>
      <c r="Y10">
        <f t="shared" si="1"/>
        <v>167</v>
      </c>
      <c r="AA10">
        <f t="shared" si="1"/>
        <v>674</v>
      </c>
      <c r="AC10">
        <f t="shared" si="1"/>
        <v>0</v>
      </c>
      <c r="AE10">
        <f t="shared" si="1"/>
        <v>0</v>
      </c>
      <c r="AG10">
        <f t="shared" si="5"/>
        <v>2.5024521942019762</v>
      </c>
      <c r="AH10">
        <f t="shared" si="6"/>
        <v>4.0359281437125745</v>
      </c>
    </row>
    <row r="11" spans="1:34" x14ac:dyDescent="0.25">
      <c r="A11" s="2" t="s">
        <v>8</v>
      </c>
      <c r="B11" s="6">
        <v>0</v>
      </c>
      <c r="C11" s="6">
        <v>221366</v>
      </c>
      <c r="D11" s="6">
        <v>0</v>
      </c>
      <c r="E11" s="6">
        <v>167037</v>
      </c>
      <c r="F11" s="6">
        <v>0</v>
      </c>
      <c r="G11" s="6">
        <v>857606</v>
      </c>
      <c r="H11" s="6">
        <v>0</v>
      </c>
      <c r="I11" s="6">
        <v>60</v>
      </c>
      <c r="J11" s="6">
        <v>0</v>
      </c>
      <c r="K11" s="6">
        <v>4</v>
      </c>
      <c r="M11" t="str">
        <f t="shared" si="2"/>
        <v>2021-31</v>
      </c>
      <c r="N11" s="4">
        <f t="shared" si="3"/>
        <v>8852.5745455876695</v>
      </c>
      <c r="O11" s="4"/>
      <c r="P11" s="4">
        <f t="shared" si="0"/>
        <v>4934.3181591174452</v>
      </c>
      <c r="Q11" s="4"/>
      <c r="R11" s="4">
        <f t="shared" si="0"/>
        <v>3432.986966431436</v>
      </c>
      <c r="S11" s="4"/>
      <c r="T11" s="4">
        <f t="shared" si="0"/>
        <v>0</v>
      </c>
      <c r="U11" s="4"/>
      <c r="V11" s="4">
        <f t="shared" si="0"/>
        <v>0</v>
      </c>
      <c r="W11">
        <f t="shared" si="4"/>
        <v>371</v>
      </c>
      <c r="Y11">
        <f t="shared" si="1"/>
        <v>157</v>
      </c>
      <c r="AA11">
        <f t="shared" si="1"/>
        <v>562</v>
      </c>
      <c r="AC11">
        <f t="shared" si="1"/>
        <v>0</v>
      </c>
      <c r="AE11">
        <f t="shared" si="1"/>
        <v>0</v>
      </c>
      <c r="AG11">
        <f t="shared" si="5"/>
        <v>2.2540825022598159</v>
      </c>
      <c r="AH11">
        <f t="shared" si="6"/>
        <v>3.5796178343949046</v>
      </c>
    </row>
    <row r="12" spans="1:34" x14ac:dyDescent="0.25">
      <c r="A12" s="2" t="s">
        <v>9</v>
      </c>
      <c r="B12" s="6">
        <v>0</v>
      </c>
      <c r="C12" s="6">
        <v>221366</v>
      </c>
      <c r="D12" s="6">
        <v>0</v>
      </c>
      <c r="E12" s="6">
        <v>167037</v>
      </c>
      <c r="F12" s="6">
        <v>0</v>
      </c>
      <c r="G12" s="6">
        <v>857606</v>
      </c>
      <c r="H12" s="6">
        <v>0</v>
      </c>
      <c r="I12" s="6">
        <v>60</v>
      </c>
      <c r="J12" s="6">
        <v>0</v>
      </c>
      <c r="K12" s="6">
        <v>4</v>
      </c>
      <c r="M12" t="str">
        <f t="shared" si="2"/>
        <v>2021-32</v>
      </c>
      <c r="N12" s="4">
        <f t="shared" si="3"/>
        <v>8676.413866807763</v>
      </c>
      <c r="O12" s="4"/>
      <c r="P12" s="4">
        <f t="shared" si="0"/>
        <v>5127.7432499868564</v>
      </c>
      <c r="Q12" s="4"/>
      <c r="R12" s="4">
        <f t="shared" si="0"/>
        <v>3667.5252695003073</v>
      </c>
      <c r="S12" s="4"/>
      <c r="T12" s="4">
        <f t="shared" si="0"/>
        <v>0</v>
      </c>
      <c r="U12" s="4"/>
      <c r="V12" s="4">
        <f t="shared" si="0"/>
        <v>0</v>
      </c>
      <c r="W12">
        <f t="shared" si="4"/>
        <v>363</v>
      </c>
      <c r="Y12">
        <f t="shared" si="1"/>
        <v>163</v>
      </c>
      <c r="AA12">
        <f t="shared" si="1"/>
        <v>600</v>
      </c>
      <c r="AC12">
        <f t="shared" si="1"/>
        <v>0</v>
      </c>
      <c r="AE12">
        <f t="shared" si="1"/>
        <v>0</v>
      </c>
      <c r="AG12">
        <f t="shared" si="5"/>
        <v>2.538954422958684</v>
      </c>
      <c r="AH12">
        <f t="shared" si="6"/>
        <v>3.6809815950920246</v>
      </c>
    </row>
    <row r="13" spans="1:34" x14ac:dyDescent="0.25">
      <c r="A13" s="2" t="s">
        <v>10</v>
      </c>
      <c r="B13" s="6">
        <v>0</v>
      </c>
      <c r="C13" s="6">
        <v>221366</v>
      </c>
      <c r="D13" s="6">
        <v>0</v>
      </c>
      <c r="E13" s="6">
        <v>167037</v>
      </c>
      <c r="F13" s="6">
        <v>0</v>
      </c>
      <c r="G13" s="6">
        <v>857606</v>
      </c>
      <c r="H13" s="6">
        <v>0</v>
      </c>
      <c r="I13" s="6">
        <v>60</v>
      </c>
      <c r="J13" s="6">
        <v>0</v>
      </c>
      <c r="K13" s="6">
        <v>4</v>
      </c>
      <c r="M13" t="str">
        <f t="shared" si="2"/>
        <v>2021-33</v>
      </c>
      <c r="N13" s="4">
        <f t="shared" si="3"/>
        <v>8403.573560375984</v>
      </c>
      <c r="O13" s="4"/>
      <c r="P13" s="4">
        <f t="shared" si="0"/>
        <v>4282.5739615362045</v>
      </c>
      <c r="Q13" s="4"/>
      <c r="R13" s="4">
        <f t="shared" si="0"/>
        <v>3767.9761908951523</v>
      </c>
      <c r="S13" s="4"/>
      <c r="T13" s="4">
        <f t="shared" si="0"/>
        <v>0</v>
      </c>
      <c r="U13" s="4"/>
      <c r="V13" s="4">
        <f t="shared" si="0"/>
        <v>0</v>
      </c>
      <c r="W13">
        <f t="shared" si="4"/>
        <v>351</v>
      </c>
      <c r="Y13">
        <f t="shared" si="1"/>
        <v>136</v>
      </c>
      <c r="AA13">
        <f t="shared" si="1"/>
        <v>616</v>
      </c>
      <c r="AC13">
        <f t="shared" si="1"/>
        <v>0</v>
      </c>
      <c r="AE13">
        <f t="shared" si="1"/>
        <v>0</v>
      </c>
      <c r="AG13">
        <f t="shared" si="5"/>
        <v>2.5465193285061072</v>
      </c>
      <c r="AH13">
        <f t="shared" si="6"/>
        <v>4.5294117647058822</v>
      </c>
    </row>
    <row r="14" spans="1:34" x14ac:dyDescent="0.25">
      <c r="A14" s="2" t="s">
        <v>11</v>
      </c>
      <c r="B14" s="6">
        <v>0</v>
      </c>
      <c r="C14" s="6">
        <v>221366</v>
      </c>
      <c r="D14" s="6">
        <v>0</v>
      </c>
      <c r="E14" s="6">
        <v>167037</v>
      </c>
      <c r="F14" s="6">
        <v>0</v>
      </c>
      <c r="G14" s="6">
        <v>857606</v>
      </c>
      <c r="H14" s="6">
        <v>0</v>
      </c>
      <c r="I14" s="6">
        <v>60</v>
      </c>
      <c r="J14" s="6">
        <v>0</v>
      </c>
      <c r="K14" s="6">
        <v>4</v>
      </c>
      <c r="M14" t="str">
        <f t="shared" si="2"/>
        <v>2021-34</v>
      </c>
      <c r="N14" s="4">
        <f t="shared" si="3"/>
        <v>8369.17808804177</v>
      </c>
      <c r="O14" s="4"/>
      <c r="P14" s="4">
        <f t="shared" si="0"/>
        <v>4916.402167568669</v>
      </c>
      <c r="Q14" s="4"/>
      <c r="R14" s="4">
        <f t="shared" si="0"/>
        <v>3819.6711386581205</v>
      </c>
      <c r="S14" s="4"/>
      <c r="T14" s="4">
        <f t="shared" si="0"/>
        <v>0</v>
      </c>
      <c r="U14" s="4"/>
      <c r="V14" s="4">
        <f t="shared" si="0"/>
        <v>0</v>
      </c>
      <c r="W14">
        <f t="shared" si="4"/>
        <v>349</v>
      </c>
      <c r="Y14">
        <f t="shared" si="1"/>
        <v>156</v>
      </c>
      <c r="AA14">
        <f t="shared" si="1"/>
        <v>624</v>
      </c>
      <c r="AC14">
        <f t="shared" si="1"/>
        <v>0</v>
      </c>
      <c r="AE14">
        <f t="shared" si="1"/>
        <v>0</v>
      </c>
      <c r="AG14">
        <f t="shared" si="5"/>
        <v>2.6096632115956471</v>
      </c>
      <c r="AH14">
        <f t="shared" si="6"/>
        <v>4</v>
      </c>
    </row>
    <row r="15" spans="1:34" x14ac:dyDescent="0.25">
      <c r="A15" s="2" t="s">
        <v>12</v>
      </c>
      <c r="B15" s="6">
        <v>0</v>
      </c>
      <c r="C15" s="6">
        <v>221366</v>
      </c>
      <c r="D15" s="6">
        <v>0</v>
      </c>
      <c r="E15" s="6">
        <v>167037</v>
      </c>
      <c r="F15" s="6">
        <v>0</v>
      </c>
      <c r="G15" s="6">
        <v>857606</v>
      </c>
      <c r="H15" s="6">
        <v>0</v>
      </c>
      <c r="I15" s="6">
        <v>60</v>
      </c>
      <c r="J15" s="6">
        <v>0</v>
      </c>
      <c r="K15" s="6">
        <v>4</v>
      </c>
      <c r="M15" t="str">
        <f t="shared" si="2"/>
        <v>2021-35</v>
      </c>
      <c r="N15" s="4">
        <f t="shared" si="3"/>
        <v>7974.3095358738647</v>
      </c>
      <c r="O15" s="4"/>
      <c r="P15" s="4">
        <f t="shared" si="0"/>
        <v>5299.5837769818991</v>
      </c>
      <c r="Q15" s="4"/>
      <c r="R15" s="4">
        <f t="shared" si="0"/>
        <v>3902.1060682066759</v>
      </c>
      <c r="S15" s="4"/>
      <c r="T15" s="4">
        <f t="shared" si="0"/>
        <v>0</v>
      </c>
      <c r="U15" s="4"/>
      <c r="V15" s="4">
        <f t="shared" si="0"/>
        <v>0</v>
      </c>
      <c r="W15">
        <f t="shared" si="4"/>
        <v>332</v>
      </c>
      <c r="Y15">
        <f t="shared" si="1"/>
        <v>168</v>
      </c>
      <c r="AA15">
        <f t="shared" si="1"/>
        <v>637</v>
      </c>
      <c r="AC15">
        <f t="shared" si="1"/>
        <v>0</v>
      </c>
      <c r="AE15">
        <f t="shared" si="1"/>
        <v>0</v>
      </c>
      <c r="AG15">
        <f t="shared" si="5"/>
        <v>2.5239182918312575</v>
      </c>
      <c r="AH15">
        <f t="shared" si="6"/>
        <v>3.7916666666666665</v>
      </c>
    </row>
    <row r="16" spans="1:34" x14ac:dyDescent="0.25">
      <c r="A16" s="2" t="s">
        <v>13</v>
      </c>
      <c r="B16" s="6">
        <v>0</v>
      </c>
      <c r="C16" s="6">
        <v>221366</v>
      </c>
      <c r="D16" s="6">
        <v>0</v>
      </c>
      <c r="E16" s="6">
        <v>167037</v>
      </c>
      <c r="F16" s="6">
        <v>0</v>
      </c>
      <c r="G16" s="6">
        <v>857606</v>
      </c>
      <c r="H16" s="6">
        <v>0</v>
      </c>
      <c r="I16" s="6">
        <v>60</v>
      </c>
      <c r="J16" s="6">
        <v>0</v>
      </c>
      <c r="K16" s="6">
        <v>4</v>
      </c>
      <c r="M16" t="str">
        <f t="shared" si="2"/>
        <v>2021-36</v>
      </c>
      <c r="N16" s="4">
        <f t="shared" si="3"/>
        <v>8587.9183236604877</v>
      </c>
      <c r="O16" s="4"/>
      <c r="P16" s="4">
        <f t="shared" si="0"/>
        <v>5557.5934167087689</v>
      </c>
      <c r="Q16" s="4"/>
      <c r="R16" s="4">
        <f t="shared" si="0"/>
        <v>4058.2869638679267</v>
      </c>
      <c r="S16" s="4"/>
      <c r="T16" s="4">
        <f t="shared" si="0"/>
        <v>0</v>
      </c>
      <c r="U16" s="4"/>
      <c r="V16" s="4">
        <f t="shared" si="0"/>
        <v>0</v>
      </c>
      <c r="W16">
        <f t="shared" si="4"/>
        <v>357</v>
      </c>
      <c r="Y16">
        <f t="shared" si="1"/>
        <v>176</v>
      </c>
      <c r="AA16">
        <f t="shared" si="1"/>
        <v>662</v>
      </c>
      <c r="AC16">
        <f t="shared" si="1"/>
        <v>0</v>
      </c>
      <c r="AE16">
        <f t="shared" si="1"/>
        <v>0</v>
      </c>
      <c r="AG16">
        <f t="shared" si="5"/>
        <v>2.5309467689227958</v>
      </c>
      <c r="AH16">
        <f t="shared" si="6"/>
        <v>3.7613636363636362</v>
      </c>
    </row>
    <row r="17" spans="1:34" x14ac:dyDescent="0.25">
      <c r="A17" s="2" t="s">
        <v>14</v>
      </c>
      <c r="B17" s="6">
        <v>0</v>
      </c>
      <c r="C17" s="6">
        <v>221366</v>
      </c>
      <c r="D17" s="6">
        <v>0</v>
      </c>
      <c r="E17" s="6">
        <v>167037</v>
      </c>
      <c r="F17" s="6">
        <v>0</v>
      </c>
      <c r="G17" s="6">
        <v>857606</v>
      </c>
      <c r="H17" s="6">
        <v>0</v>
      </c>
      <c r="I17" s="6">
        <v>60</v>
      </c>
      <c r="J17" s="6">
        <v>0</v>
      </c>
      <c r="K17" s="6">
        <v>4</v>
      </c>
      <c r="M17" t="str">
        <f t="shared" si="2"/>
        <v>2021-37</v>
      </c>
      <c r="N17" s="4">
        <f t="shared" si="3"/>
        <v>9059.900040071112</v>
      </c>
      <c r="O17" s="4"/>
      <c r="P17" s="4">
        <f t="shared" si="0"/>
        <v>5753.1888064406621</v>
      </c>
      <c r="Q17" s="4"/>
      <c r="R17" s="4">
        <f t="shared" si="0"/>
        <v>4092.1235844686389</v>
      </c>
      <c r="S17" s="4"/>
      <c r="T17" s="4">
        <f t="shared" si="0"/>
        <v>0</v>
      </c>
      <c r="U17" s="4"/>
      <c r="V17" s="4">
        <f t="shared" si="0"/>
        <v>0</v>
      </c>
      <c r="W17">
        <f t="shared" si="4"/>
        <v>376</v>
      </c>
      <c r="Y17">
        <f t="shared" si="1"/>
        <v>182</v>
      </c>
      <c r="AA17">
        <f t="shared" si="1"/>
        <v>667</v>
      </c>
      <c r="AC17">
        <f t="shared" si="1"/>
        <v>0</v>
      </c>
      <c r="AE17">
        <f t="shared" si="1"/>
        <v>0</v>
      </c>
      <c r="AG17">
        <f t="shared" si="5"/>
        <v>2.5049103684597571</v>
      </c>
      <c r="AH17">
        <f t="shared" si="6"/>
        <v>3.6648351648351647</v>
      </c>
    </row>
    <row r="18" spans="1:34" x14ac:dyDescent="0.25">
      <c r="A18" s="2" t="s">
        <v>15</v>
      </c>
      <c r="B18" s="6">
        <v>0</v>
      </c>
      <c r="C18" s="6">
        <v>221366</v>
      </c>
      <c r="D18" s="6">
        <v>0</v>
      </c>
      <c r="E18" s="6">
        <v>167037</v>
      </c>
      <c r="F18" s="6">
        <v>0</v>
      </c>
      <c r="G18" s="6">
        <v>857606</v>
      </c>
      <c r="H18" s="6">
        <v>0</v>
      </c>
      <c r="I18" s="6">
        <v>60</v>
      </c>
      <c r="J18" s="6">
        <v>0</v>
      </c>
      <c r="K18" s="6">
        <v>4</v>
      </c>
      <c r="M18" t="str">
        <f t="shared" si="2"/>
        <v>2021-38</v>
      </c>
      <c r="N18" s="4">
        <f t="shared" si="3"/>
        <v>9365.3181675401338</v>
      </c>
      <c r="O18" s="4"/>
      <c r="P18" s="4">
        <f t="shared" si="0"/>
        <v>5379.7934783551091</v>
      </c>
      <c r="Q18" s="4"/>
      <c r="R18" s="4">
        <f t="shared" si="0"/>
        <v>4101.4775041982866</v>
      </c>
      <c r="S18" s="4"/>
      <c r="T18" s="4">
        <f t="shared" si="0"/>
        <v>0</v>
      </c>
      <c r="U18" s="4"/>
      <c r="V18" s="4">
        <f t="shared" si="0"/>
        <v>0</v>
      </c>
      <c r="W18">
        <f t="shared" si="4"/>
        <v>388</v>
      </c>
      <c r="Y18">
        <f t="shared" si="1"/>
        <v>170</v>
      </c>
      <c r="AA18">
        <f t="shared" si="1"/>
        <v>668</v>
      </c>
      <c r="AC18">
        <f t="shared" si="1"/>
        <v>0</v>
      </c>
      <c r="AE18">
        <f t="shared" si="1"/>
        <v>0</v>
      </c>
      <c r="AG18">
        <f t="shared" si="5"/>
        <v>2.2220792143692094</v>
      </c>
      <c r="AH18">
        <f t="shared" si="6"/>
        <v>3.9294117647058822</v>
      </c>
    </row>
    <row r="19" spans="1:34" x14ac:dyDescent="0.25">
      <c r="A19" s="2" t="s">
        <v>16</v>
      </c>
      <c r="B19" s="6">
        <v>0</v>
      </c>
      <c r="C19" s="6">
        <v>221366</v>
      </c>
      <c r="D19" s="6">
        <v>0</v>
      </c>
      <c r="E19" s="6">
        <v>167037</v>
      </c>
      <c r="F19" s="6">
        <v>0</v>
      </c>
      <c r="G19" s="6">
        <v>857606</v>
      </c>
      <c r="H19" s="6">
        <v>0</v>
      </c>
      <c r="I19" s="6">
        <v>60</v>
      </c>
      <c r="J19" s="6">
        <v>0</v>
      </c>
      <c r="K19" s="6">
        <v>4</v>
      </c>
      <c r="M19" t="str">
        <f t="shared" si="2"/>
        <v>2021-39</v>
      </c>
      <c r="N19" s="4">
        <f t="shared" si="3"/>
        <v>8560.0205106597805</v>
      </c>
      <c r="O19" s="4"/>
      <c r="P19" s="4">
        <f t="shared" si="0"/>
        <v>5290.3141815657009</v>
      </c>
      <c r="Q19" s="4"/>
      <c r="R19" s="4">
        <f t="shared" si="0"/>
        <v>4166.1539010617998</v>
      </c>
      <c r="S19" s="4"/>
      <c r="T19" s="4">
        <f t="shared" si="0"/>
        <v>0</v>
      </c>
      <c r="U19" s="4"/>
      <c r="V19" s="4">
        <f t="shared" si="0"/>
        <v>0</v>
      </c>
      <c r="W19">
        <f t="shared" si="4"/>
        <v>354</v>
      </c>
      <c r="Y19">
        <f t="shared" si="1"/>
        <v>167</v>
      </c>
      <c r="AA19">
        <f t="shared" si="1"/>
        <v>678</v>
      </c>
      <c r="AC19">
        <f t="shared" si="1"/>
        <v>0</v>
      </c>
      <c r="AE19">
        <f t="shared" si="1"/>
        <v>0</v>
      </c>
      <c r="AG19">
        <f t="shared" si="5"/>
        <v>2.5947734618402691</v>
      </c>
      <c r="AH19">
        <f t="shared" si="6"/>
        <v>4.0598802395209583</v>
      </c>
    </row>
    <row r="20" spans="1:34" x14ac:dyDescent="0.25">
      <c r="A20" s="2" t="s">
        <v>17</v>
      </c>
      <c r="B20" s="6">
        <v>0</v>
      </c>
      <c r="C20" s="6">
        <v>221366</v>
      </c>
      <c r="D20" s="6">
        <v>0</v>
      </c>
      <c r="E20" s="6">
        <v>167037</v>
      </c>
      <c r="F20" s="6">
        <v>0</v>
      </c>
      <c r="G20" s="6">
        <v>857606</v>
      </c>
      <c r="H20" s="6">
        <v>0</v>
      </c>
      <c r="I20" s="6">
        <v>60</v>
      </c>
      <c r="J20" s="6">
        <v>0</v>
      </c>
      <c r="K20" s="6">
        <v>4</v>
      </c>
      <c r="M20" t="str">
        <f t="shared" si="2"/>
        <v>2021-40</v>
      </c>
      <c r="N20" s="4">
        <f t="shared" si="3"/>
        <v>8719.4198201569889</v>
      </c>
      <c r="O20" s="4"/>
      <c r="P20" s="4">
        <f t="shared" ref="P20:P83" si="7">D45/E45*100000*365/7</f>
        <v>6088.4546115612875</v>
      </c>
      <c r="Q20" s="4"/>
      <c r="R20" s="4">
        <f t="shared" ref="R20:R83" si="8">F45/G45*100000*365/7</f>
        <v>4261.7305208781745</v>
      </c>
      <c r="S20" s="4"/>
      <c r="T20" s="4">
        <f t="shared" ref="T20:T83" si="9">H45/I45*100000*365/7</f>
        <v>0</v>
      </c>
      <c r="U20" s="4"/>
      <c r="V20" s="4">
        <f t="shared" ref="V20:V83" si="10">J45/K45*100000*365/7</f>
        <v>0</v>
      </c>
      <c r="W20">
        <f t="shared" si="4"/>
        <v>360</v>
      </c>
      <c r="Y20">
        <f t="shared" ref="Y20:Y83" si="11">D45</f>
        <v>192</v>
      </c>
      <c r="AA20">
        <f t="shared" ref="AA20:AA83" si="12">F45</f>
        <v>693</v>
      </c>
      <c r="AC20">
        <f t="shared" ref="AC20:AC83" si="13">H45</f>
        <v>0</v>
      </c>
      <c r="AE20">
        <f t="shared" ref="AE20:AE83" si="14">J45</f>
        <v>0</v>
      </c>
      <c r="AG20">
        <f t="shared" si="5"/>
        <v>2.0916146598836454</v>
      </c>
      <c r="AH20">
        <f t="shared" si="6"/>
        <v>3.609375</v>
      </c>
    </row>
    <row r="21" spans="1:34" x14ac:dyDescent="0.25">
      <c r="A21" s="2" t="s">
        <v>18</v>
      </c>
      <c r="B21" s="6">
        <v>0</v>
      </c>
      <c r="C21" s="6">
        <v>221366</v>
      </c>
      <c r="D21" s="6">
        <v>0</v>
      </c>
      <c r="E21" s="6">
        <v>167037</v>
      </c>
      <c r="F21" s="6">
        <v>0</v>
      </c>
      <c r="G21" s="6">
        <v>857606</v>
      </c>
      <c r="H21" s="6">
        <v>0</v>
      </c>
      <c r="I21" s="6">
        <v>60</v>
      </c>
      <c r="J21" s="6">
        <v>0</v>
      </c>
      <c r="K21" s="6">
        <v>4</v>
      </c>
      <c r="M21" t="str">
        <f t="shared" si="2"/>
        <v>2021-41</v>
      </c>
      <c r="N21" s="4">
        <f t="shared" si="3"/>
        <v>9825.7781358240591</v>
      </c>
      <c r="O21" s="4"/>
      <c r="P21" s="4">
        <f t="shared" si="7"/>
        <v>5016.1478732907299</v>
      </c>
      <c r="Q21" s="4"/>
      <c r="R21" s="4">
        <f t="shared" si="8"/>
        <v>4560.6428151559066</v>
      </c>
      <c r="S21" s="4"/>
      <c r="T21" s="4">
        <f t="shared" si="9"/>
        <v>0</v>
      </c>
      <c r="U21" s="4"/>
      <c r="V21" s="4">
        <f t="shared" si="10"/>
        <v>0</v>
      </c>
      <c r="W21">
        <f t="shared" si="4"/>
        <v>405</v>
      </c>
      <c r="Y21">
        <f t="shared" si="11"/>
        <v>158</v>
      </c>
      <c r="AA21">
        <f t="shared" si="12"/>
        <v>741</v>
      </c>
      <c r="AC21">
        <f t="shared" si="13"/>
        <v>0</v>
      </c>
      <c r="AE21">
        <f t="shared" si="14"/>
        <v>0</v>
      </c>
      <c r="AG21">
        <f t="shared" si="5"/>
        <v>2.0995702711522299</v>
      </c>
      <c r="AH21">
        <f t="shared" si="6"/>
        <v>4.6898734177215191</v>
      </c>
    </row>
    <row r="22" spans="1:34" x14ac:dyDescent="0.25">
      <c r="A22" s="2" t="s">
        <v>19</v>
      </c>
      <c r="B22" s="6">
        <v>0</v>
      </c>
      <c r="C22" s="6">
        <v>221366</v>
      </c>
      <c r="D22" s="6">
        <v>0</v>
      </c>
      <c r="E22" s="6">
        <v>167037</v>
      </c>
      <c r="F22" s="6">
        <v>0</v>
      </c>
      <c r="G22" s="6">
        <v>857606</v>
      </c>
      <c r="H22" s="6">
        <v>0</v>
      </c>
      <c r="I22" s="6">
        <v>60</v>
      </c>
      <c r="J22" s="6">
        <v>0</v>
      </c>
      <c r="K22" s="6">
        <v>4</v>
      </c>
      <c r="M22" t="str">
        <f t="shared" si="2"/>
        <v>2021-42</v>
      </c>
      <c r="N22" s="4">
        <f t="shared" si="3"/>
        <v>9649.8728711410167</v>
      </c>
      <c r="O22" s="4"/>
      <c r="P22" s="4">
        <f t="shared" si="7"/>
        <v>5434.096506907219</v>
      </c>
      <c r="Q22" s="4"/>
      <c r="R22" s="4">
        <f t="shared" si="8"/>
        <v>4675.5170730167802</v>
      </c>
      <c r="S22" s="4"/>
      <c r="T22" s="4">
        <f t="shared" si="9"/>
        <v>0</v>
      </c>
      <c r="U22" s="4"/>
      <c r="V22" s="4">
        <f t="shared" si="10"/>
        <v>0</v>
      </c>
      <c r="W22">
        <f t="shared" si="4"/>
        <v>397</v>
      </c>
      <c r="Y22">
        <f t="shared" si="11"/>
        <v>171</v>
      </c>
      <c r="AA22">
        <f t="shared" si="12"/>
        <v>759</v>
      </c>
      <c r="AC22">
        <f t="shared" si="13"/>
        <v>0</v>
      </c>
      <c r="AE22">
        <f t="shared" si="14"/>
        <v>0</v>
      </c>
      <c r="AG22">
        <f t="shared" si="5"/>
        <v>1.9908415063910856</v>
      </c>
      <c r="AH22">
        <f t="shared" si="6"/>
        <v>4.4385964912280702</v>
      </c>
    </row>
    <row r="23" spans="1:34" x14ac:dyDescent="0.25">
      <c r="A23" s="2" t="s">
        <v>20</v>
      </c>
      <c r="B23" s="6">
        <v>0</v>
      </c>
      <c r="C23" s="6">
        <v>221366</v>
      </c>
      <c r="D23" s="6">
        <v>0</v>
      </c>
      <c r="E23" s="6">
        <v>167037</v>
      </c>
      <c r="F23" s="6">
        <v>0</v>
      </c>
      <c r="G23" s="6">
        <v>857606</v>
      </c>
      <c r="H23" s="6">
        <v>0</v>
      </c>
      <c r="I23" s="6">
        <v>60</v>
      </c>
      <c r="J23" s="6">
        <v>0</v>
      </c>
      <c r="K23" s="6">
        <v>4</v>
      </c>
      <c r="M23" t="str">
        <f t="shared" si="2"/>
        <v>2021-43</v>
      </c>
      <c r="N23" s="4">
        <f t="shared" si="3"/>
        <v>11688.984933085232</v>
      </c>
      <c r="O23" s="4"/>
      <c r="P23" s="4">
        <f t="shared" si="7"/>
        <v>6012.3724925569813</v>
      </c>
      <c r="Q23" s="4"/>
      <c r="R23" s="4">
        <f t="shared" si="8"/>
        <v>5388.7607151049833</v>
      </c>
      <c r="S23" s="4"/>
      <c r="T23" s="4">
        <f t="shared" si="9"/>
        <v>86904.761904761908</v>
      </c>
      <c r="U23" s="4"/>
      <c r="V23" s="4">
        <f t="shared" si="10"/>
        <v>0</v>
      </c>
      <c r="W23">
        <f t="shared" si="4"/>
        <v>480</v>
      </c>
      <c r="Y23">
        <f t="shared" si="11"/>
        <v>189</v>
      </c>
      <c r="AA23">
        <f t="shared" si="12"/>
        <v>874</v>
      </c>
      <c r="AC23">
        <f t="shared" si="13"/>
        <v>1</v>
      </c>
      <c r="AE23">
        <f t="shared" si="14"/>
        <v>0</v>
      </c>
      <c r="AG23">
        <f t="shared" si="5"/>
        <v>1.8634227891340214</v>
      </c>
      <c r="AH23">
        <f t="shared" si="6"/>
        <v>4.6243386243386242</v>
      </c>
    </row>
    <row r="24" spans="1:34" x14ac:dyDescent="0.25">
      <c r="A24" s="2" t="s">
        <v>21</v>
      </c>
      <c r="B24" s="6">
        <v>0</v>
      </c>
      <c r="C24" s="6">
        <v>221366</v>
      </c>
      <c r="D24" s="6">
        <v>0</v>
      </c>
      <c r="E24" s="6">
        <v>167037</v>
      </c>
      <c r="F24" s="6">
        <v>0</v>
      </c>
      <c r="G24" s="6">
        <v>857606</v>
      </c>
      <c r="H24" s="6">
        <v>0</v>
      </c>
      <c r="I24" s="6">
        <v>60</v>
      </c>
      <c r="J24" s="6">
        <v>0</v>
      </c>
      <c r="K24" s="6">
        <v>4</v>
      </c>
      <c r="M24" t="str">
        <f t="shared" si="2"/>
        <v>2021-44</v>
      </c>
      <c r="N24" s="4">
        <f t="shared" si="3"/>
        <v>12959.99229682371</v>
      </c>
      <c r="O24" s="4"/>
      <c r="P24" s="4">
        <f t="shared" si="7"/>
        <v>5573.4380630699425</v>
      </c>
      <c r="Q24" s="4"/>
      <c r="R24" s="4">
        <f t="shared" si="8"/>
        <v>5530.1197403495144</v>
      </c>
      <c r="S24" s="4"/>
      <c r="T24" s="4">
        <f t="shared" si="9"/>
        <v>88377.723970944309</v>
      </c>
      <c r="U24" s="4"/>
      <c r="V24" s="4">
        <f t="shared" si="10"/>
        <v>0</v>
      </c>
      <c r="W24">
        <f t="shared" si="4"/>
        <v>531</v>
      </c>
      <c r="Y24">
        <f t="shared" si="11"/>
        <v>175</v>
      </c>
      <c r="AA24">
        <f t="shared" si="12"/>
        <v>896</v>
      </c>
      <c r="AC24">
        <f t="shared" si="13"/>
        <v>1</v>
      </c>
      <c r="AE24">
        <f t="shared" si="14"/>
        <v>0</v>
      </c>
      <c r="AG24">
        <f t="shared" si="5"/>
        <v>1.7279869070918752</v>
      </c>
      <c r="AH24">
        <f t="shared" si="6"/>
        <v>5.12</v>
      </c>
    </row>
    <row r="25" spans="1:34" x14ac:dyDescent="0.25">
      <c r="A25" s="2" t="s">
        <v>22</v>
      </c>
      <c r="B25" s="6">
        <v>0</v>
      </c>
      <c r="C25" s="6">
        <v>221366</v>
      </c>
      <c r="D25" s="6">
        <v>0</v>
      </c>
      <c r="E25" s="6">
        <v>167037</v>
      </c>
      <c r="F25" s="6">
        <v>0</v>
      </c>
      <c r="G25" s="6">
        <v>857606</v>
      </c>
      <c r="H25" s="6">
        <v>0</v>
      </c>
      <c r="I25" s="6">
        <v>60</v>
      </c>
      <c r="J25" s="6">
        <v>0</v>
      </c>
      <c r="K25" s="6">
        <v>4</v>
      </c>
      <c r="M25" t="str">
        <f t="shared" si="2"/>
        <v>2021-45</v>
      </c>
      <c r="N25" s="4">
        <f t="shared" si="3"/>
        <v>13799.714433190105</v>
      </c>
      <c r="O25" s="4"/>
      <c r="P25" s="4">
        <f t="shared" si="7"/>
        <v>6376.4591609627923</v>
      </c>
      <c r="Q25" s="4"/>
      <c r="R25" s="4">
        <f t="shared" si="8"/>
        <v>5641.026595913956</v>
      </c>
      <c r="S25" s="4"/>
      <c r="T25" s="4">
        <f t="shared" si="9"/>
        <v>0</v>
      </c>
      <c r="U25" s="4"/>
      <c r="V25" s="4">
        <f t="shared" si="10"/>
        <v>0</v>
      </c>
      <c r="W25">
        <f t="shared" si="4"/>
        <v>564</v>
      </c>
      <c r="Y25">
        <f t="shared" si="11"/>
        <v>200</v>
      </c>
      <c r="AA25">
        <f t="shared" si="12"/>
        <v>913</v>
      </c>
      <c r="AC25">
        <f t="shared" si="13"/>
        <v>0</v>
      </c>
      <c r="AE25">
        <f t="shared" si="14"/>
        <v>0</v>
      </c>
      <c r="AG25">
        <f t="shared" si="5"/>
        <v>1.9314770599949915</v>
      </c>
      <c r="AH25">
        <f t="shared" si="6"/>
        <v>4.5650000000000004</v>
      </c>
    </row>
    <row r="26" spans="1:34" x14ac:dyDescent="0.25">
      <c r="A26" s="2" t="s">
        <v>23</v>
      </c>
      <c r="B26" s="6">
        <v>0</v>
      </c>
      <c r="C26" s="6">
        <v>221366</v>
      </c>
      <c r="D26" s="6">
        <v>0</v>
      </c>
      <c r="E26" s="6">
        <v>167037</v>
      </c>
      <c r="F26" s="6">
        <v>0</v>
      </c>
      <c r="G26" s="6">
        <v>857606</v>
      </c>
      <c r="H26" s="6">
        <v>0</v>
      </c>
      <c r="I26" s="6">
        <v>60</v>
      </c>
      <c r="J26" s="6">
        <v>0</v>
      </c>
      <c r="K26" s="6">
        <v>4</v>
      </c>
      <c r="M26" t="str">
        <f t="shared" si="2"/>
        <v>2021-46</v>
      </c>
      <c r="N26" s="4">
        <f t="shared" si="3"/>
        <v>17835.130815379798</v>
      </c>
      <c r="O26" s="4"/>
      <c r="P26" s="4">
        <f t="shared" si="7"/>
        <v>6575.7943601565803</v>
      </c>
      <c r="Q26" s="4"/>
      <c r="R26" s="4">
        <f t="shared" si="8"/>
        <v>5789.3967141564162</v>
      </c>
      <c r="S26" s="4"/>
      <c r="T26" s="4">
        <f t="shared" si="9"/>
        <v>0</v>
      </c>
      <c r="U26" s="4"/>
      <c r="V26" s="4">
        <f t="shared" si="10"/>
        <v>0</v>
      </c>
      <c r="W26">
        <f t="shared" si="4"/>
        <v>727</v>
      </c>
      <c r="Y26">
        <f t="shared" si="11"/>
        <v>206</v>
      </c>
      <c r="AA26">
        <f t="shared" si="12"/>
        <v>936</v>
      </c>
      <c r="AC26">
        <f t="shared" si="13"/>
        <v>0</v>
      </c>
      <c r="AE26">
        <f t="shared" si="14"/>
        <v>0</v>
      </c>
      <c r="AG26">
        <f t="shared" si="5"/>
        <v>1.807124128553393</v>
      </c>
      <c r="AH26">
        <f t="shared" si="6"/>
        <v>4.5436893203883493</v>
      </c>
    </row>
    <row r="27" spans="1:34" x14ac:dyDescent="0.25">
      <c r="A27" s="2" t="s">
        <v>24</v>
      </c>
      <c r="B27" s="6">
        <v>0</v>
      </c>
      <c r="C27" s="6">
        <v>221366</v>
      </c>
      <c r="D27" s="6">
        <v>0</v>
      </c>
      <c r="E27" s="6">
        <v>167037</v>
      </c>
      <c r="F27" s="6">
        <v>0</v>
      </c>
      <c r="G27" s="6">
        <v>857606</v>
      </c>
      <c r="H27" s="6">
        <v>0</v>
      </c>
      <c r="I27" s="6">
        <v>60</v>
      </c>
      <c r="J27" s="6">
        <v>0</v>
      </c>
      <c r="K27" s="6">
        <v>4</v>
      </c>
      <c r="M27" t="str">
        <f t="shared" si="2"/>
        <v>2021-47</v>
      </c>
      <c r="N27" s="4">
        <f t="shared" si="3"/>
        <v>18044.044342440615</v>
      </c>
      <c r="O27" s="4"/>
      <c r="P27" s="4">
        <f t="shared" si="7"/>
        <v>7606.8700886344404</v>
      </c>
      <c r="Q27" s="4"/>
      <c r="R27" s="4">
        <f t="shared" si="8"/>
        <v>6037.3247903455731</v>
      </c>
      <c r="S27" s="4"/>
      <c r="T27" s="4">
        <f t="shared" si="9"/>
        <v>89901.477832512319</v>
      </c>
      <c r="U27" s="4"/>
      <c r="V27" s="4">
        <f t="shared" si="10"/>
        <v>0</v>
      </c>
      <c r="W27">
        <f t="shared" si="4"/>
        <v>733</v>
      </c>
      <c r="Y27">
        <f t="shared" si="11"/>
        <v>238</v>
      </c>
      <c r="AA27">
        <f t="shared" si="12"/>
        <v>975</v>
      </c>
      <c r="AC27">
        <f t="shared" si="13"/>
        <v>1</v>
      </c>
      <c r="AE27">
        <f t="shared" si="14"/>
        <v>0</v>
      </c>
      <c r="AG27">
        <f t="shared" si="5"/>
        <v>1.7271698992326363</v>
      </c>
      <c r="AH27">
        <f t="shared" si="6"/>
        <v>4.0966386554621845</v>
      </c>
    </row>
    <row r="28" spans="1:34" x14ac:dyDescent="0.25">
      <c r="A28" s="2" t="s">
        <v>25</v>
      </c>
      <c r="B28" s="6">
        <v>0</v>
      </c>
      <c r="C28" s="6">
        <v>221366</v>
      </c>
      <c r="D28" s="6">
        <v>0</v>
      </c>
      <c r="E28" s="6">
        <v>167037</v>
      </c>
      <c r="F28" s="6">
        <v>0</v>
      </c>
      <c r="G28" s="6">
        <v>857606</v>
      </c>
      <c r="H28" s="6">
        <v>0</v>
      </c>
      <c r="I28" s="6">
        <v>60</v>
      </c>
      <c r="J28" s="6">
        <v>0</v>
      </c>
      <c r="K28" s="6">
        <v>4</v>
      </c>
      <c r="M28" t="str">
        <f t="shared" si="2"/>
        <v>2021-48</v>
      </c>
      <c r="N28" s="4">
        <f t="shared" si="3"/>
        <v>18625.448530795165</v>
      </c>
      <c r="O28" s="4"/>
      <c r="P28" s="4">
        <f t="shared" si="7"/>
        <v>7233.8835843722163</v>
      </c>
      <c r="Q28" s="4"/>
      <c r="R28" s="4">
        <f t="shared" si="8"/>
        <v>6534.0683275597694</v>
      </c>
      <c r="S28" s="4"/>
      <c r="T28" s="4">
        <f t="shared" si="9"/>
        <v>0</v>
      </c>
      <c r="U28" s="4"/>
      <c r="V28" s="4">
        <f t="shared" si="10"/>
        <v>0</v>
      </c>
      <c r="W28">
        <f t="shared" si="4"/>
        <v>754</v>
      </c>
      <c r="Y28">
        <f t="shared" si="11"/>
        <v>226</v>
      </c>
      <c r="AA28">
        <f t="shared" si="12"/>
        <v>1054</v>
      </c>
      <c r="AC28">
        <f t="shared" si="13"/>
        <v>0</v>
      </c>
      <c r="AE28">
        <f t="shared" si="14"/>
        <v>0</v>
      </c>
      <c r="AG28">
        <f t="shared" si="5"/>
        <v>1.8011503210581201</v>
      </c>
      <c r="AH28">
        <f t="shared" si="6"/>
        <v>4.663716814159292</v>
      </c>
    </row>
    <row r="29" spans="1:34" x14ac:dyDescent="0.25">
      <c r="A29" s="2" t="s">
        <v>26</v>
      </c>
      <c r="B29" s="6">
        <v>471</v>
      </c>
      <c r="C29" s="6">
        <v>221366</v>
      </c>
      <c r="D29" s="6">
        <v>174</v>
      </c>
      <c r="E29" s="6">
        <v>167037</v>
      </c>
      <c r="F29" s="6">
        <v>514</v>
      </c>
      <c r="G29" s="6">
        <v>857606</v>
      </c>
      <c r="H29" s="6">
        <v>0</v>
      </c>
      <c r="I29" s="6">
        <v>60</v>
      </c>
      <c r="J29" s="6">
        <v>0</v>
      </c>
      <c r="K29" s="6">
        <v>4</v>
      </c>
      <c r="M29" t="str">
        <f t="shared" si="2"/>
        <v>2021-49</v>
      </c>
      <c r="N29" s="4">
        <f t="shared" si="3"/>
        <v>18840.961636161606</v>
      </c>
      <c r="O29" s="4"/>
      <c r="P29" s="4">
        <f t="shared" si="7"/>
        <v>7820.8836737955626</v>
      </c>
      <c r="Q29" s="4"/>
      <c r="R29" s="4">
        <f t="shared" si="8"/>
        <v>6405.7106532947364</v>
      </c>
      <c r="S29" s="4"/>
      <c r="T29" s="4">
        <f t="shared" si="9"/>
        <v>0</v>
      </c>
      <c r="U29" s="4"/>
      <c r="V29" s="4">
        <f t="shared" si="10"/>
        <v>0</v>
      </c>
      <c r="W29">
        <f t="shared" si="4"/>
        <v>760</v>
      </c>
      <c r="Y29">
        <f t="shared" si="11"/>
        <v>244</v>
      </c>
      <c r="AA29">
        <f t="shared" si="12"/>
        <v>1032</v>
      </c>
      <c r="AC29">
        <f t="shared" si="13"/>
        <v>0</v>
      </c>
      <c r="AE29">
        <f t="shared" si="14"/>
        <v>0</v>
      </c>
      <c r="AG29">
        <f t="shared" si="5"/>
        <v>1.6036551283020772</v>
      </c>
      <c r="AH29">
        <f t="shared" si="6"/>
        <v>4.2295081967213113</v>
      </c>
    </row>
    <row r="30" spans="1:34" x14ac:dyDescent="0.25">
      <c r="A30" s="2" t="s">
        <v>27</v>
      </c>
      <c r="B30" s="6">
        <v>409</v>
      </c>
      <c r="C30" s="6">
        <v>220895</v>
      </c>
      <c r="D30" s="6">
        <v>177</v>
      </c>
      <c r="E30" s="6">
        <v>166863</v>
      </c>
      <c r="F30" s="6">
        <v>539</v>
      </c>
      <c r="G30" s="6">
        <v>857092</v>
      </c>
      <c r="H30" s="6">
        <v>0</v>
      </c>
      <c r="I30" s="6">
        <v>60</v>
      </c>
      <c r="J30" s="6">
        <v>0</v>
      </c>
      <c r="K30" s="6">
        <v>4</v>
      </c>
      <c r="M30" t="str">
        <f t="shared" si="2"/>
        <v>2021-50</v>
      </c>
      <c r="N30" s="4">
        <f t="shared" si="3"/>
        <v>17789.658378572927</v>
      </c>
      <c r="O30" s="4"/>
      <c r="P30" s="4">
        <f t="shared" si="7"/>
        <v>6773.3004525794222</v>
      </c>
      <c r="Q30" s="4"/>
      <c r="R30" s="4">
        <f t="shared" si="8"/>
        <v>5574.6026751554609</v>
      </c>
      <c r="S30" s="4"/>
      <c r="T30" s="4">
        <f t="shared" si="9"/>
        <v>0</v>
      </c>
      <c r="U30" s="4"/>
      <c r="V30" s="4">
        <f t="shared" si="10"/>
        <v>0</v>
      </c>
      <c r="W30">
        <f t="shared" si="4"/>
        <v>715</v>
      </c>
      <c r="Y30">
        <f t="shared" si="11"/>
        <v>211</v>
      </c>
      <c r="AA30">
        <f t="shared" si="12"/>
        <v>897</v>
      </c>
      <c r="AC30">
        <f t="shared" si="13"/>
        <v>0</v>
      </c>
      <c r="AE30">
        <f t="shared" si="14"/>
        <v>0</v>
      </c>
      <c r="AG30">
        <f t="shared" si="5"/>
        <v>1.8206203887481778</v>
      </c>
      <c r="AH30">
        <f t="shared" si="6"/>
        <v>4.2511848341232223</v>
      </c>
    </row>
    <row r="31" spans="1:34" x14ac:dyDescent="0.25">
      <c r="A31" s="2" t="s">
        <v>28</v>
      </c>
      <c r="B31" s="6">
        <v>382</v>
      </c>
      <c r="C31" s="6">
        <v>220486</v>
      </c>
      <c r="D31" s="6">
        <v>142</v>
      </c>
      <c r="E31" s="6">
        <v>166686</v>
      </c>
      <c r="F31" s="6">
        <v>521</v>
      </c>
      <c r="G31" s="6">
        <v>856553</v>
      </c>
      <c r="H31" s="6">
        <v>0</v>
      </c>
      <c r="I31" s="6">
        <v>60</v>
      </c>
      <c r="J31" s="6">
        <v>0</v>
      </c>
      <c r="K31" s="6">
        <v>4</v>
      </c>
      <c r="M31" t="str">
        <f t="shared" si="2"/>
        <v>2021-51</v>
      </c>
      <c r="N31" s="4">
        <f t="shared" si="3"/>
        <v>15628.601661150245</v>
      </c>
      <c r="O31" s="4"/>
      <c r="P31" s="4">
        <f t="shared" si="7"/>
        <v>6203.5416855633466</v>
      </c>
      <c r="Q31" s="4"/>
      <c r="R31" s="4">
        <f t="shared" si="8"/>
        <v>5393.9277724512631</v>
      </c>
      <c r="S31" s="4"/>
      <c r="T31" s="4">
        <f t="shared" si="9"/>
        <v>0</v>
      </c>
      <c r="U31" s="4"/>
      <c r="V31" s="4">
        <f t="shared" si="10"/>
        <v>0</v>
      </c>
      <c r="W31">
        <f t="shared" si="4"/>
        <v>626</v>
      </c>
      <c r="Y31">
        <f t="shared" si="11"/>
        <v>193</v>
      </c>
      <c r="AA31">
        <f t="shared" si="12"/>
        <v>867</v>
      </c>
      <c r="AC31">
        <f t="shared" si="13"/>
        <v>0</v>
      </c>
      <c r="AE31">
        <f t="shared" si="14"/>
        <v>0</v>
      </c>
      <c r="AG31">
        <f t="shared" si="5"/>
        <v>1.6495490763497278</v>
      </c>
      <c r="AH31">
        <f t="shared" si="6"/>
        <v>4.4922279792746114</v>
      </c>
    </row>
    <row r="32" spans="1:34" x14ac:dyDescent="0.25">
      <c r="A32" s="2" t="s">
        <v>29</v>
      </c>
      <c r="B32" s="6">
        <v>434</v>
      </c>
      <c r="C32" s="6">
        <v>220104</v>
      </c>
      <c r="D32" s="6">
        <v>140</v>
      </c>
      <c r="E32" s="6">
        <v>166544</v>
      </c>
      <c r="F32" s="6">
        <v>534</v>
      </c>
      <c r="G32" s="6">
        <v>856032</v>
      </c>
      <c r="H32" s="6">
        <v>0</v>
      </c>
      <c r="I32" s="6">
        <v>60</v>
      </c>
      <c r="J32" s="6">
        <v>0</v>
      </c>
      <c r="K32" s="6">
        <v>4</v>
      </c>
      <c r="M32" t="str">
        <f t="shared" si="2"/>
        <v>2021-52</v>
      </c>
      <c r="N32" s="4">
        <f t="shared" si="3"/>
        <v>15099.645517306673</v>
      </c>
      <c r="O32" s="4"/>
      <c r="P32" s="4">
        <f t="shared" si="7"/>
        <v>6017.845019881679</v>
      </c>
      <c r="Q32" s="4"/>
      <c r="R32" s="4">
        <f t="shared" si="8"/>
        <v>5000.9333187278335</v>
      </c>
      <c r="S32" s="4"/>
      <c r="T32" s="4">
        <f t="shared" si="9"/>
        <v>0</v>
      </c>
      <c r="U32" s="4"/>
      <c r="V32" s="4">
        <f t="shared" si="10"/>
        <v>0</v>
      </c>
      <c r="W32">
        <f t="shared" si="4"/>
        <v>603</v>
      </c>
      <c r="Y32">
        <f t="shared" si="11"/>
        <v>187</v>
      </c>
      <c r="AA32">
        <f t="shared" si="12"/>
        <v>803</v>
      </c>
      <c r="AC32">
        <f t="shared" si="13"/>
        <v>0</v>
      </c>
      <c r="AE32">
        <f t="shared" si="14"/>
        <v>0</v>
      </c>
      <c r="AG32">
        <f t="shared" si="5"/>
        <v>1.7853837495001552</v>
      </c>
      <c r="AH32">
        <f t="shared" si="6"/>
        <v>4.2941176470588234</v>
      </c>
    </row>
    <row r="33" spans="1:34" x14ac:dyDescent="0.25">
      <c r="A33" s="2" t="s">
        <v>30</v>
      </c>
      <c r="B33" s="6">
        <v>389</v>
      </c>
      <c r="C33" s="6">
        <v>219670</v>
      </c>
      <c r="D33" s="6">
        <v>165</v>
      </c>
      <c r="E33" s="6">
        <v>166404</v>
      </c>
      <c r="F33" s="6">
        <v>630</v>
      </c>
      <c r="G33" s="6">
        <v>855498</v>
      </c>
      <c r="H33" s="6">
        <v>0</v>
      </c>
      <c r="I33" s="6">
        <v>60</v>
      </c>
      <c r="J33" s="6">
        <v>0</v>
      </c>
      <c r="K33" s="6">
        <v>4</v>
      </c>
      <c r="M33" t="str">
        <f t="shared" si="2"/>
        <v>2022-01</v>
      </c>
      <c r="N33" s="4">
        <f t="shared" si="3"/>
        <v>14138.954558840123</v>
      </c>
      <c r="O33" s="4"/>
      <c r="P33" s="4">
        <f t="shared" si="7"/>
        <v>5734.8347296012635</v>
      </c>
      <c r="Q33" s="4"/>
      <c r="R33" s="4">
        <f t="shared" si="8"/>
        <v>4706.5122622086246</v>
      </c>
      <c r="S33" s="4"/>
      <c r="T33" s="4">
        <f t="shared" si="9"/>
        <v>0</v>
      </c>
      <c r="U33" s="4"/>
      <c r="V33" s="4">
        <f t="shared" si="10"/>
        <v>0</v>
      </c>
      <c r="W33">
        <f t="shared" si="4"/>
        <v>563</v>
      </c>
      <c r="Y33">
        <f t="shared" si="11"/>
        <v>178</v>
      </c>
      <c r="AA33">
        <f t="shared" si="12"/>
        <v>755</v>
      </c>
      <c r="AC33">
        <f t="shared" si="13"/>
        <v>0</v>
      </c>
      <c r="AE33">
        <f t="shared" si="14"/>
        <v>0</v>
      </c>
      <c r="AG33">
        <f t="shared" si="5"/>
        <v>1.6351865864351003</v>
      </c>
      <c r="AH33">
        <f t="shared" si="6"/>
        <v>4.2415730337078648</v>
      </c>
    </row>
    <row r="34" spans="1:34" x14ac:dyDescent="0.25">
      <c r="A34" s="2" t="s">
        <v>31</v>
      </c>
      <c r="B34" s="6">
        <v>376</v>
      </c>
      <c r="C34" s="6">
        <v>219281</v>
      </c>
      <c r="D34" s="6">
        <v>164</v>
      </c>
      <c r="E34" s="6">
        <v>166239</v>
      </c>
      <c r="F34" s="6">
        <v>585</v>
      </c>
      <c r="G34" s="6">
        <v>854868</v>
      </c>
      <c r="H34" s="6">
        <v>0</v>
      </c>
      <c r="I34" s="6">
        <v>60</v>
      </c>
      <c r="J34" s="6">
        <v>0</v>
      </c>
      <c r="K34" s="6">
        <v>4</v>
      </c>
      <c r="M34" t="str">
        <f t="shared" si="2"/>
        <v>2022-02</v>
      </c>
      <c r="N34" s="4">
        <f t="shared" si="3"/>
        <v>13220.486320720547</v>
      </c>
      <c r="O34" s="4"/>
      <c r="P34" s="4">
        <f t="shared" si="7"/>
        <v>5450.8662092245422</v>
      </c>
      <c r="Q34" s="4"/>
      <c r="R34" s="4">
        <f t="shared" si="8"/>
        <v>4854.2710131797121</v>
      </c>
      <c r="S34" s="4"/>
      <c r="T34" s="4">
        <f t="shared" si="9"/>
        <v>0</v>
      </c>
      <c r="U34" s="4"/>
      <c r="V34" s="4">
        <f t="shared" si="10"/>
        <v>0</v>
      </c>
      <c r="W34">
        <f t="shared" si="4"/>
        <v>525</v>
      </c>
      <c r="Y34">
        <f t="shared" si="11"/>
        <v>169</v>
      </c>
      <c r="AA34">
        <f t="shared" si="12"/>
        <v>778</v>
      </c>
      <c r="AC34">
        <f t="shared" si="13"/>
        <v>0</v>
      </c>
      <c r="AE34">
        <f t="shared" si="14"/>
        <v>0</v>
      </c>
      <c r="AG34">
        <f t="shared" si="5"/>
        <v>1.7884955326417347</v>
      </c>
      <c r="AH34">
        <f t="shared" si="6"/>
        <v>4.6035502958579881</v>
      </c>
    </row>
    <row r="35" spans="1:34" x14ac:dyDescent="0.25">
      <c r="A35" s="2" t="s">
        <v>32</v>
      </c>
      <c r="B35" s="6">
        <v>381</v>
      </c>
      <c r="C35" s="6">
        <v>218905</v>
      </c>
      <c r="D35" s="6">
        <v>167</v>
      </c>
      <c r="E35" s="6">
        <v>166075</v>
      </c>
      <c r="F35" s="6">
        <v>674</v>
      </c>
      <c r="G35" s="6">
        <v>854283</v>
      </c>
      <c r="H35" s="6">
        <v>0</v>
      </c>
      <c r="I35" s="6">
        <v>60</v>
      </c>
      <c r="J35" s="6">
        <v>0</v>
      </c>
      <c r="K35" s="6">
        <v>4</v>
      </c>
      <c r="M35" t="str">
        <f t="shared" si="2"/>
        <v>2022-03</v>
      </c>
      <c r="N35" s="4">
        <f t="shared" si="3"/>
        <v>11815.075599330465</v>
      </c>
      <c r="O35" s="4"/>
      <c r="P35" s="4">
        <f t="shared" si="7"/>
        <v>5488.8577514524895</v>
      </c>
      <c r="Q35" s="4"/>
      <c r="R35" s="4">
        <f t="shared" si="8"/>
        <v>4721.3991247086551</v>
      </c>
      <c r="S35" s="4"/>
      <c r="T35" s="4">
        <f t="shared" si="9"/>
        <v>0</v>
      </c>
      <c r="U35" s="4"/>
      <c r="V35" s="4">
        <f t="shared" si="10"/>
        <v>0</v>
      </c>
      <c r="W35">
        <f t="shared" si="4"/>
        <v>468</v>
      </c>
      <c r="Y35">
        <f t="shared" si="11"/>
        <v>170</v>
      </c>
      <c r="AA35">
        <f t="shared" si="12"/>
        <v>756</v>
      </c>
      <c r="AC35">
        <f t="shared" si="13"/>
        <v>0</v>
      </c>
      <c r="AE35">
        <f t="shared" si="14"/>
        <v>0</v>
      </c>
      <c r="AG35">
        <f t="shared" si="5"/>
        <v>1.9372866370485551</v>
      </c>
      <c r="AH35">
        <f t="shared" si="6"/>
        <v>4.447058823529412</v>
      </c>
    </row>
    <row r="36" spans="1:34" x14ac:dyDescent="0.25">
      <c r="A36" s="2" t="s">
        <v>33</v>
      </c>
      <c r="B36" s="6">
        <v>371</v>
      </c>
      <c r="C36" s="6">
        <v>218524</v>
      </c>
      <c r="D36" s="6">
        <v>157</v>
      </c>
      <c r="E36" s="6">
        <v>165908</v>
      </c>
      <c r="F36" s="6">
        <v>562</v>
      </c>
      <c r="G36" s="6">
        <v>853609</v>
      </c>
      <c r="H36" s="6">
        <v>0</v>
      </c>
      <c r="I36" s="6">
        <v>60</v>
      </c>
      <c r="J36" s="6">
        <v>0</v>
      </c>
      <c r="K36" s="6">
        <v>4</v>
      </c>
      <c r="M36" t="str">
        <f t="shared" si="2"/>
        <v>2022-04</v>
      </c>
      <c r="N36" s="4">
        <f t="shared" si="3"/>
        <v>10905.688996356335</v>
      </c>
      <c r="O36" s="4"/>
      <c r="P36" s="4">
        <f t="shared" si="7"/>
        <v>5753.2131035472103</v>
      </c>
      <c r="Q36" s="4"/>
      <c r="R36" s="4">
        <f t="shared" si="8"/>
        <v>4838.1942477362327</v>
      </c>
      <c r="S36" s="4"/>
      <c r="T36" s="4">
        <f t="shared" si="9"/>
        <v>0</v>
      </c>
      <c r="U36" s="4"/>
      <c r="V36" s="4">
        <f t="shared" si="10"/>
        <v>0</v>
      </c>
      <c r="W36">
        <f t="shared" si="4"/>
        <v>431</v>
      </c>
      <c r="Y36">
        <f t="shared" si="11"/>
        <v>178</v>
      </c>
      <c r="AA36">
        <f t="shared" si="12"/>
        <v>774</v>
      </c>
      <c r="AC36">
        <f t="shared" si="13"/>
        <v>0</v>
      </c>
      <c r="AE36">
        <f t="shared" si="14"/>
        <v>0</v>
      </c>
      <c r="AG36">
        <f t="shared" si="5"/>
        <v>1.5663401854121624</v>
      </c>
      <c r="AH36">
        <f t="shared" si="6"/>
        <v>4.3483146067415728</v>
      </c>
    </row>
    <row r="37" spans="1:34" x14ac:dyDescent="0.25">
      <c r="A37" s="2" t="s">
        <v>34</v>
      </c>
      <c r="B37" s="6">
        <v>363</v>
      </c>
      <c r="C37" s="6">
        <v>218153</v>
      </c>
      <c r="D37" s="6">
        <v>163</v>
      </c>
      <c r="E37" s="6">
        <v>165751</v>
      </c>
      <c r="F37" s="6">
        <v>600</v>
      </c>
      <c r="G37" s="6">
        <v>853047</v>
      </c>
      <c r="H37" s="6">
        <v>0</v>
      </c>
      <c r="I37" s="6">
        <v>60</v>
      </c>
      <c r="J37" s="6">
        <v>0</v>
      </c>
      <c r="K37" s="6">
        <v>4</v>
      </c>
      <c r="M37" t="str">
        <f t="shared" si="2"/>
        <v>2022-05</v>
      </c>
      <c r="N37" s="4">
        <f t="shared" si="3"/>
        <v>13312.034078807241</v>
      </c>
      <c r="O37" s="4"/>
      <c r="P37" s="4">
        <f t="shared" si="7"/>
        <v>5791.9250804052353</v>
      </c>
      <c r="Q37" s="4"/>
      <c r="R37" s="4">
        <f t="shared" si="8"/>
        <v>5243.1165988771536</v>
      </c>
      <c r="S37" s="4"/>
      <c r="T37" s="4">
        <f t="shared" si="9"/>
        <v>0</v>
      </c>
      <c r="U37" s="4"/>
      <c r="V37" s="4">
        <f t="shared" si="10"/>
        <v>0</v>
      </c>
      <c r="W37">
        <f t="shared" si="4"/>
        <v>525</v>
      </c>
      <c r="Y37">
        <f t="shared" si="11"/>
        <v>179</v>
      </c>
      <c r="AA37">
        <f t="shared" si="12"/>
        <v>838</v>
      </c>
      <c r="AC37">
        <f t="shared" si="13"/>
        <v>0</v>
      </c>
      <c r="AE37">
        <f t="shared" si="14"/>
        <v>0</v>
      </c>
      <c r="AG37">
        <f t="shared" si="5"/>
        <v>1.8117944200765832</v>
      </c>
      <c r="AH37">
        <f t="shared" si="6"/>
        <v>4.6815642458100557</v>
      </c>
    </row>
    <row r="38" spans="1:34" x14ac:dyDescent="0.25">
      <c r="A38" s="2" t="s">
        <v>35</v>
      </c>
      <c r="B38" s="6">
        <v>351</v>
      </c>
      <c r="C38" s="6">
        <v>217790</v>
      </c>
      <c r="D38" s="6">
        <v>136</v>
      </c>
      <c r="E38" s="6">
        <v>165588</v>
      </c>
      <c r="F38" s="6">
        <v>616</v>
      </c>
      <c r="G38" s="6">
        <v>852447</v>
      </c>
      <c r="H38" s="6">
        <v>0</v>
      </c>
      <c r="I38" s="6">
        <v>60</v>
      </c>
      <c r="J38" s="6">
        <v>0</v>
      </c>
      <c r="K38" s="6">
        <v>4</v>
      </c>
      <c r="M38" t="str">
        <f t="shared" si="2"/>
        <v>2022-06</v>
      </c>
      <c r="N38" s="4">
        <f t="shared" si="3"/>
        <v>14210.425877482567</v>
      </c>
      <c r="O38" s="4"/>
      <c r="P38" s="4">
        <f t="shared" si="7"/>
        <v>6316.6554695979621</v>
      </c>
      <c r="Q38" s="4"/>
      <c r="R38" s="4">
        <f t="shared" si="8"/>
        <v>5580.3330131481807</v>
      </c>
      <c r="S38" s="4"/>
      <c r="T38" s="4">
        <f t="shared" si="9"/>
        <v>0</v>
      </c>
      <c r="U38" s="4"/>
      <c r="V38" s="4">
        <f t="shared" si="10"/>
        <v>0</v>
      </c>
      <c r="W38">
        <f t="shared" si="4"/>
        <v>559</v>
      </c>
      <c r="Y38">
        <f t="shared" si="11"/>
        <v>195</v>
      </c>
      <c r="AA38">
        <f t="shared" si="12"/>
        <v>891</v>
      </c>
      <c r="AC38">
        <f t="shared" si="13"/>
        <v>0</v>
      </c>
      <c r="AE38">
        <f t="shared" si="14"/>
        <v>0</v>
      </c>
      <c r="AG38">
        <f t="shared" si="5"/>
        <v>1.7077086195759337</v>
      </c>
      <c r="AH38">
        <f t="shared" si="6"/>
        <v>4.569230769230769</v>
      </c>
    </row>
    <row r="39" spans="1:34" x14ac:dyDescent="0.25">
      <c r="A39" s="2" t="s">
        <v>36</v>
      </c>
      <c r="B39" s="6">
        <v>349</v>
      </c>
      <c r="C39" s="6">
        <v>217439</v>
      </c>
      <c r="D39" s="6">
        <v>156</v>
      </c>
      <c r="E39" s="6">
        <v>165452</v>
      </c>
      <c r="F39" s="6">
        <v>624</v>
      </c>
      <c r="G39" s="6">
        <v>851831</v>
      </c>
      <c r="H39" s="6">
        <v>0</v>
      </c>
      <c r="I39" s="6">
        <v>60</v>
      </c>
      <c r="J39" s="6">
        <v>0</v>
      </c>
      <c r="K39" s="6">
        <v>4</v>
      </c>
      <c r="M39" t="str">
        <f t="shared" si="2"/>
        <v>2022-07</v>
      </c>
      <c r="N39" s="4">
        <f t="shared" si="3"/>
        <v>14300.24044992</v>
      </c>
      <c r="O39" s="4"/>
      <c r="P39" s="4">
        <f t="shared" si="7"/>
        <v>6421.6140136375998</v>
      </c>
      <c r="Q39" s="4"/>
      <c r="R39" s="4">
        <f t="shared" si="8"/>
        <v>5479.7264207806684</v>
      </c>
      <c r="S39" s="4"/>
      <c r="T39" s="4">
        <f t="shared" si="9"/>
        <v>0</v>
      </c>
      <c r="U39" s="4"/>
      <c r="V39" s="4">
        <f t="shared" si="10"/>
        <v>0</v>
      </c>
      <c r="W39">
        <f t="shared" si="4"/>
        <v>561</v>
      </c>
      <c r="Y39">
        <f t="shared" si="11"/>
        <v>198</v>
      </c>
      <c r="AA39">
        <f t="shared" si="12"/>
        <v>874</v>
      </c>
      <c r="AC39">
        <f t="shared" si="13"/>
        <v>0</v>
      </c>
      <c r="AE39">
        <f t="shared" si="14"/>
        <v>0</v>
      </c>
      <c r="AG39">
        <f t="shared" si="5"/>
        <v>1.6773036736568712</v>
      </c>
      <c r="AH39">
        <f t="shared" si="6"/>
        <v>4.4141414141414144</v>
      </c>
    </row>
    <row r="40" spans="1:34" x14ac:dyDescent="0.25">
      <c r="A40" s="2" t="s">
        <v>37</v>
      </c>
      <c r="B40" s="6">
        <v>332</v>
      </c>
      <c r="C40" s="6">
        <v>217090</v>
      </c>
      <c r="D40" s="6">
        <v>168</v>
      </c>
      <c r="E40" s="6">
        <v>165296</v>
      </c>
      <c r="F40" s="6">
        <v>637</v>
      </c>
      <c r="G40" s="6">
        <v>851207</v>
      </c>
      <c r="H40" s="6">
        <v>0</v>
      </c>
      <c r="I40" s="6">
        <v>60</v>
      </c>
      <c r="J40" s="6">
        <v>0</v>
      </c>
      <c r="K40" s="6">
        <v>4</v>
      </c>
      <c r="M40" t="str">
        <f t="shared" si="2"/>
        <v>2022-08</v>
      </c>
      <c r="N40" s="4">
        <f t="shared" si="3"/>
        <v>13163.773519368728</v>
      </c>
      <c r="O40" s="4"/>
      <c r="P40" s="4">
        <f t="shared" si="7"/>
        <v>6169.7531742868532</v>
      </c>
      <c r="Q40" s="4"/>
      <c r="R40" s="4">
        <f t="shared" si="8"/>
        <v>5215.6100147828492</v>
      </c>
      <c r="S40" s="4"/>
      <c r="T40" s="4">
        <f t="shared" si="9"/>
        <v>0</v>
      </c>
      <c r="U40" s="4"/>
      <c r="V40" s="4">
        <f t="shared" si="10"/>
        <v>0</v>
      </c>
      <c r="W40">
        <f t="shared" si="4"/>
        <v>515</v>
      </c>
      <c r="Y40">
        <f t="shared" si="11"/>
        <v>190</v>
      </c>
      <c r="AA40">
        <f t="shared" si="12"/>
        <v>831</v>
      </c>
      <c r="AC40">
        <f t="shared" si="13"/>
        <v>0</v>
      </c>
      <c r="AE40">
        <f t="shared" si="14"/>
        <v>0</v>
      </c>
      <c r="AG40">
        <f t="shared" si="5"/>
        <v>1.6523291225351244</v>
      </c>
      <c r="AH40">
        <f t="shared" si="6"/>
        <v>4.3736842105263154</v>
      </c>
    </row>
    <row r="41" spans="1:34" x14ac:dyDescent="0.25">
      <c r="A41" s="2" t="s">
        <v>38</v>
      </c>
      <c r="B41" s="6">
        <v>357</v>
      </c>
      <c r="C41" s="6">
        <v>216758</v>
      </c>
      <c r="D41" s="6">
        <v>176</v>
      </c>
      <c r="E41" s="6">
        <v>165128</v>
      </c>
      <c r="F41" s="6">
        <v>662</v>
      </c>
      <c r="G41" s="6">
        <v>850570</v>
      </c>
      <c r="H41" s="6">
        <v>0</v>
      </c>
      <c r="I41" s="6">
        <v>60</v>
      </c>
      <c r="J41" s="6">
        <v>0</v>
      </c>
      <c r="K41" s="6">
        <v>4</v>
      </c>
      <c r="M41" t="str">
        <f t="shared" si="2"/>
        <v>2022-09</v>
      </c>
      <c r="N41" s="4">
        <f t="shared" si="3"/>
        <v>12402.702393414056</v>
      </c>
      <c r="O41" s="4"/>
      <c r="P41" s="4">
        <f t="shared" si="7"/>
        <v>5494.3342044460596</v>
      </c>
      <c r="Q41" s="4"/>
      <c r="R41" s="4">
        <f t="shared" si="8"/>
        <v>4900.4200901043878</v>
      </c>
      <c r="S41" s="4"/>
      <c r="T41" s="4">
        <f t="shared" si="9"/>
        <v>0</v>
      </c>
      <c r="U41" s="4"/>
      <c r="V41" s="4">
        <f t="shared" si="10"/>
        <v>0</v>
      </c>
      <c r="W41">
        <f t="shared" si="4"/>
        <v>484</v>
      </c>
      <c r="Y41">
        <f t="shared" si="11"/>
        <v>169</v>
      </c>
      <c r="AA41">
        <f t="shared" si="12"/>
        <v>780</v>
      </c>
      <c r="AC41">
        <f t="shared" si="13"/>
        <v>0</v>
      </c>
      <c r="AE41">
        <f t="shared" si="14"/>
        <v>0</v>
      </c>
      <c r="AG41">
        <f t="shared" si="5"/>
        <v>1.7189784940667607</v>
      </c>
      <c r="AH41">
        <f t="shared" si="6"/>
        <v>4.615384615384615</v>
      </c>
    </row>
    <row r="42" spans="1:34" x14ac:dyDescent="0.25">
      <c r="A42" s="2" t="s">
        <v>39</v>
      </c>
      <c r="B42" s="6">
        <v>376</v>
      </c>
      <c r="C42" s="6">
        <v>216401</v>
      </c>
      <c r="D42" s="6">
        <v>182</v>
      </c>
      <c r="E42" s="6">
        <v>164952</v>
      </c>
      <c r="F42" s="6">
        <v>667</v>
      </c>
      <c r="G42" s="6">
        <v>849908</v>
      </c>
      <c r="H42" s="6">
        <v>0</v>
      </c>
      <c r="I42" s="6">
        <v>60</v>
      </c>
      <c r="J42" s="6">
        <v>0</v>
      </c>
      <c r="K42" s="6">
        <v>4</v>
      </c>
      <c r="M42" t="str">
        <f t="shared" si="2"/>
        <v>2022-10</v>
      </c>
      <c r="N42" s="4">
        <f t="shared" si="3"/>
        <v>11892.856966922101</v>
      </c>
      <c r="O42" s="4"/>
      <c r="P42" s="4">
        <f t="shared" si="7"/>
        <v>5402.4942956829091</v>
      </c>
      <c r="Q42" s="4"/>
      <c r="R42" s="4">
        <f t="shared" si="8"/>
        <v>4747.8173736950494</v>
      </c>
      <c r="S42" s="4"/>
      <c r="T42" s="4">
        <f t="shared" si="9"/>
        <v>0</v>
      </c>
      <c r="U42" s="4"/>
      <c r="V42" s="4">
        <f t="shared" si="10"/>
        <v>0</v>
      </c>
      <c r="W42">
        <f t="shared" si="4"/>
        <v>463</v>
      </c>
      <c r="Y42">
        <f t="shared" si="11"/>
        <v>166</v>
      </c>
      <c r="AA42">
        <f t="shared" si="12"/>
        <v>755</v>
      </c>
      <c r="AC42">
        <f t="shared" si="13"/>
        <v>0</v>
      </c>
      <c r="AE42">
        <f t="shared" si="14"/>
        <v>0</v>
      </c>
      <c r="AG42">
        <f t="shared" si="5"/>
        <v>1.4995672544037246</v>
      </c>
      <c r="AH42">
        <f t="shared" si="6"/>
        <v>4.5481927710843371</v>
      </c>
    </row>
    <row r="43" spans="1:34" x14ac:dyDescent="0.25">
      <c r="A43" s="2" t="s">
        <v>40</v>
      </c>
      <c r="B43" s="6">
        <v>388</v>
      </c>
      <c r="C43" s="6">
        <v>216025</v>
      </c>
      <c r="D43" s="6">
        <v>170</v>
      </c>
      <c r="E43" s="6">
        <v>164770</v>
      </c>
      <c r="F43" s="6">
        <v>668</v>
      </c>
      <c r="G43" s="6">
        <v>849241</v>
      </c>
      <c r="H43" s="6">
        <v>0</v>
      </c>
      <c r="I43" s="6">
        <v>60</v>
      </c>
      <c r="J43" s="6">
        <v>0</v>
      </c>
      <c r="K43" s="6">
        <v>4</v>
      </c>
      <c r="M43" t="str">
        <f t="shared" si="2"/>
        <v>2022-11</v>
      </c>
      <c r="N43" s="4">
        <f t="shared" si="3"/>
        <v>10993.215953864537</v>
      </c>
      <c r="O43" s="4"/>
      <c r="P43" s="4">
        <f t="shared" si="7"/>
        <v>4789.0984748611381</v>
      </c>
      <c r="Q43" s="4"/>
      <c r="R43" s="4">
        <f t="shared" si="8"/>
        <v>4947.2655532603167</v>
      </c>
      <c r="S43" s="4"/>
      <c r="T43" s="4">
        <f t="shared" si="9"/>
        <v>0</v>
      </c>
      <c r="U43" s="4"/>
      <c r="V43" s="4">
        <f t="shared" si="10"/>
        <v>0</v>
      </c>
      <c r="W43">
        <f t="shared" si="4"/>
        <v>427</v>
      </c>
      <c r="Y43">
        <f t="shared" si="11"/>
        <v>147</v>
      </c>
      <c r="AA43">
        <f t="shared" si="12"/>
        <v>786</v>
      </c>
      <c r="AC43">
        <f t="shared" si="13"/>
        <v>0</v>
      </c>
      <c r="AE43">
        <f t="shared" si="14"/>
        <v>0</v>
      </c>
      <c r="AG43">
        <f t="shared" si="5"/>
        <v>1.866291485341584</v>
      </c>
      <c r="AH43">
        <f t="shared" si="6"/>
        <v>5.3469387755102042</v>
      </c>
    </row>
    <row r="44" spans="1:34" x14ac:dyDescent="0.25">
      <c r="A44" s="2" t="s">
        <v>41</v>
      </c>
      <c r="B44" s="6">
        <v>354</v>
      </c>
      <c r="C44" s="6">
        <v>215637</v>
      </c>
      <c r="D44" s="6">
        <v>167</v>
      </c>
      <c r="E44" s="6">
        <v>164600</v>
      </c>
      <c r="F44" s="6">
        <v>678</v>
      </c>
      <c r="G44" s="6">
        <v>848573</v>
      </c>
      <c r="H44" s="6">
        <v>0</v>
      </c>
      <c r="I44" s="6">
        <v>60</v>
      </c>
      <c r="J44" s="6">
        <v>0</v>
      </c>
      <c r="K44" s="6">
        <v>4</v>
      </c>
      <c r="M44" t="str">
        <f t="shared" si="2"/>
        <v>2022-12</v>
      </c>
      <c r="N44" s="4">
        <f t="shared" si="3"/>
        <v>12538.619924806449</v>
      </c>
      <c r="O44" s="4"/>
      <c r="P44" s="4">
        <f t="shared" si="7"/>
        <v>6717.4233111295343</v>
      </c>
      <c r="Q44" s="4"/>
      <c r="R44" s="4">
        <f t="shared" si="8"/>
        <v>4832.2599676635318</v>
      </c>
      <c r="S44" s="4"/>
      <c r="T44" s="4">
        <f t="shared" si="9"/>
        <v>0</v>
      </c>
      <c r="U44" s="4"/>
      <c r="V44" s="4">
        <f t="shared" si="10"/>
        <v>0</v>
      </c>
      <c r="W44">
        <f t="shared" si="4"/>
        <v>486</v>
      </c>
      <c r="Y44">
        <f t="shared" si="11"/>
        <v>206</v>
      </c>
      <c r="AA44">
        <f t="shared" si="12"/>
        <v>767</v>
      </c>
      <c r="AC44">
        <f t="shared" si="13"/>
        <v>0</v>
      </c>
      <c r="AE44">
        <f t="shared" si="14"/>
        <v>0</v>
      </c>
      <c r="AG44">
        <f t="shared" si="5"/>
        <v>1.4440659586272984</v>
      </c>
      <c r="AH44">
        <f t="shared" si="6"/>
        <v>3.7233009708737863</v>
      </c>
    </row>
    <row r="45" spans="1:34" x14ac:dyDescent="0.25">
      <c r="A45" s="2" t="s">
        <v>42</v>
      </c>
      <c r="B45" s="6">
        <v>360</v>
      </c>
      <c r="C45" s="6">
        <v>215283</v>
      </c>
      <c r="D45" s="6">
        <v>192</v>
      </c>
      <c r="E45" s="6">
        <v>164433</v>
      </c>
      <c r="F45" s="6">
        <v>693</v>
      </c>
      <c r="G45" s="6">
        <v>847895</v>
      </c>
      <c r="H45" s="6">
        <v>0</v>
      </c>
      <c r="I45" s="6">
        <v>60</v>
      </c>
      <c r="J45" s="6">
        <v>0</v>
      </c>
      <c r="K45" s="6">
        <v>4</v>
      </c>
      <c r="M45" t="str">
        <f t="shared" si="2"/>
        <v>2022-13</v>
      </c>
      <c r="N45" s="4">
        <f t="shared" si="3"/>
        <v>11198.167424453377</v>
      </c>
      <c r="O45" s="4"/>
      <c r="P45" s="4">
        <f t="shared" si="7"/>
        <v>6268.9755484906336</v>
      </c>
      <c r="Q45" s="4"/>
      <c r="R45" s="4">
        <f t="shared" si="8"/>
        <v>5353.8386583484362</v>
      </c>
      <c r="S45" s="4"/>
      <c r="T45" s="4">
        <f t="shared" si="9"/>
        <v>0</v>
      </c>
      <c r="U45" s="4"/>
      <c r="V45" s="4">
        <f t="shared" si="10"/>
        <v>0</v>
      </c>
      <c r="W45">
        <f t="shared" si="4"/>
        <v>433</v>
      </c>
      <c r="Y45">
        <f t="shared" si="11"/>
        <v>192</v>
      </c>
      <c r="AA45">
        <f t="shared" si="12"/>
        <v>849</v>
      </c>
      <c r="AC45">
        <f t="shared" si="13"/>
        <v>0</v>
      </c>
      <c r="AE45">
        <f t="shared" si="14"/>
        <v>0</v>
      </c>
      <c r="AG45">
        <f t="shared" si="5"/>
        <v>1.703622590525445</v>
      </c>
      <c r="AH45">
        <f t="shared" si="6"/>
        <v>4.421875</v>
      </c>
    </row>
    <row r="46" spans="1:34" x14ac:dyDescent="0.25">
      <c r="A46" s="2" t="s">
        <v>43</v>
      </c>
      <c r="B46" s="6">
        <v>405</v>
      </c>
      <c r="C46" s="6">
        <v>214923</v>
      </c>
      <c r="D46" s="6">
        <v>158</v>
      </c>
      <c r="E46" s="6">
        <v>164241</v>
      </c>
      <c r="F46" s="6">
        <v>741</v>
      </c>
      <c r="G46" s="6">
        <v>847202</v>
      </c>
      <c r="H46" s="6">
        <v>0</v>
      </c>
      <c r="I46" s="6">
        <v>60</v>
      </c>
      <c r="J46" s="6">
        <v>0</v>
      </c>
      <c r="K46" s="6">
        <v>4</v>
      </c>
      <c r="M46" t="str">
        <f t="shared" si="2"/>
        <v>2022-14</v>
      </c>
      <c r="N46" s="4">
        <f t="shared" si="3"/>
        <v>11066.763425253992</v>
      </c>
      <c r="O46" s="4"/>
      <c r="P46" s="4">
        <f t="shared" si="7"/>
        <v>5851.5487997764531</v>
      </c>
      <c r="Q46" s="4"/>
      <c r="R46" s="4">
        <f t="shared" si="8"/>
        <v>5270.9659578007968</v>
      </c>
      <c r="S46" s="4"/>
      <c r="T46" s="4">
        <f t="shared" si="9"/>
        <v>0</v>
      </c>
      <c r="U46" s="4"/>
      <c r="V46" s="4">
        <f t="shared" si="10"/>
        <v>0</v>
      </c>
      <c r="W46">
        <f t="shared" si="4"/>
        <v>427</v>
      </c>
      <c r="Y46">
        <f t="shared" si="11"/>
        <v>179</v>
      </c>
      <c r="AA46">
        <f t="shared" si="12"/>
        <v>835</v>
      </c>
      <c r="AC46">
        <f t="shared" si="13"/>
        <v>0</v>
      </c>
      <c r="AE46">
        <f t="shared" si="14"/>
        <v>0</v>
      </c>
      <c r="AG46">
        <f t="shared" si="5"/>
        <v>1.8530857418215567</v>
      </c>
      <c r="AH46">
        <f t="shared" si="6"/>
        <v>4.6648044692737427</v>
      </c>
    </row>
    <row r="47" spans="1:34" x14ac:dyDescent="0.25">
      <c r="A47" s="2" t="s">
        <v>44</v>
      </c>
      <c r="B47" s="6">
        <v>397</v>
      </c>
      <c r="C47" s="6">
        <v>214518</v>
      </c>
      <c r="D47" s="6">
        <v>171</v>
      </c>
      <c r="E47" s="6">
        <v>164083</v>
      </c>
      <c r="F47" s="6">
        <v>759</v>
      </c>
      <c r="G47" s="6">
        <v>846461</v>
      </c>
      <c r="H47" s="6">
        <v>0</v>
      </c>
      <c r="I47" s="6">
        <v>60</v>
      </c>
      <c r="J47" s="6">
        <v>0</v>
      </c>
      <c r="K47" s="6">
        <v>4</v>
      </c>
      <c r="M47" t="str">
        <f t="shared" si="2"/>
        <v>2022-15</v>
      </c>
      <c r="N47" s="4">
        <f t="shared" si="3"/>
        <v>10051.397290452685</v>
      </c>
      <c r="O47" s="4"/>
      <c r="P47" s="4">
        <f t="shared" si="7"/>
        <v>6447.2078537491188</v>
      </c>
      <c r="Q47" s="4"/>
      <c r="R47" s="4">
        <f t="shared" si="8"/>
        <v>5048.818430892291</v>
      </c>
      <c r="S47" s="4"/>
      <c r="T47" s="4">
        <f t="shared" si="9"/>
        <v>0</v>
      </c>
      <c r="U47" s="4"/>
      <c r="V47" s="4">
        <f t="shared" si="10"/>
        <v>0</v>
      </c>
      <c r="W47">
        <f t="shared" si="4"/>
        <v>387</v>
      </c>
      <c r="Y47">
        <f t="shared" si="11"/>
        <v>197</v>
      </c>
      <c r="AA47">
        <f t="shared" si="12"/>
        <v>799</v>
      </c>
      <c r="AC47">
        <f t="shared" si="13"/>
        <v>0</v>
      </c>
      <c r="AE47">
        <f t="shared" si="14"/>
        <v>0</v>
      </c>
      <c r="AG47">
        <f t="shared" si="5"/>
        <v>1.9253273910944584</v>
      </c>
      <c r="AH47">
        <f t="shared" si="6"/>
        <v>4.0558375634517763</v>
      </c>
    </row>
    <row r="48" spans="1:34" x14ac:dyDescent="0.25">
      <c r="A48" s="2" t="s">
        <v>45</v>
      </c>
      <c r="B48" s="6">
        <v>480</v>
      </c>
      <c r="C48" s="6">
        <v>214121</v>
      </c>
      <c r="D48" s="6">
        <v>189</v>
      </c>
      <c r="E48" s="6">
        <v>163912</v>
      </c>
      <c r="F48" s="6">
        <v>874</v>
      </c>
      <c r="G48" s="6">
        <v>845702</v>
      </c>
      <c r="H48" s="6">
        <v>1</v>
      </c>
      <c r="I48" s="6">
        <v>60</v>
      </c>
      <c r="J48" s="6">
        <v>0</v>
      </c>
      <c r="K48" s="6">
        <v>4</v>
      </c>
      <c r="M48" t="str">
        <f t="shared" si="2"/>
        <v>2022-16</v>
      </c>
      <c r="N48" s="4">
        <f t="shared" si="3"/>
        <v>9888.65107962396</v>
      </c>
      <c r="O48" s="4"/>
      <c r="P48" s="4">
        <f t="shared" si="7"/>
        <v>6225.8171665574419</v>
      </c>
      <c r="Q48" s="4"/>
      <c r="R48" s="4">
        <f t="shared" si="8"/>
        <v>5306.7136117936288</v>
      </c>
      <c r="S48" s="4"/>
      <c r="T48" s="4">
        <f t="shared" si="9"/>
        <v>0</v>
      </c>
      <c r="U48" s="4"/>
      <c r="V48" s="4">
        <f t="shared" si="10"/>
        <v>0</v>
      </c>
      <c r="W48">
        <f t="shared" si="4"/>
        <v>380</v>
      </c>
      <c r="Y48">
        <f t="shared" si="11"/>
        <v>190</v>
      </c>
      <c r="AA48">
        <f t="shared" si="12"/>
        <v>839</v>
      </c>
      <c r="AC48">
        <f t="shared" si="13"/>
        <v>0</v>
      </c>
      <c r="AE48">
        <f t="shared" si="14"/>
        <v>0</v>
      </c>
      <c r="AG48">
        <f t="shared" si="5"/>
        <v>1.9621077933807971</v>
      </c>
      <c r="AH48">
        <f t="shared" si="6"/>
        <v>4.4157894736842103</v>
      </c>
    </row>
    <row r="49" spans="1:34" x14ac:dyDescent="0.25">
      <c r="A49" s="2" t="s">
        <v>46</v>
      </c>
      <c r="B49" s="6">
        <v>531</v>
      </c>
      <c r="C49" s="6">
        <v>213641</v>
      </c>
      <c r="D49" s="6">
        <v>175</v>
      </c>
      <c r="E49" s="6">
        <v>163723</v>
      </c>
      <c r="F49" s="6">
        <v>896</v>
      </c>
      <c r="G49" s="6">
        <v>844828</v>
      </c>
      <c r="H49" s="6">
        <v>1</v>
      </c>
      <c r="I49" s="6">
        <v>59</v>
      </c>
      <c r="J49" s="6">
        <v>0</v>
      </c>
      <c r="K49" s="6">
        <v>4</v>
      </c>
      <c r="M49" t="str">
        <f t="shared" si="2"/>
        <v>2022-17</v>
      </c>
      <c r="N49" s="4">
        <f t="shared" si="3"/>
        <v>8916.6960723107404</v>
      </c>
      <c r="O49" s="4"/>
      <c r="P49" s="4">
        <f t="shared" si="7"/>
        <v>5708.3535565981783</v>
      </c>
      <c r="Q49" s="4"/>
      <c r="R49" s="4">
        <f t="shared" si="8"/>
        <v>5160.1641399685959</v>
      </c>
      <c r="S49" s="4"/>
      <c r="T49" s="4">
        <f t="shared" si="9"/>
        <v>0</v>
      </c>
      <c r="U49" s="4"/>
      <c r="V49" s="4">
        <f t="shared" si="10"/>
        <v>0</v>
      </c>
      <c r="W49">
        <f t="shared" si="4"/>
        <v>342</v>
      </c>
      <c r="Y49">
        <f t="shared" si="11"/>
        <v>174</v>
      </c>
      <c r="AA49">
        <f t="shared" si="12"/>
        <v>815</v>
      </c>
      <c r="AC49">
        <f t="shared" si="13"/>
        <v>0</v>
      </c>
      <c r="AE49">
        <f t="shared" si="14"/>
        <v>0</v>
      </c>
      <c r="AG49">
        <f t="shared" si="5"/>
        <v>1.5924220548092107</v>
      </c>
      <c r="AH49">
        <f t="shared" si="6"/>
        <v>4.6839080459770113</v>
      </c>
    </row>
    <row r="50" spans="1:34" x14ac:dyDescent="0.25">
      <c r="A50" s="2" t="s">
        <v>47</v>
      </c>
      <c r="B50" s="6">
        <v>564</v>
      </c>
      <c r="C50" s="6">
        <v>213110</v>
      </c>
      <c r="D50" s="6">
        <v>200</v>
      </c>
      <c r="E50" s="6">
        <v>163548</v>
      </c>
      <c r="F50" s="6">
        <v>913</v>
      </c>
      <c r="G50" s="6">
        <v>843932</v>
      </c>
      <c r="H50" s="6">
        <v>0</v>
      </c>
      <c r="I50" s="6">
        <v>58</v>
      </c>
      <c r="J50" s="6">
        <v>0</v>
      </c>
      <c r="K50" s="6">
        <v>4</v>
      </c>
      <c r="M50" t="str">
        <f t="shared" si="2"/>
        <v>2022-18</v>
      </c>
      <c r="N50" s="4">
        <f t="shared" si="3"/>
        <v>9584.8919977904407</v>
      </c>
      <c r="O50" s="4"/>
      <c r="P50" s="4">
        <f t="shared" si="7"/>
        <v>6272.9335715995321</v>
      </c>
      <c r="Q50" s="4"/>
      <c r="R50" s="4">
        <f t="shared" si="8"/>
        <v>4962.4674278115917</v>
      </c>
      <c r="S50" s="4"/>
      <c r="T50" s="4">
        <f t="shared" si="9"/>
        <v>0</v>
      </c>
      <c r="U50" s="4"/>
      <c r="V50" s="4">
        <f t="shared" si="10"/>
        <v>0</v>
      </c>
      <c r="W50">
        <f t="shared" si="4"/>
        <v>367</v>
      </c>
      <c r="Y50">
        <f t="shared" si="11"/>
        <v>191</v>
      </c>
      <c r="AA50">
        <f t="shared" si="12"/>
        <v>783</v>
      </c>
      <c r="AC50">
        <f t="shared" si="13"/>
        <v>0</v>
      </c>
      <c r="AE50">
        <f t="shared" si="14"/>
        <v>0</v>
      </c>
      <c r="AG50">
        <f t="shared" si="5"/>
        <v>1.5649529982832664</v>
      </c>
      <c r="AH50">
        <f t="shared" si="6"/>
        <v>4.0994764397905756</v>
      </c>
    </row>
    <row r="51" spans="1:34" x14ac:dyDescent="0.25">
      <c r="A51" s="2" t="s">
        <v>48</v>
      </c>
      <c r="B51" s="6">
        <v>727</v>
      </c>
      <c r="C51" s="6">
        <v>212546</v>
      </c>
      <c r="D51" s="6">
        <v>206</v>
      </c>
      <c r="E51" s="6">
        <v>163348</v>
      </c>
      <c r="F51" s="6">
        <v>936</v>
      </c>
      <c r="G51" s="6">
        <v>843019</v>
      </c>
      <c r="H51" s="6">
        <v>0</v>
      </c>
      <c r="I51" s="6">
        <v>58</v>
      </c>
      <c r="J51" s="6">
        <v>0</v>
      </c>
      <c r="K51" s="6">
        <v>4</v>
      </c>
      <c r="M51" t="str">
        <f t="shared" si="2"/>
        <v>2022-19</v>
      </c>
      <c r="N51" s="4">
        <f t="shared" si="3"/>
        <v>8896.0892332947442</v>
      </c>
      <c r="O51" s="4"/>
      <c r="P51" s="4">
        <f t="shared" si="7"/>
        <v>4866.5570595256859</v>
      </c>
      <c r="Q51" s="4"/>
      <c r="R51" s="4">
        <f t="shared" si="8"/>
        <v>4922.7881431786782</v>
      </c>
      <c r="S51" s="4"/>
      <c r="T51" s="4">
        <f t="shared" si="9"/>
        <v>0</v>
      </c>
      <c r="U51" s="4"/>
      <c r="V51" s="4">
        <f t="shared" si="10"/>
        <v>0</v>
      </c>
      <c r="W51">
        <f t="shared" si="4"/>
        <v>340</v>
      </c>
      <c r="Y51">
        <f t="shared" si="11"/>
        <v>148</v>
      </c>
      <c r="AA51">
        <f t="shared" si="12"/>
        <v>776</v>
      </c>
      <c r="AC51">
        <f t="shared" si="13"/>
        <v>0</v>
      </c>
      <c r="AE51">
        <f t="shared" si="14"/>
        <v>0</v>
      </c>
      <c r="AG51">
        <f t="shared" si="5"/>
        <v>1.7089441164917993</v>
      </c>
      <c r="AH51">
        <f t="shared" si="6"/>
        <v>5.243243243243243</v>
      </c>
    </row>
    <row r="52" spans="1:34" x14ac:dyDescent="0.25">
      <c r="A52" s="2" t="s">
        <v>49</v>
      </c>
      <c r="B52" s="6">
        <v>733</v>
      </c>
      <c r="C52" s="6">
        <v>211819</v>
      </c>
      <c r="D52" s="6">
        <v>238</v>
      </c>
      <c r="E52" s="6">
        <v>163142</v>
      </c>
      <c r="F52" s="6">
        <v>975</v>
      </c>
      <c r="G52" s="6">
        <v>842083</v>
      </c>
      <c r="H52" s="6">
        <v>1</v>
      </c>
      <c r="I52" s="6">
        <v>58</v>
      </c>
      <c r="J52" s="6">
        <v>0</v>
      </c>
      <c r="K52" s="6">
        <v>4</v>
      </c>
      <c r="M52" t="str">
        <f t="shared" si="2"/>
        <v>2022-20</v>
      </c>
      <c r="N52" s="4">
        <f t="shared" si="3"/>
        <v>7731.8569741098572</v>
      </c>
      <c r="O52" s="4"/>
      <c r="P52" s="4">
        <f t="shared" si="7"/>
        <v>5628.0991064834734</v>
      </c>
      <c r="Q52" s="4"/>
      <c r="R52" s="4">
        <f t="shared" si="8"/>
        <v>4476.6047495067169</v>
      </c>
      <c r="S52" s="4"/>
      <c r="T52" s="4">
        <f t="shared" si="9"/>
        <v>91478.696741854626</v>
      </c>
      <c r="U52" s="4"/>
      <c r="V52" s="4">
        <f t="shared" si="10"/>
        <v>0</v>
      </c>
      <c r="W52">
        <f t="shared" si="4"/>
        <v>295</v>
      </c>
      <c r="Y52">
        <f t="shared" si="11"/>
        <v>171</v>
      </c>
      <c r="AA52">
        <f t="shared" si="12"/>
        <v>705</v>
      </c>
      <c r="AC52">
        <f t="shared" si="13"/>
        <v>1</v>
      </c>
      <c r="AE52">
        <f t="shared" si="14"/>
        <v>0</v>
      </c>
      <c r="AG52">
        <f t="shared" si="5"/>
        <v>1.6155957203207658</v>
      </c>
      <c r="AH52">
        <f t="shared" si="6"/>
        <v>4.1228070175438596</v>
      </c>
    </row>
    <row r="53" spans="1:34" x14ac:dyDescent="0.25">
      <c r="A53" s="2" t="s">
        <v>50</v>
      </c>
      <c r="B53" s="6">
        <v>754</v>
      </c>
      <c r="C53" s="6">
        <v>211086</v>
      </c>
      <c r="D53" s="6">
        <v>226</v>
      </c>
      <c r="E53" s="6">
        <v>162904</v>
      </c>
      <c r="F53" s="6">
        <v>1054</v>
      </c>
      <c r="G53" s="6">
        <v>841108</v>
      </c>
      <c r="H53" s="6">
        <v>0</v>
      </c>
      <c r="I53" s="6">
        <v>57</v>
      </c>
      <c r="J53" s="6">
        <v>0</v>
      </c>
      <c r="K53" s="6">
        <v>4</v>
      </c>
      <c r="M53" t="str">
        <f t="shared" si="2"/>
        <v>2022-21</v>
      </c>
      <c r="N53" s="4">
        <f t="shared" si="3"/>
        <v>7612.0959332638167</v>
      </c>
      <c r="O53" s="4"/>
      <c r="P53" s="4">
        <f t="shared" si="7"/>
        <v>5601.2320002310898</v>
      </c>
      <c r="Q53" s="4"/>
      <c r="R53" s="4">
        <f t="shared" si="8"/>
        <v>4226.2413327011736</v>
      </c>
      <c r="S53" s="4"/>
      <c r="T53" s="4">
        <f t="shared" si="9"/>
        <v>0</v>
      </c>
      <c r="U53" s="4"/>
      <c r="V53" s="4">
        <f t="shared" si="10"/>
        <v>0</v>
      </c>
      <c r="W53">
        <f t="shared" si="4"/>
        <v>290</v>
      </c>
      <c r="Y53">
        <f t="shared" si="11"/>
        <v>170</v>
      </c>
      <c r="AA53">
        <f t="shared" si="12"/>
        <v>665</v>
      </c>
      <c r="AC53">
        <f t="shared" si="13"/>
        <v>0</v>
      </c>
      <c r="AE53">
        <f t="shared" si="14"/>
        <v>0</v>
      </c>
      <c r="AG53">
        <f t="shared" si="5"/>
        <v>1.4040734646510991</v>
      </c>
      <c r="AH53">
        <f t="shared" si="6"/>
        <v>3.9117647058823528</v>
      </c>
    </row>
    <row r="54" spans="1:34" x14ac:dyDescent="0.25">
      <c r="A54" s="2" t="s">
        <v>51</v>
      </c>
      <c r="B54" s="6">
        <v>760</v>
      </c>
      <c r="C54" s="6">
        <v>210332</v>
      </c>
      <c r="D54" s="6">
        <v>244</v>
      </c>
      <c r="E54" s="6">
        <v>162678</v>
      </c>
      <c r="F54" s="6">
        <v>1032</v>
      </c>
      <c r="G54" s="6">
        <v>840054</v>
      </c>
      <c r="H54" s="6">
        <v>0</v>
      </c>
      <c r="I54" s="6">
        <v>57</v>
      </c>
      <c r="J54" s="6">
        <v>0</v>
      </c>
      <c r="K54" s="6">
        <v>4</v>
      </c>
      <c r="M54" t="str">
        <f t="shared" si="2"/>
        <v>2022-22</v>
      </c>
      <c r="N54" s="4">
        <f t="shared" si="3"/>
        <v>7833.5205830668629</v>
      </c>
      <c r="O54" s="4"/>
      <c r="P54" s="4">
        <f t="shared" si="7"/>
        <v>5442.3360883135947</v>
      </c>
      <c r="Q54" s="4"/>
      <c r="R54" s="4">
        <f t="shared" si="8"/>
        <v>4884.7912776363964</v>
      </c>
      <c r="S54" s="4"/>
      <c r="T54" s="4">
        <f t="shared" si="9"/>
        <v>93112.244897959172</v>
      </c>
      <c r="U54" s="4"/>
      <c r="V54" s="4">
        <f t="shared" si="10"/>
        <v>0</v>
      </c>
      <c r="W54">
        <f t="shared" si="4"/>
        <v>298</v>
      </c>
      <c r="Y54">
        <f t="shared" si="11"/>
        <v>165</v>
      </c>
      <c r="AA54">
        <f t="shared" si="12"/>
        <v>768</v>
      </c>
      <c r="AC54">
        <f t="shared" si="13"/>
        <v>1</v>
      </c>
      <c r="AE54">
        <f t="shared" si="14"/>
        <v>0</v>
      </c>
      <c r="AG54">
        <f t="shared" si="5"/>
        <v>1.6103515601973744</v>
      </c>
      <c r="AH54">
        <f t="shared" si="6"/>
        <v>4.6545454545454543</v>
      </c>
    </row>
    <row r="55" spans="1:34" x14ac:dyDescent="0.25">
      <c r="A55" s="2" t="s">
        <v>52</v>
      </c>
      <c r="B55" s="6">
        <v>715</v>
      </c>
      <c r="C55" s="6">
        <v>209572</v>
      </c>
      <c r="D55" s="6">
        <v>211</v>
      </c>
      <c r="E55" s="6">
        <v>162434</v>
      </c>
      <c r="F55" s="6">
        <v>897</v>
      </c>
      <c r="G55" s="6">
        <v>839022</v>
      </c>
      <c r="H55" s="6">
        <v>0</v>
      </c>
      <c r="I55" s="6">
        <v>57</v>
      </c>
      <c r="J55" s="6">
        <v>0</v>
      </c>
      <c r="K55" s="6">
        <v>4</v>
      </c>
      <c r="M55" t="str">
        <f t="shared" si="2"/>
        <v>2022-23</v>
      </c>
      <c r="N55" s="4">
        <f t="shared" si="3"/>
        <v>8635.1027167539178</v>
      </c>
      <c r="O55" s="4"/>
      <c r="P55" s="4">
        <f t="shared" si="7"/>
        <v>5282.9307963204019</v>
      </c>
      <c r="Q55" s="4"/>
      <c r="R55" s="4">
        <f t="shared" si="8"/>
        <v>4742.945190617821</v>
      </c>
      <c r="S55" s="4"/>
      <c r="T55" s="4">
        <f t="shared" si="9"/>
        <v>0</v>
      </c>
      <c r="U55" s="4"/>
      <c r="V55" s="4">
        <f t="shared" si="10"/>
        <v>0</v>
      </c>
      <c r="W55">
        <f t="shared" si="4"/>
        <v>328</v>
      </c>
      <c r="Y55">
        <f t="shared" si="11"/>
        <v>160</v>
      </c>
      <c r="AA55">
        <f t="shared" si="12"/>
        <v>745</v>
      </c>
      <c r="AC55">
        <f t="shared" si="13"/>
        <v>0</v>
      </c>
      <c r="AE55">
        <f t="shared" si="14"/>
        <v>0</v>
      </c>
      <c r="AG55">
        <f t="shared" si="5"/>
        <v>1.6201022235586156</v>
      </c>
      <c r="AH55">
        <f t="shared" si="6"/>
        <v>4.65625</v>
      </c>
    </row>
    <row r="56" spans="1:34" x14ac:dyDescent="0.25">
      <c r="A56" s="2" t="s">
        <v>53</v>
      </c>
      <c r="B56" s="6">
        <v>626</v>
      </c>
      <c r="C56" s="6">
        <v>208857</v>
      </c>
      <c r="D56" s="6">
        <v>193</v>
      </c>
      <c r="E56" s="6">
        <v>162223</v>
      </c>
      <c r="F56" s="6">
        <v>867</v>
      </c>
      <c r="G56" s="6">
        <v>838125</v>
      </c>
      <c r="H56" s="6">
        <v>0</v>
      </c>
      <c r="I56" s="6">
        <v>57</v>
      </c>
      <c r="J56" s="6">
        <v>0</v>
      </c>
      <c r="K56" s="6">
        <v>4</v>
      </c>
      <c r="M56" t="str">
        <f t="shared" si="2"/>
        <v>2022-24</v>
      </c>
      <c r="N56" s="4">
        <f t="shared" si="3"/>
        <v>7515.5078467609446</v>
      </c>
      <c r="O56" s="4"/>
      <c r="P56" s="4">
        <f t="shared" si="7"/>
        <v>4627.252616299339</v>
      </c>
      <c r="Q56" s="4"/>
      <c r="R56" s="4">
        <f t="shared" si="8"/>
        <v>4556.0983631914387</v>
      </c>
      <c r="S56" s="4"/>
      <c r="T56" s="4">
        <f t="shared" si="9"/>
        <v>94805.194805194784</v>
      </c>
      <c r="U56" s="4"/>
      <c r="V56" s="4">
        <f t="shared" si="10"/>
        <v>0</v>
      </c>
      <c r="W56">
        <f t="shared" si="4"/>
        <v>285</v>
      </c>
      <c r="Y56">
        <f t="shared" si="11"/>
        <v>140</v>
      </c>
      <c r="AA56">
        <f t="shared" si="12"/>
        <v>715</v>
      </c>
      <c r="AC56">
        <f t="shared" si="13"/>
        <v>1</v>
      </c>
      <c r="AE56">
        <f t="shared" si="14"/>
        <v>0</v>
      </c>
      <c r="AG56">
        <f t="shared" si="5"/>
        <v>1.6555192982708582</v>
      </c>
      <c r="AH56">
        <f t="shared" si="6"/>
        <v>5.1071428571428568</v>
      </c>
    </row>
    <row r="57" spans="1:34" x14ac:dyDescent="0.25">
      <c r="A57" s="2" t="s">
        <v>54</v>
      </c>
      <c r="B57" s="6">
        <v>603</v>
      </c>
      <c r="C57" s="6">
        <v>208231</v>
      </c>
      <c r="D57" s="6">
        <v>187</v>
      </c>
      <c r="E57" s="6">
        <v>162030</v>
      </c>
      <c r="F57" s="6">
        <v>803</v>
      </c>
      <c r="G57" s="6">
        <v>837258</v>
      </c>
      <c r="H57" s="6">
        <v>0</v>
      </c>
      <c r="I57" s="6">
        <v>57</v>
      </c>
      <c r="J57" s="6">
        <v>0</v>
      </c>
      <c r="K57" s="6">
        <v>4</v>
      </c>
      <c r="M57" t="str">
        <f t="shared" si="2"/>
        <v>2022-25</v>
      </c>
      <c r="N57" s="4">
        <f t="shared" si="3"/>
        <v>8107.3376633242724</v>
      </c>
      <c r="O57" s="4"/>
      <c r="P57" s="4">
        <f t="shared" si="7"/>
        <v>4697.524894706743</v>
      </c>
      <c r="Q57" s="4"/>
      <c r="R57" s="4">
        <f t="shared" si="8"/>
        <v>4540.9496225077901</v>
      </c>
      <c r="S57" s="4"/>
      <c r="T57" s="4">
        <f t="shared" si="9"/>
        <v>0</v>
      </c>
      <c r="U57" s="4"/>
      <c r="V57" s="4">
        <f t="shared" si="10"/>
        <v>0</v>
      </c>
      <c r="W57">
        <f t="shared" si="4"/>
        <v>307</v>
      </c>
      <c r="Y57">
        <f t="shared" si="11"/>
        <v>142</v>
      </c>
      <c r="AA57">
        <f t="shared" si="12"/>
        <v>712</v>
      </c>
      <c r="AC57">
        <f t="shared" si="13"/>
        <v>0</v>
      </c>
      <c r="AE57">
        <f t="shared" si="14"/>
        <v>0</v>
      </c>
      <c r="AG57">
        <f t="shared" si="5"/>
        <v>1.5980250248681869</v>
      </c>
      <c r="AH57">
        <f t="shared" si="6"/>
        <v>5.0140845070422539</v>
      </c>
    </row>
    <row r="58" spans="1:34" x14ac:dyDescent="0.25">
      <c r="A58" s="2" t="s">
        <v>55</v>
      </c>
      <c r="B58" s="6">
        <v>563</v>
      </c>
      <c r="C58" s="6">
        <v>207628</v>
      </c>
      <c r="D58" s="6">
        <v>178</v>
      </c>
      <c r="E58" s="6">
        <v>161843</v>
      </c>
      <c r="F58" s="6">
        <v>755</v>
      </c>
      <c r="G58" s="6">
        <v>836455</v>
      </c>
      <c r="H58" s="6">
        <v>0</v>
      </c>
      <c r="I58" s="6">
        <v>57</v>
      </c>
      <c r="J58" s="6">
        <v>0</v>
      </c>
      <c r="K58" s="6">
        <v>4</v>
      </c>
      <c r="M58" t="str">
        <f t="shared" si="2"/>
        <v>2022-26</v>
      </c>
      <c r="N58" s="4">
        <f t="shared" si="3"/>
        <v>8172.8616211374829</v>
      </c>
      <c r="O58" s="4"/>
      <c r="P58" s="4">
        <f t="shared" si="7"/>
        <v>5893.7563557227131</v>
      </c>
      <c r="Q58" s="4"/>
      <c r="R58" s="4">
        <f t="shared" si="8"/>
        <v>4998.1217366485898</v>
      </c>
      <c r="S58" s="4"/>
      <c r="T58" s="4">
        <f t="shared" si="9"/>
        <v>0</v>
      </c>
      <c r="U58" s="4"/>
      <c r="V58" s="4">
        <f t="shared" si="10"/>
        <v>0</v>
      </c>
      <c r="W58">
        <f t="shared" si="4"/>
        <v>309</v>
      </c>
      <c r="Y58">
        <f t="shared" si="11"/>
        <v>178</v>
      </c>
      <c r="AA58">
        <f t="shared" si="12"/>
        <v>783</v>
      </c>
      <c r="AC58">
        <f t="shared" si="13"/>
        <v>0</v>
      </c>
      <c r="AE58">
        <f t="shared" si="14"/>
        <v>0</v>
      </c>
      <c r="AG58">
        <f t="shared" si="5"/>
        <v>1.5490216070920062</v>
      </c>
      <c r="AH58">
        <f t="shared" si="6"/>
        <v>4.3988764044943824</v>
      </c>
    </row>
    <row r="59" spans="1:34" x14ac:dyDescent="0.25">
      <c r="A59" s="2" t="s">
        <v>56</v>
      </c>
      <c r="B59" s="6">
        <v>525</v>
      </c>
      <c r="C59" s="6">
        <v>207065</v>
      </c>
      <c r="D59" s="6">
        <v>169</v>
      </c>
      <c r="E59" s="6">
        <v>161665</v>
      </c>
      <c r="F59" s="6">
        <v>778</v>
      </c>
      <c r="G59" s="6">
        <v>835700</v>
      </c>
      <c r="H59" s="6">
        <v>0</v>
      </c>
      <c r="I59" s="6">
        <v>57</v>
      </c>
      <c r="J59" s="6">
        <v>0</v>
      </c>
      <c r="K59" s="6">
        <v>4</v>
      </c>
      <c r="M59" t="str">
        <f t="shared" si="2"/>
        <v>2022-27</v>
      </c>
      <c r="N59" s="4">
        <f t="shared" si="3"/>
        <v>7576.4008793531266</v>
      </c>
      <c r="O59" s="4"/>
      <c r="P59" s="4">
        <f t="shared" si="7"/>
        <v>4839.6749816321217</v>
      </c>
      <c r="Q59" s="4"/>
      <c r="R59" s="4">
        <f t="shared" si="8"/>
        <v>4236.1866390363557</v>
      </c>
      <c r="S59" s="4"/>
      <c r="T59" s="4">
        <f t="shared" si="9"/>
        <v>0</v>
      </c>
      <c r="U59" s="4"/>
      <c r="V59" s="4">
        <f t="shared" si="10"/>
        <v>0</v>
      </c>
      <c r="W59">
        <f t="shared" si="4"/>
        <v>286</v>
      </c>
      <c r="Y59">
        <f t="shared" si="11"/>
        <v>146</v>
      </c>
      <c r="AA59">
        <f t="shared" si="12"/>
        <v>663</v>
      </c>
      <c r="AC59">
        <f t="shared" si="13"/>
        <v>0</v>
      </c>
      <c r="AE59">
        <f t="shared" si="14"/>
        <v>0</v>
      </c>
      <c r="AG59">
        <f t="shared" si="5"/>
        <v>1.6805286816870157</v>
      </c>
      <c r="AH59">
        <f t="shared" si="6"/>
        <v>4.5410958904109586</v>
      </c>
    </row>
    <row r="60" spans="1:34" x14ac:dyDescent="0.25">
      <c r="A60" s="2" t="s">
        <v>57</v>
      </c>
      <c r="B60" s="6">
        <v>468</v>
      </c>
      <c r="C60" s="6">
        <v>206540</v>
      </c>
      <c r="D60" s="6">
        <v>170</v>
      </c>
      <c r="E60" s="6">
        <v>161496</v>
      </c>
      <c r="F60" s="6">
        <v>756</v>
      </c>
      <c r="G60" s="6">
        <v>834922</v>
      </c>
      <c r="H60" s="6">
        <v>0</v>
      </c>
      <c r="I60" s="6">
        <v>57</v>
      </c>
      <c r="J60" s="6">
        <v>0</v>
      </c>
      <c r="K60" s="6">
        <v>4</v>
      </c>
      <c r="M60" t="str">
        <f t="shared" si="2"/>
        <v>2022-28</v>
      </c>
      <c r="N60" s="4">
        <f t="shared" si="3"/>
        <v>8436.3681823831303</v>
      </c>
      <c r="O60" s="4"/>
      <c r="P60" s="4">
        <f t="shared" si="7"/>
        <v>4810.9918779003438</v>
      </c>
      <c r="Q60" s="4"/>
      <c r="R60" s="4">
        <f t="shared" si="8"/>
        <v>4354.7341013180621</v>
      </c>
      <c r="S60" s="4"/>
      <c r="T60" s="4">
        <f t="shared" si="9"/>
        <v>0</v>
      </c>
      <c r="U60" s="4"/>
      <c r="V60" s="4">
        <f t="shared" si="10"/>
        <v>0</v>
      </c>
      <c r="W60">
        <f t="shared" si="4"/>
        <v>318</v>
      </c>
      <c r="Y60">
        <f t="shared" si="11"/>
        <v>145</v>
      </c>
      <c r="AA60">
        <f t="shared" si="12"/>
        <v>681</v>
      </c>
      <c r="AC60">
        <f t="shared" si="13"/>
        <v>0</v>
      </c>
      <c r="AE60">
        <f t="shared" si="14"/>
        <v>0</v>
      </c>
      <c r="AG60">
        <f t="shared" si="5"/>
        <v>1.6096713532664852</v>
      </c>
      <c r="AH60">
        <f t="shared" si="6"/>
        <v>4.6965517241379313</v>
      </c>
    </row>
    <row r="61" spans="1:34" x14ac:dyDescent="0.25">
      <c r="A61" s="2" t="s">
        <v>58</v>
      </c>
      <c r="B61" s="6">
        <v>431</v>
      </c>
      <c r="C61" s="6">
        <v>206072</v>
      </c>
      <c r="D61" s="6">
        <v>178</v>
      </c>
      <c r="E61" s="6">
        <v>161326</v>
      </c>
      <c r="F61" s="6">
        <v>774</v>
      </c>
      <c r="G61" s="6">
        <v>834166</v>
      </c>
      <c r="H61" s="6">
        <v>0</v>
      </c>
      <c r="I61" s="6">
        <v>57</v>
      </c>
      <c r="J61" s="6">
        <v>0</v>
      </c>
      <c r="K61" s="6">
        <v>4</v>
      </c>
      <c r="M61" t="str">
        <f t="shared" si="2"/>
        <v>2022-29</v>
      </c>
      <c r="N61" s="4">
        <f t="shared" si="3"/>
        <v>8901.7714725433761</v>
      </c>
      <c r="O61" s="4"/>
      <c r="P61" s="4">
        <f t="shared" si="7"/>
        <v>5878.1515281101292</v>
      </c>
      <c r="Q61" s="4"/>
      <c r="R61" s="4">
        <f t="shared" si="8"/>
        <v>5683.1661189877404</v>
      </c>
      <c r="S61" s="4"/>
      <c r="T61" s="4">
        <f t="shared" si="9"/>
        <v>0</v>
      </c>
      <c r="U61" s="4"/>
      <c r="V61" s="4">
        <f t="shared" si="10"/>
        <v>0</v>
      </c>
      <c r="W61">
        <f t="shared" si="4"/>
        <v>335</v>
      </c>
      <c r="Y61">
        <f t="shared" si="11"/>
        <v>177</v>
      </c>
      <c r="AA61">
        <f t="shared" si="12"/>
        <v>888</v>
      </c>
      <c r="AC61">
        <f t="shared" si="13"/>
        <v>0</v>
      </c>
      <c r="AE61">
        <f t="shared" si="14"/>
        <v>0</v>
      </c>
      <c r="AG61">
        <f t="shared" si="5"/>
        <v>1.6438538286663371</v>
      </c>
      <c r="AH61">
        <f t="shared" si="6"/>
        <v>5.0169491525423728</v>
      </c>
    </row>
    <row r="62" spans="1:34" x14ac:dyDescent="0.25">
      <c r="A62" s="2" t="s">
        <v>59</v>
      </c>
      <c r="B62" s="6">
        <v>525</v>
      </c>
      <c r="C62" s="6">
        <v>205641</v>
      </c>
      <c r="D62" s="6">
        <v>179</v>
      </c>
      <c r="E62" s="6">
        <v>161148</v>
      </c>
      <c r="F62" s="6">
        <v>838</v>
      </c>
      <c r="G62" s="6">
        <v>833392</v>
      </c>
      <c r="H62" s="6">
        <v>0</v>
      </c>
      <c r="I62" s="6">
        <v>57</v>
      </c>
      <c r="J62" s="6">
        <v>0</v>
      </c>
      <c r="K62" s="6">
        <v>4</v>
      </c>
      <c r="M62" t="str">
        <f t="shared" si="2"/>
        <v>2022-30</v>
      </c>
      <c r="N62" s="4">
        <f t="shared" si="3"/>
        <v>8810.5228921180405</v>
      </c>
      <c r="O62" s="4"/>
      <c r="P62" s="4">
        <f t="shared" si="7"/>
        <v>5386.0749058825995</v>
      </c>
      <c r="Q62" s="4"/>
      <c r="R62" s="4">
        <f t="shared" si="8"/>
        <v>4862.8711924974505</v>
      </c>
      <c r="S62" s="4"/>
      <c r="T62" s="4">
        <f t="shared" si="9"/>
        <v>0</v>
      </c>
      <c r="U62" s="4"/>
      <c r="V62" s="4">
        <f t="shared" si="10"/>
        <v>0</v>
      </c>
      <c r="W62">
        <f t="shared" si="4"/>
        <v>331</v>
      </c>
      <c r="Y62">
        <f t="shared" si="11"/>
        <v>162</v>
      </c>
      <c r="AA62">
        <f t="shared" si="12"/>
        <v>759</v>
      </c>
      <c r="AC62">
        <f t="shared" si="13"/>
        <v>0</v>
      </c>
      <c r="AE62">
        <f t="shared" si="14"/>
        <v>0</v>
      </c>
      <c r="AG62">
        <f t="shared" si="5"/>
        <v>1.612003420979534</v>
      </c>
      <c r="AH62">
        <f t="shared" si="6"/>
        <v>4.6851851851851851</v>
      </c>
    </row>
    <row r="63" spans="1:34" x14ac:dyDescent="0.25">
      <c r="A63" s="2" t="s">
        <v>60</v>
      </c>
      <c r="B63" s="6">
        <v>559</v>
      </c>
      <c r="C63" s="6">
        <v>205116</v>
      </c>
      <c r="D63" s="6">
        <v>195</v>
      </c>
      <c r="E63" s="6">
        <v>160969</v>
      </c>
      <c r="F63" s="6">
        <v>891</v>
      </c>
      <c r="G63" s="6">
        <v>832554</v>
      </c>
      <c r="H63" s="6">
        <v>0</v>
      </c>
      <c r="I63" s="6">
        <v>57</v>
      </c>
      <c r="J63" s="6">
        <v>0</v>
      </c>
      <c r="K63" s="6">
        <v>4</v>
      </c>
      <c r="M63" t="str">
        <f t="shared" si="2"/>
        <v>2022-31</v>
      </c>
      <c r="N63" s="4">
        <f t="shared" si="3"/>
        <v>9385.3570022374952</v>
      </c>
      <c r="O63" s="4"/>
      <c r="P63" s="4">
        <f t="shared" si="7"/>
        <v>5058.8266403573643</v>
      </c>
      <c r="Q63" s="4"/>
      <c r="R63" s="4">
        <f t="shared" si="8"/>
        <v>5495.8772794436745</v>
      </c>
      <c r="S63" s="4"/>
      <c r="T63" s="4">
        <f t="shared" si="9"/>
        <v>96560.846560846549</v>
      </c>
      <c r="U63" s="4"/>
      <c r="V63" s="4">
        <f t="shared" si="10"/>
        <v>0</v>
      </c>
      <c r="W63">
        <f t="shared" si="4"/>
        <v>352</v>
      </c>
      <c r="Y63">
        <f t="shared" si="11"/>
        <v>152</v>
      </c>
      <c r="AA63">
        <f t="shared" si="12"/>
        <v>857</v>
      </c>
      <c r="AC63">
        <f t="shared" si="13"/>
        <v>1</v>
      </c>
      <c r="AE63">
        <f t="shared" si="14"/>
        <v>0</v>
      </c>
      <c r="AG63">
        <f t="shared" si="5"/>
        <v>1.4723144514556823</v>
      </c>
      <c r="AH63">
        <f t="shared" si="6"/>
        <v>5.6381578947368425</v>
      </c>
    </row>
    <row r="64" spans="1:34" x14ac:dyDescent="0.25">
      <c r="A64" s="2" t="s">
        <v>61</v>
      </c>
      <c r="B64" s="6">
        <v>561</v>
      </c>
      <c r="C64" s="6">
        <v>204557</v>
      </c>
      <c r="D64" s="6">
        <v>198</v>
      </c>
      <c r="E64" s="6">
        <v>160774</v>
      </c>
      <c r="F64" s="6">
        <v>874</v>
      </c>
      <c r="G64" s="6">
        <v>831663</v>
      </c>
      <c r="H64" s="6">
        <v>0</v>
      </c>
      <c r="I64" s="6">
        <v>57</v>
      </c>
      <c r="J64" s="6">
        <v>0</v>
      </c>
      <c r="K64" s="6">
        <v>4</v>
      </c>
      <c r="M64" t="str">
        <f t="shared" si="2"/>
        <v>2022-32</v>
      </c>
      <c r="N64" s="4">
        <f t="shared" si="3"/>
        <v>8280.4174530562905</v>
      </c>
      <c r="O64" s="4"/>
      <c r="P64" s="4">
        <f t="shared" si="7"/>
        <v>5396.8801596885087</v>
      </c>
      <c r="Q64" s="4"/>
      <c r="R64" s="4">
        <f t="shared" si="8"/>
        <v>4936.7431688760671</v>
      </c>
      <c r="S64" s="4"/>
      <c r="T64" s="4">
        <f t="shared" si="9"/>
        <v>0</v>
      </c>
      <c r="U64" s="4"/>
      <c r="V64" s="4">
        <f t="shared" si="10"/>
        <v>0</v>
      </c>
      <c r="W64">
        <f t="shared" si="4"/>
        <v>310</v>
      </c>
      <c r="Y64">
        <f t="shared" si="11"/>
        <v>162</v>
      </c>
      <c r="AA64">
        <f t="shared" si="12"/>
        <v>769</v>
      </c>
      <c r="AC64">
        <f t="shared" si="13"/>
        <v>0</v>
      </c>
      <c r="AE64">
        <f t="shared" si="14"/>
        <v>0</v>
      </c>
      <c r="AG64">
        <f t="shared" si="5"/>
        <v>1.5011496638912019</v>
      </c>
      <c r="AH64">
        <f t="shared" si="6"/>
        <v>4.7469135802469138</v>
      </c>
    </row>
    <row r="65" spans="1:34" x14ac:dyDescent="0.25">
      <c r="A65" s="2" t="s">
        <v>62</v>
      </c>
      <c r="B65" s="6">
        <v>515</v>
      </c>
      <c r="C65" s="6">
        <v>203996</v>
      </c>
      <c r="D65" s="6">
        <v>190</v>
      </c>
      <c r="E65" s="6">
        <v>160576</v>
      </c>
      <c r="F65" s="6">
        <v>831</v>
      </c>
      <c r="G65" s="6">
        <v>830789</v>
      </c>
      <c r="H65" s="6">
        <v>0</v>
      </c>
      <c r="I65" s="6">
        <v>57</v>
      </c>
      <c r="J65" s="6">
        <v>0</v>
      </c>
      <c r="K65" s="6">
        <v>4</v>
      </c>
      <c r="M65" t="str">
        <f t="shared" si="2"/>
        <v>2022-33</v>
      </c>
      <c r="N65" s="4">
        <f t="shared" si="3"/>
        <v>8801.9045566723617</v>
      </c>
      <c r="O65" s="4"/>
      <c r="P65" s="4">
        <f t="shared" si="7"/>
        <v>6069.4436449919094</v>
      </c>
      <c r="Q65" s="4"/>
      <c r="R65" s="4">
        <f t="shared" si="8"/>
        <v>5326.9681182934273</v>
      </c>
      <c r="S65" s="4"/>
      <c r="T65" s="4">
        <f t="shared" si="9"/>
        <v>0</v>
      </c>
      <c r="U65" s="4"/>
      <c r="V65" s="4">
        <f t="shared" si="10"/>
        <v>0</v>
      </c>
      <c r="W65">
        <f t="shared" si="4"/>
        <v>329</v>
      </c>
      <c r="Y65">
        <f t="shared" si="11"/>
        <v>182</v>
      </c>
      <c r="AA65">
        <f t="shared" si="12"/>
        <v>829</v>
      </c>
      <c r="AC65">
        <f t="shared" si="13"/>
        <v>0</v>
      </c>
      <c r="AE65">
        <f t="shared" si="14"/>
        <v>0</v>
      </c>
      <c r="AG65">
        <f t="shared" si="5"/>
        <v>1.5443539701899391</v>
      </c>
      <c r="AH65">
        <f t="shared" si="6"/>
        <v>4.5549450549450547</v>
      </c>
    </row>
    <row r="66" spans="1:34" x14ac:dyDescent="0.25">
      <c r="A66" s="2" t="s">
        <v>63</v>
      </c>
      <c r="B66" s="6">
        <v>484</v>
      </c>
      <c r="C66" s="6">
        <v>203481</v>
      </c>
      <c r="D66" s="6">
        <v>169</v>
      </c>
      <c r="E66" s="6">
        <v>160386</v>
      </c>
      <c r="F66" s="6">
        <v>780</v>
      </c>
      <c r="G66" s="6">
        <v>829958</v>
      </c>
      <c r="H66" s="6">
        <v>0</v>
      </c>
      <c r="I66" s="6">
        <v>57</v>
      </c>
      <c r="J66" s="6">
        <v>0</v>
      </c>
      <c r="K66" s="6">
        <v>4</v>
      </c>
      <c r="M66" t="str">
        <f t="shared" si="2"/>
        <v>2022-34</v>
      </c>
      <c r="N66" s="4">
        <f t="shared" si="3"/>
        <v>8602.3976434724118</v>
      </c>
      <c r="O66" s="4"/>
      <c r="P66" s="4">
        <f t="shared" si="7"/>
        <v>5141.6680006403067</v>
      </c>
      <c r="Q66" s="4"/>
      <c r="R66" s="4">
        <f t="shared" si="8"/>
        <v>5004.3660657562114</v>
      </c>
      <c r="S66" s="4"/>
      <c r="T66" s="4">
        <f t="shared" si="9"/>
        <v>0</v>
      </c>
      <c r="U66" s="4"/>
      <c r="V66" s="4">
        <f t="shared" si="10"/>
        <v>0</v>
      </c>
      <c r="W66">
        <f t="shared" si="4"/>
        <v>321</v>
      </c>
      <c r="Y66">
        <f t="shared" si="11"/>
        <v>154</v>
      </c>
      <c r="AA66">
        <f t="shared" si="12"/>
        <v>778</v>
      </c>
      <c r="AC66">
        <f t="shared" si="13"/>
        <v>0</v>
      </c>
      <c r="AE66">
        <f t="shared" si="14"/>
        <v>0</v>
      </c>
      <c r="AG66">
        <f t="shared" si="5"/>
        <v>1.5473648058655174</v>
      </c>
      <c r="AH66">
        <f t="shared" si="6"/>
        <v>5.0519480519480515</v>
      </c>
    </row>
    <row r="67" spans="1:34" x14ac:dyDescent="0.25">
      <c r="A67" s="2" t="s">
        <v>64</v>
      </c>
      <c r="B67" s="6">
        <v>463</v>
      </c>
      <c r="C67" s="6">
        <v>202997</v>
      </c>
      <c r="D67" s="6">
        <v>166</v>
      </c>
      <c r="E67" s="6">
        <v>160217</v>
      </c>
      <c r="F67" s="6">
        <v>755</v>
      </c>
      <c r="G67" s="6">
        <v>829178</v>
      </c>
      <c r="H67" s="6">
        <v>0</v>
      </c>
      <c r="I67" s="6">
        <v>57</v>
      </c>
      <c r="J67" s="6">
        <v>0</v>
      </c>
      <c r="K67" s="6">
        <v>4</v>
      </c>
      <c r="M67" t="str">
        <f t="shared" si="2"/>
        <v>2022-35</v>
      </c>
      <c r="N67" s="4">
        <f t="shared" si="3"/>
        <v>7328.1476028437446</v>
      </c>
      <c r="O67" s="4"/>
      <c r="P67" s="4">
        <f t="shared" si="7"/>
        <v>5079.9022475912125</v>
      </c>
      <c r="Q67" s="4"/>
      <c r="R67" s="4">
        <f t="shared" si="8"/>
        <v>4886.8415746765877</v>
      </c>
      <c r="S67" s="4"/>
      <c r="T67" s="4">
        <f t="shared" si="9"/>
        <v>0</v>
      </c>
      <c r="U67" s="4"/>
      <c r="V67" s="4">
        <f t="shared" si="10"/>
        <v>0</v>
      </c>
      <c r="W67">
        <f t="shared" si="4"/>
        <v>273</v>
      </c>
      <c r="Y67">
        <f t="shared" si="11"/>
        <v>152</v>
      </c>
      <c r="AA67">
        <f t="shared" si="12"/>
        <v>759</v>
      </c>
      <c r="AC67">
        <f t="shared" si="13"/>
        <v>0</v>
      </c>
      <c r="AE67">
        <f t="shared" si="14"/>
        <v>0</v>
      </c>
      <c r="AG67">
        <f t="shared" si="5"/>
        <v>1.4588694377930109</v>
      </c>
      <c r="AH67">
        <f t="shared" si="6"/>
        <v>4.9934210526315788</v>
      </c>
    </row>
    <row r="68" spans="1:34" x14ac:dyDescent="0.25">
      <c r="A68" s="2" t="s">
        <v>65</v>
      </c>
      <c r="B68" s="6">
        <v>427</v>
      </c>
      <c r="C68" s="6">
        <v>202534</v>
      </c>
      <c r="D68" s="6">
        <v>147</v>
      </c>
      <c r="E68" s="6">
        <v>160051</v>
      </c>
      <c r="F68" s="6">
        <v>786</v>
      </c>
      <c r="G68" s="6">
        <v>828423</v>
      </c>
      <c r="H68" s="6">
        <v>0</v>
      </c>
      <c r="I68" s="6">
        <v>57</v>
      </c>
      <c r="J68" s="6">
        <v>0</v>
      </c>
      <c r="K68" s="6">
        <v>4</v>
      </c>
      <c r="M68" t="str">
        <f t="shared" si="2"/>
        <v>2022-36</v>
      </c>
      <c r="N68" s="4">
        <f t="shared" si="3"/>
        <v>9381.4026038298889</v>
      </c>
      <c r="O68" s="4"/>
      <c r="P68" s="4">
        <f t="shared" si="7"/>
        <v>5419.3860595390079</v>
      </c>
      <c r="Q68" s="4"/>
      <c r="R68" s="4">
        <f t="shared" si="8"/>
        <v>5026.7617237255026</v>
      </c>
      <c r="S68" s="4"/>
      <c r="T68" s="4">
        <f t="shared" si="9"/>
        <v>0</v>
      </c>
      <c r="U68" s="4"/>
      <c r="V68" s="4">
        <f t="shared" si="10"/>
        <v>0</v>
      </c>
      <c r="W68">
        <f t="shared" si="4"/>
        <v>349</v>
      </c>
      <c r="Y68">
        <f t="shared" si="11"/>
        <v>162</v>
      </c>
      <c r="AA68">
        <f t="shared" si="12"/>
        <v>780</v>
      </c>
      <c r="AC68">
        <f t="shared" si="13"/>
        <v>0</v>
      </c>
      <c r="AE68">
        <f t="shared" si="14"/>
        <v>0</v>
      </c>
      <c r="AG68">
        <f t="shared" si="5"/>
        <v>1.513038280246042</v>
      </c>
      <c r="AH68">
        <f t="shared" si="6"/>
        <v>4.8148148148148149</v>
      </c>
    </row>
    <row r="69" spans="1:34" x14ac:dyDescent="0.25">
      <c r="A69" s="2" t="s">
        <v>66</v>
      </c>
      <c r="B69" s="6">
        <v>486</v>
      </c>
      <c r="C69" s="6">
        <v>202107</v>
      </c>
      <c r="D69" s="6">
        <v>206</v>
      </c>
      <c r="E69" s="6">
        <v>159904</v>
      </c>
      <c r="F69" s="6">
        <v>767</v>
      </c>
      <c r="G69" s="6">
        <v>827637</v>
      </c>
      <c r="H69" s="6">
        <v>0</v>
      </c>
      <c r="I69" s="6">
        <v>57</v>
      </c>
      <c r="J69" s="6">
        <v>0</v>
      </c>
      <c r="K69" s="6">
        <v>4</v>
      </c>
      <c r="M69" t="str">
        <f t="shared" ref="M69:M132" si="15">A94</f>
        <v>2022-37</v>
      </c>
      <c r="N69" s="4">
        <f t="shared" ref="N69:N132" si="16">B94/C94*100000*365/7</f>
        <v>7647.9098836287076</v>
      </c>
      <c r="O69" s="4"/>
      <c r="P69" s="4">
        <f t="shared" si="7"/>
        <v>5391.5366682294307</v>
      </c>
      <c r="Q69" s="4"/>
      <c r="R69" s="4">
        <f t="shared" si="8"/>
        <v>5296.0945709839079</v>
      </c>
      <c r="S69" s="4"/>
      <c r="T69" s="4">
        <f t="shared" si="9"/>
        <v>0</v>
      </c>
      <c r="U69" s="4"/>
      <c r="V69" s="4">
        <f t="shared" si="10"/>
        <v>0</v>
      </c>
      <c r="W69">
        <f t="shared" ref="W69:W132" si="17">B94</f>
        <v>284</v>
      </c>
      <c r="Y69">
        <f t="shared" si="11"/>
        <v>161</v>
      </c>
      <c r="AA69">
        <f t="shared" si="12"/>
        <v>821</v>
      </c>
      <c r="AC69">
        <f t="shared" si="13"/>
        <v>0</v>
      </c>
      <c r="AE69">
        <f t="shared" si="14"/>
        <v>0</v>
      </c>
      <c r="AG69">
        <f t="shared" ref="AG69:AG132" si="18">N94/R94</f>
        <v>1.4957468444754889</v>
      </c>
      <c r="AH69">
        <f t="shared" ref="AH69:AH132" si="19">F94/D94</f>
        <v>5.0993788819875778</v>
      </c>
    </row>
    <row r="70" spans="1:34" x14ac:dyDescent="0.25">
      <c r="A70" s="2" t="s">
        <v>67</v>
      </c>
      <c r="B70" s="6">
        <v>433</v>
      </c>
      <c r="C70" s="6">
        <v>201621</v>
      </c>
      <c r="D70" s="6">
        <v>192</v>
      </c>
      <c r="E70" s="6">
        <v>159698</v>
      </c>
      <c r="F70" s="6">
        <v>849</v>
      </c>
      <c r="G70" s="6">
        <v>826870</v>
      </c>
      <c r="H70" s="6">
        <v>0</v>
      </c>
      <c r="I70" s="6">
        <v>57</v>
      </c>
      <c r="J70" s="6">
        <v>0</v>
      </c>
      <c r="K70" s="6">
        <v>4</v>
      </c>
      <c r="M70" t="str">
        <f t="shared" si="15"/>
        <v>2022-38</v>
      </c>
      <c r="N70" s="4">
        <f t="shared" si="16"/>
        <v>8899.7092539982186</v>
      </c>
      <c r="O70" s="4"/>
      <c r="P70" s="4">
        <f t="shared" si="7"/>
        <v>6805.0608823113416</v>
      </c>
      <c r="Q70" s="4"/>
      <c r="R70" s="4">
        <f t="shared" si="8"/>
        <v>5223.9911019572119</v>
      </c>
      <c r="S70" s="4"/>
      <c r="T70" s="4">
        <f t="shared" si="9"/>
        <v>0</v>
      </c>
      <c r="U70" s="4"/>
      <c r="V70" s="4">
        <f t="shared" si="10"/>
        <v>0</v>
      </c>
      <c r="W70">
        <f t="shared" si="17"/>
        <v>330</v>
      </c>
      <c r="Y70">
        <f t="shared" si="11"/>
        <v>203</v>
      </c>
      <c r="AA70">
        <f t="shared" si="12"/>
        <v>809</v>
      </c>
      <c r="AC70">
        <f t="shared" si="13"/>
        <v>0</v>
      </c>
      <c r="AE70">
        <f t="shared" si="14"/>
        <v>0</v>
      </c>
      <c r="AG70">
        <f t="shared" si="18"/>
        <v>1.561768377814353</v>
      </c>
      <c r="AH70">
        <f t="shared" si="19"/>
        <v>3.9852216748768474</v>
      </c>
    </row>
    <row r="71" spans="1:34" x14ac:dyDescent="0.25">
      <c r="A71" s="2" t="s">
        <v>68</v>
      </c>
      <c r="B71" s="6">
        <v>427</v>
      </c>
      <c r="C71" s="6">
        <v>201188</v>
      </c>
      <c r="D71" s="6">
        <v>179</v>
      </c>
      <c r="E71" s="6">
        <v>159506</v>
      </c>
      <c r="F71" s="6">
        <v>835</v>
      </c>
      <c r="G71" s="6">
        <v>826021</v>
      </c>
      <c r="H71" s="6">
        <v>0</v>
      </c>
      <c r="I71" s="6">
        <v>57</v>
      </c>
      <c r="J71" s="6">
        <v>0</v>
      </c>
      <c r="K71" s="6">
        <v>4</v>
      </c>
      <c r="M71" t="str">
        <f t="shared" si="15"/>
        <v>2022-39</v>
      </c>
      <c r="N71" s="4">
        <f t="shared" si="16"/>
        <v>10049.552033335678</v>
      </c>
      <c r="O71" s="4"/>
      <c r="P71" s="4">
        <f t="shared" si="7"/>
        <v>6075.4956083358393</v>
      </c>
      <c r="Q71" s="4"/>
      <c r="R71" s="4">
        <f t="shared" si="8"/>
        <v>5423.144653553436</v>
      </c>
      <c r="S71" s="4"/>
      <c r="T71" s="4">
        <f t="shared" si="9"/>
        <v>0</v>
      </c>
      <c r="U71" s="4"/>
      <c r="V71" s="4">
        <f t="shared" si="10"/>
        <v>0</v>
      </c>
      <c r="W71">
        <f t="shared" si="17"/>
        <v>372</v>
      </c>
      <c r="Y71">
        <f t="shared" si="11"/>
        <v>181</v>
      </c>
      <c r="AA71">
        <f t="shared" si="12"/>
        <v>839</v>
      </c>
      <c r="AC71">
        <f t="shared" si="13"/>
        <v>0</v>
      </c>
      <c r="AE71">
        <f t="shared" si="14"/>
        <v>0</v>
      </c>
      <c r="AG71">
        <f t="shared" si="18"/>
        <v>1.4930390560987543</v>
      </c>
      <c r="AH71">
        <f t="shared" si="19"/>
        <v>4.6353591160220997</v>
      </c>
    </row>
    <row r="72" spans="1:34" x14ac:dyDescent="0.25">
      <c r="A72" s="2" t="s">
        <v>69</v>
      </c>
      <c r="B72" s="6">
        <v>387</v>
      </c>
      <c r="C72" s="6">
        <v>200761</v>
      </c>
      <c r="D72" s="6">
        <v>197</v>
      </c>
      <c r="E72" s="6">
        <v>159327</v>
      </c>
      <c r="F72" s="6">
        <v>799</v>
      </c>
      <c r="G72" s="6">
        <v>825186</v>
      </c>
      <c r="H72" s="6">
        <v>0</v>
      </c>
      <c r="I72" s="6">
        <v>57</v>
      </c>
      <c r="J72" s="6">
        <v>0</v>
      </c>
      <c r="K72" s="6">
        <v>4</v>
      </c>
      <c r="M72" t="str">
        <f t="shared" si="15"/>
        <v>2022-40</v>
      </c>
      <c r="N72" s="4">
        <f t="shared" si="16"/>
        <v>10502.031514993316</v>
      </c>
      <c r="O72" s="4"/>
      <c r="P72" s="4">
        <f t="shared" si="7"/>
        <v>5780.1339429573145</v>
      </c>
      <c r="Q72" s="4"/>
      <c r="R72" s="4">
        <f t="shared" si="8"/>
        <v>5454.6730927789913</v>
      </c>
      <c r="S72" s="4"/>
      <c r="T72" s="4">
        <f t="shared" si="9"/>
        <v>98382.749326145538</v>
      </c>
      <c r="U72" s="4"/>
      <c r="V72" s="4">
        <f t="shared" si="10"/>
        <v>0</v>
      </c>
      <c r="W72">
        <f t="shared" si="17"/>
        <v>388</v>
      </c>
      <c r="Y72">
        <f t="shared" si="11"/>
        <v>172</v>
      </c>
      <c r="AA72">
        <f t="shared" si="12"/>
        <v>843</v>
      </c>
      <c r="AC72">
        <f t="shared" si="13"/>
        <v>1</v>
      </c>
      <c r="AE72">
        <f t="shared" si="14"/>
        <v>0</v>
      </c>
      <c r="AG72">
        <f t="shared" si="18"/>
        <v>1.5184606826579479</v>
      </c>
      <c r="AH72">
        <f t="shared" si="19"/>
        <v>4.9011627906976747</v>
      </c>
    </row>
    <row r="73" spans="1:34" x14ac:dyDescent="0.25">
      <c r="A73" s="2" t="s">
        <v>70</v>
      </c>
      <c r="B73" s="6">
        <v>380</v>
      </c>
      <c r="C73" s="6">
        <v>200374</v>
      </c>
      <c r="D73" s="6">
        <v>190</v>
      </c>
      <c r="E73" s="6">
        <v>159130</v>
      </c>
      <c r="F73" s="6">
        <v>839</v>
      </c>
      <c r="G73" s="6">
        <v>824387</v>
      </c>
      <c r="H73" s="6">
        <v>0</v>
      </c>
      <c r="I73" s="6">
        <v>57</v>
      </c>
      <c r="J73" s="6">
        <v>0</v>
      </c>
      <c r="K73" s="6">
        <v>4</v>
      </c>
      <c r="M73" t="str">
        <f t="shared" si="15"/>
        <v>2022-41</v>
      </c>
      <c r="N73" s="4">
        <f t="shared" si="16"/>
        <v>10523.226221127446</v>
      </c>
      <c r="O73" s="4"/>
      <c r="P73" s="4">
        <f t="shared" si="7"/>
        <v>5584.6920999511485</v>
      </c>
      <c r="Q73" s="4"/>
      <c r="R73" s="4">
        <f t="shared" si="8"/>
        <v>5363.2253317721497</v>
      </c>
      <c r="S73" s="4"/>
      <c r="T73" s="4">
        <f t="shared" si="9"/>
        <v>0</v>
      </c>
      <c r="U73" s="4"/>
      <c r="V73" s="4">
        <f t="shared" si="10"/>
        <v>0</v>
      </c>
      <c r="W73">
        <f t="shared" si="17"/>
        <v>388</v>
      </c>
      <c r="Y73">
        <f t="shared" si="11"/>
        <v>166</v>
      </c>
      <c r="AA73">
        <f t="shared" si="12"/>
        <v>828</v>
      </c>
      <c r="AC73">
        <f t="shared" si="13"/>
        <v>0</v>
      </c>
      <c r="AE73">
        <f t="shared" si="14"/>
        <v>0</v>
      </c>
      <c r="AG73">
        <f t="shared" si="18"/>
        <v>1.4687047928920036</v>
      </c>
      <c r="AH73">
        <f t="shared" si="19"/>
        <v>4.9879518072289155</v>
      </c>
    </row>
    <row r="74" spans="1:34" x14ac:dyDescent="0.25">
      <c r="A74" s="2" t="s">
        <v>71</v>
      </c>
      <c r="B74" s="6">
        <v>342</v>
      </c>
      <c r="C74" s="6">
        <v>199994</v>
      </c>
      <c r="D74" s="6">
        <v>174</v>
      </c>
      <c r="E74" s="6">
        <v>158940</v>
      </c>
      <c r="F74" s="6">
        <v>815</v>
      </c>
      <c r="G74" s="6">
        <v>823548</v>
      </c>
      <c r="H74" s="6">
        <v>0</v>
      </c>
      <c r="I74" s="6">
        <v>57</v>
      </c>
      <c r="J74" s="6">
        <v>0</v>
      </c>
      <c r="K74" s="6">
        <v>4</v>
      </c>
      <c r="M74" t="str">
        <f t="shared" si="15"/>
        <v>2022-42</v>
      </c>
      <c r="N74" s="4">
        <f t="shared" si="16"/>
        <v>9158.5019086882348</v>
      </c>
      <c r="O74" s="4"/>
      <c r="P74" s="4">
        <f t="shared" si="7"/>
        <v>5725.3951030109765</v>
      </c>
      <c r="Q74" s="4"/>
      <c r="R74" s="4">
        <f t="shared" si="8"/>
        <v>5751.3031052471333</v>
      </c>
      <c r="S74" s="4"/>
      <c r="T74" s="4">
        <f t="shared" si="9"/>
        <v>100274.72527472526</v>
      </c>
      <c r="U74" s="4"/>
      <c r="V74" s="4">
        <f t="shared" si="10"/>
        <v>0</v>
      </c>
      <c r="W74">
        <f t="shared" si="17"/>
        <v>337</v>
      </c>
      <c r="Y74">
        <f t="shared" si="11"/>
        <v>170</v>
      </c>
      <c r="AA74">
        <f t="shared" si="12"/>
        <v>887</v>
      </c>
      <c r="AC74">
        <f t="shared" si="13"/>
        <v>1</v>
      </c>
      <c r="AE74">
        <f t="shared" si="14"/>
        <v>0</v>
      </c>
      <c r="AG74">
        <f t="shared" si="18"/>
        <v>1.3163747792193379</v>
      </c>
      <c r="AH74">
        <f t="shared" si="19"/>
        <v>5.2176470588235295</v>
      </c>
    </row>
    <row r="75" spans="1:34" x14ac:dyDescent="0.25">
      <c r="A75" s="2" t="s">
        <v>72</v>
      </c>
      <c r="B75" s="6">
        <v>367</v>
      </c>
      <c r="C75" s="6">
        <v>199652</v>
      </c>
      <c r="D75" s="6">
        <v>191</v>
      </c>
      <c r="E75" s="6">
        <v>158766</v>
      </c>
      <c r="F75" s="6">
        <v>783</v>
      </c>
      <c r="G75" s="6">
        <v>822733</v>
      </c>
      <c r="H75" s="6">
        <v>0</v>
      </c>
      <c r="I75" s="6">
        <v>57</v>
      </c>
      <c r="J75" s="6">
        <v>0</v>
      </c>
      <c r="K75" s="6">
        <v>4</v>
      </c>
      <c r="M75" t="str">
        <f t="shared" si="15"/>
        <v>2022-43</v>
      </c>
      <c r="N75" s="4">
        <f t="shared" si="16"/>
        <v>8847.923861237703</v>
      </c>
      <c r="O75" s="4"/>
      <c r="P75" s="4">
        <f t="shared" si="7"/>
        <v>5293.3830172052267</v>
      </c>
      <c r="Q75" s="4"/>
      <c r="R75" s="4">
        <f t="shared" si="8"/>
        <v>5653.7952711319531</v>
      </c>
      <c r="S75" s="4"/>
      <c r="T75" s="4">
        <f t="shared" si="9"/>
        <v>0</v>
      </c>
      <c r="U75" s="4"/>
      <c r="V75" s="4">
        <f t="shared" si="10"/>
        <v>0</v>
      </c>
      <c r="W75">
        <f t="shared" si="17"/>
        <v>325</v>
      </c>
      <c r="Y75">
        <f t="shared" si="11"/>
        <v>157</v>
      </c>
      <c r="AA75">
        <f t="shared" si="12"/>
        <v>871</v>
      </c>
      <c r="AC75">
        <f t="shared" si="13"/>
        <v>0</v>
      </c>
      <c r="AE75">
        <f t="shared" si="14"/>
        <v>0</v>
      </c>
      <c r="AG75">
        <f t="shared" si="18"/>
        <v>1.4398276592887058</v>
      </c>
      <c r="AH75">
        <f t="shared" si="19"/>
        <v>5.547770700636943</v>
      </c>
    </row>
    <row r="76" spans="1:34" x14ac:dyDescent="0.25">
      <c r="A76" s="2" t="s">
        <v>73</v>
      </c>
      <c r="B76" s="6">
        <v>340</v>
      </c>
      <c r="C76" s="6">
        <v>199285</v>
      </c>
      <c r="D76" s="6">
        <v>148</v>
      </c>
      <c r="E76" s="6">
        <v>158575</v>
      </c>
      <c r="F76" s="6">
        <v>776</v>
      </c>
      <c r="G76" s="6">
        <v>821950</v>
      </c>
      <c r="H76" s="6">
        <v>0</v>
      </c>
      <c r="I76" s="6">
        <v>57</v>
      </c>
      <c r="J76" s="6">
        <v>0</v>
      </c>
      <c r="K76" s="6">
        <v>4</v>
      </c>
      <c r="M76" t="str">
        <f t="shared" si="15"/>
        <v>2022-44</v>
      </c>
      <c r="N76" s="4">
        <f t="shared" si="16"/>
        <v>8617.5271866022631</v>
      </c>
      <c r="O76" s="4"/>
      <c r="P76" s="4">
        <f t="shared" si="7"/>
        <v>5096.2616934771731</v>
      </c>
      <c r="Q76" s="4"/>
      <c r="R76" s="4">
        <f t="shared" si="8"/>
        <v>5042.6032679715281</v>
      </c>
      <c r="S76" s="4"/>
      <c r="T76" s="4">
        <f t="shared" si="9"/>
        <v>0</v>
      </c>
      <c r="U76" s="4"/>
      <c r="V76" s="4">
        <f t="shared" si="10"/>
        <v>0</v>
      </c>
      <c r="W76">
        <f t="shared" si="17"/>
        <v>316</v>
      </c>
      <c r="Y76">
        <f t="shared" si="11"/>
        <v>151</v>
      </c>
      <c r="AA76">
        <f t="shared" si="12"/>
        <v>776</v>
      </c>
      <c r="AC76">
        <f t="shared" si="13"/>
        <v>0</v>
      </c>
      <c r="AE76">
        <f t="shared" si="14"/>
        <v>0</v>
      </c>
      <c r="AG76">
        <f t="shared" si="18"/>
        <v>1.3988960367704446</v>
      </c>
      <c r="AH76">
        <f t="shared" si="19"/>
        <v>5.1390728476821188</v>
      </c>
    </row>
    <row r="77" spans="1:34" x14ac:dyDescent="0.25">
      <c r="A77" s="2" t="s">
        <v>74</v>
      </c>
      <c r="B77" s="6">
        <v>295</v>
      </c>
      <c r="C77" s="6">
        <v>198945</v>
      </c>
      <c r="D77" s="6">
        <v>171</v>
      </c>
      <c r="E77" s="6">
        <v>158427</v>
      </c>
      <c r="F77" s="6">
        <v>705</v>
      </c>
      <c r="G77" s="6">
        <v>821174</v>
      </c>
      <c r="H77" s="6">
        <v>1</v>
      </c>
      <c r="I77" s="6">
        <v>57</v>
      </c>
      <c r="J77" s="6">
        <v>0</v>
      </c>
      <c r="K77" s="6">
        <v>4</v>
      </c>
      <c r="M77" t="str">
        <f t="shared" si="15"/>
        <v>2022-45</v>
      </c>
      <c r="N77" s="4">
        <f t="shared" si="16"/>
        <v>8659.1085470015114</v>
      </c>
      <c r="O77" s="4"/>
      <c r="P77" s="4">
        <f t="shared" si="7"/>
        <v>5709.34320108254</v>
      </c>
      <c r="Q77" s="4"/>
      <c r="R77" s="4">
        <f t="shared" si="8"/>
        <v>5359.7001020046664</v>
      </c>
      <c r="S77" s="4"/>
      <c r="T77" s="4">
        <f t="shared" si="9"/>
        <v>0</v>
      </c>
      <c r="U77" s="4"/>
      <c r="V77" s="4">
        <f t="shared" si="10"/>
        <v>0</v>
      </c>
      <c r="W77">
        <f t="shared" si="17"/>
        <v>317</v>
      </c>
      <c r="Y77">
        <f t="shared" si="11"/>
        <v>169</v>
      </c>
      <c r="AA77">
        <f t="shared" si="12"/>
        <v>824</v>
      </c>
      <c r="AC77">
        <f t="shared" si="13"/>
        <v>0</v>
      </c>
      <c r="AE77">
        <f t="shared" si="14"/>
        <v>0</v>
      </c>
      <c r="AG77">
        <f t="shared" si="18"/>
        <v>1.5344276438876567</v>
      </c>
      <c r="AH77">
        <f t="shared" si="19"/>
        <v>4.8757396449704142</v>
      </c>
    </row>
    <row r="78" spans="1:34" x14ac:dyDescent="0.25">
      <c r="A78" s="2" t="s">
        <v>75</v>
      </c>
      <c r="B78" s="6">
        <v>290</v>
      </c>
      <c r="C78" s="6">
        <v>198650</v>
      </c>
      <c r="D78" s="6">
        <v>170</v>
      </c>
      <c r="E78" s="6">
        <v>158256</v>
      </c>
      <c r="F78" s="6">
        <v>665</v>
      </c>
      <c r="G78" s="6">
        <v>820469</v>
      </c>
      <c r="H78" s="6">
        <v>0</v>
      </c>
      <c r="I78" s="6">
        <v>56</v>
      </c>
      <c r="J78" s="6">
        <v>0</v>
      </c>
      <c r="K78" s="6">
        <v>4</v>
      </c>
      <c r="M78" t="str">
        <f t="shared" si="15"/>
        <v>2022-46</v>
      </c>
      <c r="N78" s="4">
        <f t="shared" si="16"/>
        <v>7661.1464433390001</v>
      </c>
      <c r="O78" s="4"/>
      <c r="P78" s="4">
        <f t="shared" si="7"/>
        <v>6493.4643762873657</v>
      </c>
      <c r="Q78" s="4"/>
      <c r="R78" s="4">
        <f t="shared" si="8"/>
        <v>5456.3715049217408</v>
      </c>
      <c r="S78" s="4"/>
      <c r="T78" s="4">
        <f t="shared" si="9"/>
        <v>0</v>
      </c>
      <c r="U78" s="4"/>
      <c r="V78" s="4">
        <f t="shared" si="10"/>
        <v>0</v>
      </c>
      <c r="W78">
        <f t="shared" si="17"/>
        <v>280</v>
      </c>
      <c r="Y78">
        <f t="shared" si="11"/>
        <v>192</v>
      </c>
      <c r="AA78">
        <f t="shared" si="12"/>
        <v>838</v>
      </c>
      <c r="AC78">
        <f t="shared" si="13"/>
        <v>0</v>
      </c>
      <c r="AE78">
        <f t="shared" si="14"/>
        <v>0</v>
      </c>
      <c r="AG78">
        <f t="shared" si="18"/>
        <v>1.3539702515872625</v>
      </c>
      <c r="AH78">
        <f t="shared" si="19"/>
        <v>4.364583333333333</v>
      </c>
    </row>
    <row r="79" spans="1:34" x14ac:dyDescent="0.25">
      <c r="A79" s="2" t="s">
        <v>76</v>
      </c>
      <c r="B79" s="6">
        <v>298</v>
      </c>
      <c r="C79" s="6">
        <v>198360</v>
      </c>
      <c r="D79" s="6">
        <v>165</v>
      </c>
      <c r="E79" s="6">
        <v>158086</v>
      </c>
      <c r="F79" s="6">
        <v>768</v>
      </c>
      <c r="G79" s="6">
        <v>819804</v>
      </c>
      <c r="H79" s="6">
        <v>1</v>
      </c>
      <c r="I79" s="6">
        <v>56</v>
      </c>
      <c r="J79" s="6">
        <v>0</v>
      </c>
      <c r="K79" s="6">
        <v>4</v>
      </c>
      <c r="M79" t="str">
        <f t="shared" si="15"/>
        <v>2022-47</v>
      </c>
      <c r="N79" s="4">
        <f t="shared" si="16"/>
        <v>8795.8806165562091</v>
      </c>
      <c r="O79" s="4"/>
      <c r="P79" s="4">
        <f t="shared" si="7"/>
        <v>5959.7641699794503</v>
      </c>
      <c r="Q79" s="4"/>
      <c r="R79" s="4">
        <f t="shared" si="8"/>
        <v>5462.0871826758957</v>
      </c>
      <c r="S79" s="4"/>
      <c r="T79" s="4">
        <f t="shared" si="9"/>
        <v>0</v>
      </c>
      <c r="U79" s="4"/>
      <c r="V79" s="4">
        <f t="shared" si="10"/>
        <v>0</v>
      </c>
      <c r="W79">
        <f t="shared" si="17"/>
        <v>321</v>
      </c>
      <c r="Y79">
        <f t="shared" si="11"/>
        <v>176</v>
      </c>
      <c r="AA79">
        <f t="shared" si="12"/>
        <v>838</v>
      </c>
      <c r="AC79">
        <f t="shared" si="13"/>
        <v>0</v>
      </c>
      <c r="AE79">
        <f t="shared" si="14"/>
        <v>0</v>
      </c>
      <c r="AG79">
        <f t="shared" si="18"/>
        <v>1.5355362512346846</v>
      </c>
      <c r="AH79">
        <f t="shared" si="19"/>
        <v>4.7613636363636367</v>
      </c>
    </row>
    <row r="80" spans="1:34" x14ac:dyDescent="0.25">
      <c r="A80" s="2" t="s">
        <v>77</v>
      </c>
      <c r="B80" s="6">
        <v>328</v>
      </c>
      <c r="C80" s="6">
        <v>198062</v>
      </c>
      <c r="D80" s="6">
        <v>160</v>
      </c>
      <c r="E80" s="6">
        <v>157921</v>
      </c>
      <c r="F80" s="6">
        <v>745</v>
      </c>
      <c r="G80" s="6">
        <v>819036</v>
      </c>
      <c r="H80" s="6">
        <v>0</v>
      </c>
      <c r="I80" s="6">
        <v>55</v>
      </c>
      <c r="J80" s="6">
        <v>0</v>
      </c>
      <c r="K80" s="6">
        <v>4</v>
      </c>
      <c r="M80" t="str">
        <f t="shared" si="15"/>
        <v>2022-48</v>
      </c>
      <c r="N80" s="4">
        <f t="shared" si="16"/>
        <v>9524.386052908827</v>
      </c>
      <c r="O80" s="4"/>
      <c r="P80" s="4">
        <f t="shared" si="7"/>
        <v>6102.1879641076175</v>
      </c>
      <c r="Q80" s="4"/>
      <c r="R80" s="4">
        <f t="shared" si="8"/>
        <v>5878.8796869793523</v>
      </c>
      <c r="S80" s="4"/>
      <c r="T80" s="4">
        <f t="shared" si="9"/>
        <v>0</v>
      </c>
      <c r="U80" s="4"/>
      <c r="V80" s="4">
        <f t="shared" si="10"/>
        <v>0</v>
      </c>
      <c r="W80">
        <f t="shared" si="17"/>
        <v>347</v>
      </c>
      <c r="Y80">
        <f t="shared" si="11"/>
        <v>180</v>
      </c>
      <c r="AA80">
        <f t="shared" si="12"/>
        <v>901</v>
      </c>
      <c r="AC80">
        <f t="shared" si="13"/>
        <v>0</v>
      </c>
      <c r="AE80">
        <f t="shared" si="14"/>
        <v>0</v>
      </c>
      <c r="AG80">
        <f t="shared" si="18"/>
        <v>1.5312312004108253</v>
      </c>
      <c r="AH80">
        <f t="shared" si="19"/>
        <v>5.0055555555555555</v>
      </c>
    </row>
    <row r="81" spans="1:34" x14ac:dyDescent="0.25">
      <c r="A81" s="2" t="s">
        <v>78</v>
      </c>
      <c r="B81" s="6">
        <v>285</v>
      </c>
      <c r="C81" s="6">
        <v>197734</v>
      </c>
      <c r="D81" s="6">
        <v>140</v>
      </c>
      <c r="E81" s="6">
        <v>157761</v>
      </c>
      <c r="F81" s="6">
        <v>715</v>
      </c>
      <c r="G81" s="6">
        <v>818291</v>
      </c>
      <c r="H81" s="6">
        <v>1</v>
      </c>
      <c r="I81" s="6">
        <v>55</v>
      </c>
      <c r="J81" s="6">
        <v>0</v>
      </c>
      <c r="K81" s="6">
        <v>4</v>
      </c>
      <c r="M81" t="str">
        <f t="shared" si="15"/>
        <v>2022-49</v>
      </c>
      <c r="N81" s="4">
        <f t="shared" si="16"/>
        <v>9321.8308713182778</v>
      </c>
      <c r="O81" s="4"/>
      <c r="P81" s="4">
        <f t="shared" si="7"/>
        <v>7127.5605517187514</v>
      </c>
      <c r="Q81" s="4"/>
      <c r="R81" s="4">
        <f t="shared" si="8"/>
        <v>5630.7594125025662</v>
      </c>
      <c r="S81" s="4"/>
      <c r="T81" s="4">
        <f t="shared" si="9"/>
        <v>0</v>
      </c>
      <c r="U81" s="4"/>
      <c r="V81" s="4">
        <f t="shared" si="10"/>
        <v>0</v>
      </c>
      <c r="W81">
        <f t="shared" si="17"/>
        <v>339</v>
      </c>
      <c r="Y81">
        <f t="shared" si="11"/>
        <v>210</v>
      </c>
      <c r="AA81">
        <f t="shared" si="12"/>
        <v>862</v>
      </c>
      <c r="AC81">
        <f t="shared" si="13"/>
        <v>0</v>
      </c>
      <c r="AE81">
        <f t="shared" si="14"/>
        <v>0</v>
      </c>
      <c r="AG81">
        <f t="shared" si="18"/>
        <v>1.3451887994442417</v>
      </c>
      <c r="AH81">
        <f t="shared" si="19"/>
        <v>4.1047619047619044</v>
      </c>
    </row>
    <row r="82" spans="1:34" x14ac:dyDescent="0.25">
      <c r="A82" s="2" t="s">
        <v>79</v>
      </c>
      <c r="B82" s="6">
        <v>307</v>
      </c>
      <c r="C82" s="6">
        <v>197449</v>
      </c>
      <c r="D82" s="6">
        <v>142</v>
      </c>
      <c r="E82" s="6">
        <v>157621</v>
      </c>
      <c r="F82" s="6">
        <v>712</v>
      </c>
      <c r="G82" s="6">
        <v>817576</v>
      </c>
      <c r="H82" s="6">
        <v>0</v>
      </c>
      <c r="I82" s="6">
        <v>54</v>
      </c>
      <c r="J82" s="6">
        <v>0</v>
      </c>
      <c r="K82" s="6">
        <v>4</v>
      </c>
      <c r="M82" t="str">
        <f t="shared" si="15"/>
        <v>2022-50</v>
      </c>
      <c r="N82" s="4">
        <f t="shared" si="16"/>
        <v>10523.058577579537</v>
      </c>
      <c r="O82" s="4"/>
      <c r="P82" s="4">
        <f t="shared" si="7"/>
        <v>7307.252873317052</v>
      </c>
      <c r="Q82" s="4"/>
      <c r="R82" s="4">
        <f t="shared" si="8"/>
        <v>6585.039917286359</v>
      </c>
      <c r="S82" s="4"/>
      <c r="T82" s="4">
        <f t="shared" si="9"/>
        <v>0</v>
      </c>
      <c r="U82" s="4"/>
      <c r="V82" s="4">
        <f t="shared" si="10"/>
        <v>0</v>
      </c>
      <c r="W82">
        <f t="shared" si="17"/>
        <v>382</v>
      </c>
      <c r="Y82">
        <f t="shared" si="11"/>
        <v>215</v>
      </c>
      <c r="AA82">
        <f t="shared" si="12"/>
        <v>1007</v>
      </c>
      <c r="AC82">
        <f t="shared" si="13"/>
        <v>0</v>
      </c>
      <c r="AE82">
        <f t="shared" si="14"/>
        <v>0</v>
      </c>
      <c r="AG82">
        <f t="shared" si="18"/>
        <v>1.5330795418649059</v>
      </c>
      <c r="AH82">
        <f t="shared" si="19"/>
        <v>4.6837209302325578</v>
      </c>
    </row>
    <row r="83" spans="1:34" x14ac:dyDescent="0.25">
      <c r="A83" s="2" t="s">
        <v>80</v>
      </c>
      <c r="B83" s="6">
        <v>309</v>
      </c>
      <c r="C83" s="6">
        <v>197142</v>
      </c>
      <c r="D83" s="6">
        <v>178</v>
      </c>
      <c r="E83" s="6">
        <v>157479</v>
      </c>
      <c r="F83" s="6">
        <v>783</v>
      </c>
      <c r="G83" s="6">
        <v>816864</v>
      </c>
      <c r="H83" s="6">
        <v>0</v>
      </c>
      <c r="I83" s="6">
        <v>54</v>
      </c>
      <c r="J83" s="6">
        <v>0</v>
      </c>
      <c r="K83" s="6">
        <v>4</v>
      </c>
      <c r="M83" t="str">
        <f t="shared" si="15"/>
        <v>2022-51</v>
      </c>
      <c r="N83" s="4">
        <f t="shared" si="16"/>
        <v>11896.884342001676</v>
      </c>
      <c r="O83" s="4"/>
      <c r="P83" s="4">
        <f t="shared" si="7"/>
        <v>7759.9615079054265</v>
      </c>
      <c r="Q83" s="4"/>
      <c r="R83" s="4">
        <f t="shared" si="8"/>
        <v>7680.2571943046141</v>
      </c>
      <c r="S83" s="4"/>
      <c r="T83" s="4">
        <f t="shared" si="9"/>
        <v>0</v>
      </c>
      <c r="U83" s="4"/>
      <c r="V83" s="4">
        <f t="shared" si="10"/>
        <v>0</v>
      </c>
      <c r="W83">
        <f t="shared" si="17"/>
        <v>431</v>
      </c>
      <c r="Y83">
        <f t="shared" si="11"/>
        <v>228</v>
      </c>
      <c r="AA83">
        <f t="shared" si="12"/>
        <v>1173</v>
      </c>
      <c r="AC83">
        <f t="shared" si="13"/>
        <v>0</v>
      </c>
      <c r="AE83">
        <f t="shared" si="14"/>
        <v>0</v>
      </c>
      <c r="AG83">
        <f t="shared" si="18"/>
        <v>1.4272182038843437</v>
      </c>
      <c r="AH83">
        <f t="shared" si="19"/>
        <v>5.1447368421052628</v>
      </c>
    </row>
    <row r="84" spans="1:34" x14ac:dyDescent="0.25">
      <c r="A84" s="2" t="s">
        <v>81</v>
      </c>
      <c r="B84" s="6">
        <v>286</v>
      </c>
      <c r="C84" s="6">
        <v>196833</v>
      </c>
      <c r="D84" s="6">
        <v>146</v>
      </c>
      <c r="E84" s="6">
        <v>157301</v>
      </c>
      <c r="F84" s="6">
        <v>663</v>
      </c>
      <c r="G84" s="6">
        <v>816081</v>
      </c>
      <c r="H84" s="6">
        <v>0</v>
      </c>
      <c r="I84" s="6">
        <v>54</v>
      </c>
      <c r="J84" s="6">
        <v>0</v>
      </c>
      <c r="K84" s="6">
        <v>4</v>
      </c>
      <c r="M84" t="str">
        <f t="shared" si="15"/>
        <v>2022-52</v>
      </c>
      <c r="N84" s="4">
        <f t="shared" si="16"/>
        <v>13003.068284489398</v>
      </c>
      <c r="O84" s="4"/>
      <c r="P84" s="4">
        <f t="shared" ref="P84:P147" si="20">D109/E109*100000*365/7</f>
        <v>8896.3534896230231</v>
      </c>
      <c r="Q84" s="4"/>
      <c r="R84" s="4">
        <f t="shared" ref="R84:R147" si="21">F109/G109*100000*365/7</f>
        <v>7737.4866767737258</v>
      </c>
      <c r="S84" s="4"/>
      <c r="T84" s="4">
        <f t="shared" ref="T84:T147" si="22">H109/I109*100000*365/7</f>
        <v>0</v>
      </c>
      <c r="U84" s="4"/>
      <c r="V84" s="4">
        <f t="shared" ref="V84:V147" si="23">J109/K109*100000*365/7</f>
        <v>0</v>
      </c>
      <c r="W84">
        <f t="shared" si="17"/>
        <v>470</v>
      </c>
      <c r="Y84">
        <f t="shared" ref="Y84:Y147" si="24">D109</f>
        <v>261</v>
      </c>
      <c r="AA84">
        <f t="shared" ref="AA84:AA147" si="25">F109</f>
        <v>1180</v>
      </c>
      <c r="AC84">
        <f t="shared" ref="AC84:AC147" si="26">H109</f>
        <v>0</v>
      </c>
      <c r="AE84">
        <f t="shared" ref="AE84:AE147" si="27">J109</f>
        <v>0</v>
      </c>
      <c r="AG84">
        <f t="shared" si="18"/>
        <v>1.3731692636905504</v>
      </c>
      <c r="AH84">
        <f t="shared" si="19"/>
        <v>4.5210727969348659</v>
      </c>
    </row>
    <row r="85" spans="1:34" x14ac:dyDescent="0.25">
      <c r="A85" s="2" t="s">
        <v>82</v>
      </c>
      <c r="B85" s="6">
        <v>318</v>
      </c>
      <c r="C85" s="6">
        <v>196547</v>
      </c>
      <c r="D85" s="6">
        <v>145</v>
      </c>
      <c r="E85" s="6">
        <v>157155</v>
      </c>
      <c r="F85" s="6">
        <v>681</v>
      </c>
      <c r="G85" s="6">
        <v>815418</v>
      </c>
      <c r="H85" s="6">
        <v>0</v>
      </c>
      <c r="I85" s="6">
        <v>54</v>
      </c>
      <c r="J85" s="6">
        <v>0</v>
      </c>
      <c r="K85" s="6">
        <v>4</v>
      </c>
      <c r="M85" t="str">
        <f t="shared" si="15"/>
        <v>2023-01</v>
      </c>
      <c r="N85" s="4">
        <f t="shared" si="16"/>
        <v>11648.812246678226</v>
      </c>
      <c r="O85" s="4"/>
      <c r="P85" s="4">
        <f t="shared" si="20"/>
        <v>7443.3702368089953</v>
      </c>
      <c r="Q85" s="4"/>
      <c r="R85" s="4">
        <f t="shared" si="21"/>
        <v>7236.7643389064742</v>
      </c>
      <c r="S85" s="4"/>
      <c r="T85" s="4">
        <f t="shared" si="22"/>
        <v>0</v>
      </c>
      <c r="U85" s="4"/>
      <c r="V85" s="4">
        <f t="shared" si="23"/>
        <v>0</v>
      </c>
      <c r="W85">
        <f t="shared" si="17"/>
        <v>420</v>
      </c>
      <c r="Y85">
        <f t="shared" si="24"/>
        <v>218</v>
      </c>
      <c r="AA85">
        <f t="shared" si="25"/>
        <v>1102</v>
      </c>
      <c r="AC85">
        <f t="shared" si="26"/>
        <v>0</v>
      </c>
      <c r="AE85">
        <f t="shared" si="27"/>
        <v>0</v>
      </c>
      <c r="AG85">
        <f t="shared" si="18"/>
        <v>1.5765298290857943</v>
      </c>
      <c r="AH85">
        <f t="shared" si="19"/>
        <v>5.0550458715596331</v>
      </c>
    </row>
    <row r="86" spans="1:34" x14ac:dyDescent="0.25">
      <c r="A86" s="2" t="s">
        <v>83</v>
      </c>
      <c r="B86" s="6">
        <v>335</v>
      </c>
      <c r="C86" s="6">
        <v>196229</v>
      </c>
      <c r="D86" s="6">
        <v>177</v>
      </c>
      <c r="E86" s="6">
        <v>157010</v>
      </c>
      <c r="F86" s="6">
        <v>888</v>
      </c>
      <c r="G86" s="6">
        <v>814737</v>
      </c>
      <c r="H86" s="6">
        <v>0</v>
      </c>
      <c r="I86" s="6">
        <v>54</v>
      </c>
      <c r="J86" s="6">
        <v>0</v>
      </c>
      <c r="K86" s="6">
        <v>4</v>
      </c>
      <c r="M86" t="str">
        <f t="shared" si="15"/>
        <v>2023-02</v>
      </c>
      <c r="N86" s="4">
        <f t="shared" si="16"/>
        <v>10507.404761650905</v>
      </c>
      <c r="O86" s="4"/>
      <c r="P86" s="4">
        <f t="shared" si="20"/>
        <v>7077.8909936401551</v>
      </c>
      <c r="Q86" s="4"/>
      <c r="R86" s="4">
        <f t="shared" si="21"/>
        <v>6391.9337464302344</v>
      </c>
      <c r="S86" s="4"/>
      <c r="T86" s="4">
        <f t="shared" si="22"/>
        <v>0</v>
      </c>
      <c r="U86" s="4"/>
      <c r="V86" s="4">
        <f t="shared" si="23"/>
        <v>0</v>
      </c>
      <c r="W86">
        <f t="shared" si="17"/>
        <v>378</v>
      </c>
      <c r="Y86">
        <f t="shared" si="24"/>
        <v>207</v>
      </c>
      <c r="AA86">
        <f t="shared" si="25"/>
        <v>972</v>
      </c>
      <c r="AC86">
        <f t="shared" si="26"/>
        <v>0</v>
      </c>
      <c r="AE86">
        <f t="shared" si="27"/>
        <v>0</v>
      </c>
      <c r="AG86">
        <f t="shared" si="18"/>
        <v>1.462790416285664</v>
      </c>
      <c r="AH86">
        <f t="shared" si="19"/>
        <v>4.6956521739130439</v>
      </c>
    </row>
    <row r="87" spans="1:34" x14ac:dyDescent="0.25">
      <c r="A87" s="2" t="s">
        <v>84</v>
      </c>
      <c r="B87" s="6">
        <v>331</v>
      </c>
      <c r="C87" s="6">
        <v>195894</v>
      </c>
      <c r="D87" s="6">
        <v>162</v>
      </c>
      <c r="E87" s="6">
        <v>156833</v>
      </c>
      <c r="F87" s="6">
        <v>759</v>
      </c>
      <c r="G87" s="6">
        <v>813849</v>
      </c>
      <c r="H87" s="6">
        <v>0</v>
      </c>
      <c r="I87" s="6">
        <v>54</v>
      </c>
      <c r="J87" s="6">
        <v>0</v>
      </c>
      <c r="K87" s="6">
        <v>4</v>
      </c>
      <c r="M87" t="str">
        <f t="shared" si="15"/>
        <v>2023-03</v>
      </c>
      <c r="N87" s="4">
        <f t="shared" si="16"/>
        <v>10082.965260205063</v>
      </c>
      <c r="O87" s="4"/>
      <c r="P87" s="4">
        <f t="shared" si="20"/>
        <v>7498.3818466647281</v>
      </c>
      <c r="Q87" s="4"/>
      <c r="R87" s="4">
        <f t="shared" si="21"/>
        <v>6254.9279542335889</v>
      </c>
      <c r="S87" s="4"/>
      <c r="T87" s="4">
        <f t="shared" si="22"/>
        <v>0</v>
      </c>
      <c r="U87" s="4"/>
      <c r="V87" s="4">
        <f t="shared" si="23"/>
        <v>0</v>
      </c>
      <c r="W87">
        <f t="shared" si="17"/>
        <v>362</v>
      </c>
      <c r="Y87">
        <f t="shared" si="24"/>
        <v>219</v>
      </c>
      <c r="AA87">
        <f t="shared" si="25"/>
        <v>950</v>
      </c>
      <c r="AC87">
        <f t="shared" si="26"/>
        <v>0</v>
      </c>
      <c r="AE87">
        <f t="shared" si="27"/>
        <v>0</v>
      </c>
      <c r="AG87">
        <f t="shared" si="18"/>
        <v>1.3343774638892811</v>
      </c>
      <c r="AH87">
        <f t="shared" si="19"/>
        <v>4.3378995433789953</v>
      </c>
    </row>
    <row r="88" spans="1:34" x14ac:dyDescent="0.25">
      <c r="A88" s="2" t="s">
        <v>85</v>
      </c>
      <c r="B88" s="6">
        <v>352</v>
      </c>
      <c r="C88" s="6">
        <v>195563</v>
      </c>
      <c r="D88" s="6">
        <v>152</v>
      </c>
      <c r="E88" s="6">
        <v>156671</v>
      </c>
      <c r="F88" s="6">
        <v>857</v>
      </c>
      <c r="G88" s="6">
        <v>813090</v>
      </c>
      <c r="H88" s="6">
        <v>1</v>
      </c>
      <c r="I88" s="6">
        <v>54</v>
      </c>
      <c r="J88" s="6">
        <v>0</v>
      </c>
      <c r="K88" s="6">
        <v>4</v>
      </c>
      <c r="M88" t="str">
        <f t="shared" si="15"/>
        <v>2023-04</v>
      </c>
      <c r="N88" s="4">
        <f t="shared" si="16"/>
        <v>8511.7754191088879</v>
      </c>
      <c r="O88" s="4"/>
      <c r="P88" s="4">
        <f t="shared" si="20"/>
        <v>6377.6600591640945</v>
      </c>
      <c r="Q88" s="4"/>
      <c r="R88" s="4">
        <f t="shared" si="21"/>
        <v>5781.2211315954055</v>
      </c>
      <c r="S88" s="4"/>
      <c r="T88" s="4">
        <f t="shared" si="22"/>
        <v>0</v>
      </c>
      <c r="U88" s="4"/>
      <c r="V88" s="4">
        <f t="shared" si="23"/>
        <v>0</v>
      </c>
      <c r="W88">
        <f t="shared" si="17"/>
        <v>305</v>
      </c>
      <c r="Y88">
        <f t="shared" si="24"/>
        <v>186</v>
      </c>
      <c r="AA88">
        <f t="shared" si="25"/>
        <v>877</v>
      </c>
      <c r="AC88">
        <f t="shared" si="26"/>
        <v>0</v>
      </c>
      <c r="AE88">
        <f t="shared" si="27"/>
        <v>0</v>
      </c>
      <c r="AG88">
        <f t="shared" si="18"/>
        <v>1.2865095773048556</v>
      </c>
      <c r="AH88">
        <f t="shared" si="19"/>
        <v>4.71505376344086</v>
      </c>
    </row>
    <row r="89" spans="1:34" x14ac:dyDescent="0.25">
      <c r="A89" s="2" t="s">
        <v>86</v>
      </c>
      <c r="B89" s="6">
        <v>310</v>
      </c>
      <c r="C89" s="6">
        <v>195211</v>
      </c>
      <c r="D89" s="6">
        <v>162</v>
      </c>
      <c r="E89" s="6">
        <v>156519</v>
      </c>
      <c r="F89" s="6">
        <v>769</v>
      </c>
      <c r="G89" s="6">
        <v>812233</v>
      </c>
      <c r="H89" s="6">
        <v>0</v>
      </c>
      <c r="I89" s="6">
        <v>53</v>
      </c>
      <c r="J89" s="6">
        <v>0</v>
      </c>
      <c r="K89" s="6">
        <v>4</v>
      </c>
      <c r="M89" t="str">
        <f t="shared" si="15"/>
        <v>2023-05</v>
      </c>
      <c r="N89" s="4">
        <f t="shared" si="16"/>
        <v>8777.2705376719587</v>
      </c>
      <c r="O89" s="4"/>
      <c r="P89" s="4">
        <f t="shared" si="20"/>
        <v>6042.1653600703548</v>
      </c>
      <c r="Q89" s="4"/>
      <c r="R89" s="4">
        <f t="shared" si="21"/>
        <v>5847.032277194784</v>
      </c>
      <c r="S89" s="4"/>
      <c r="T89" s="4">
        <f t="shared" si="22"/>
        <v>0</v>
      </c>
      <c r="U89" s="4"/>
      <c r="V89" s="4">
        <f t="shared" si="23"/>
        <v>0</v>
      </c>
      <c r="W89">
        <f t="shared" si="17"/>
        <v>314</v>
      </c>
      <c r="Y89">
        <f t="shared" si="24"/>
        <v>176</v>
      </c>
      <c r="AA89">
        <f t="shared" si="25"/>
        <v>886</v>
      </c>
      <c r="AC89">
        <f t="shared" si="26"/>
        <v>0</v>
      </c>
      <c r="AE89">
        <f t="shared" si="27"/>
        <v>0</v>
      </c>
      <c r="AG89">
        <f t="shared" si="18"/>
        <v>1.3487845223218873</v>
      </c>
      <c r="AH89">
        <f t="shared" si="19"/>
        <v>5.0340909090909092</v>
      </c>
    </row>
    <row r="90" spans="1:34" x14ac:dyDescent="0.25">
      <c r="A90" s="2" t="s">
        <v>87</v>
      </c>
      <c r="B90" s="6">
        <v>329</v>
      </c>
      <c r="C90" s="6">
        <v>194901</v>
      </c>
      <c r="D90" s="6">
        <v>182</v>
      </c>
      <c r="E90" s="6">
        <v>156357</v>
      </c>
      <c r="F90" s="6">
        <v>829</v>
      </c>
      <c r="G90" s="6">
        <v>811464</v>
      </c>
      <c r="H90" s="6">
        <v>0</v>
      </c>
      <c r="I90" s="6">
        <v>53</v>
      </c>
      <c r="J90" s="6">
        <v>0</v>
      </c>
      <c r="K90" s="6">
        <v>4</v>
      </c>
      <c r="M90" t="str">
        <f t="shared" si="15"/>
        <v>2023-06</v>
      </c>
      <c r="N90" s="4">
        <f t="shared" si="16"/>
        <v>8540.0683205465648</v>
      </c>
      <c r="O90" s="4"/>
      <c r="P90" s="4">
        <f t="shared" si="20"/>
        <v>5774.2124725626036</v>
      </c>
      <c r="Q90" s="4"/>
      <c r="R90" s="4">
        <f t="shared" si="21"/>
        <v>5529.8645811725582</v>
      </c>
      <c r="S90" s="4"/>
      <c r="T90" s="4">
        <f t="shared" si="22"/>
        <v>0</v>
      </c>
      <c r="U90" s="4"/>
      <c r="V90" s="4">
        <f t="shared" si="23"/>
        <v>0</v>
      </c>
      <c r="W90">
        <f t="shared" si="17"/>
        <v>305</v>
      </c>
      <c r="Y90">
        <f t="shared" si="24"/>
        <v>168</v>
      </c>
      <c r="AA90">
        <f t="shared" si="25"/>
        <v>837</v>
      </c>
      <c r="AC90">
        <f t="shared" si="26"/>
        <v>0</v>
      </c>
      <c r="AE90">
        <f t="shared" si="27"/>
        <v>0</v>
      </c>
      <c r="AG90">
        <f t="shared" si="18"/>
        <v>1.3371774482197027</v>
      </c>
      <c r="AH90">
        <f t="shared" si="19"/>
        <v>4.9821428571428568</v>
      </c>
    </row>
    <row r="91" spans="1:34" x14ac:dyDescent="0.25">
      <c r="A91" s="2" t="s">
        <v>88</v>
      </c>
      <c r="B91" s="6">
        <v>321</v>
      </c>
      <c r="C91" s="6">
        <v>194572</v>
      </c>
      <c r="D91" s="6">
        <v>154</v>
      </c>
      <c r="E91" s="6">
        <v>156175</v>
      </c>
      <c r="F91" s="6">
        <v>778</v>
      </c>
      <c r="G91" s="6">
        <v>810635</v>
      </c>
      <c r="H91" s="6">
        <v>0</v>
      </c>
      <c r="I91" s="6">
        <v>53</v>
      </c>
      <c r="J91" s="6">
        <v>0</v>
      </c>
      <c r="K91" s="6">
        <v>4</v>
      </c>
      <c r="M91" t="str">
        <f t="shared" si="15"/>
        <v>2023-07</v>
      </c>
      <c r="N91" s="4">
        <f t="shared" si="16"/>
        <v>8862.5861170746539</v>
      </c>
      <c r="O91" s="4"/>
      <c r="P91" s="4">
        <f t="shared" si="20"/>
        <v>6537.5989713297768</v>
      </c>
      <c r="Q91" s="4"/>
      <c r="R91" s="4">
        <f t="shared" si="21"/>
        <v>5727.5350217865225</v>
      </c>
      <c r="S91" s="4"/>
      <c r="T91" s="4">
        <f t="shared" si="22"/>
        <v>0</v>
      </c>
      <c r="U91" s="4"/>
      <c r="V91" s="4">
        <f t="shared" si="23"/>
        <v>0</v>
      </c>
      <c r="W91">
        <f t="shared" si="17"/>
        <v>316</v>
      </c>
      <c r="Y91">
        <f t="shared" si="24"/>
        <v>190</v>
      </c>
      <c r="AA91">
        <f t="shared" si="25"/>
        <v>866</v>
      </c>
      <c r="AC91">
        <f t="shared" si="26"/>
        <v>0</v>
      </c>
      <c r="AE91">
        <f t="shared" si="27"/>
        <v>0</v>
      </c>
      <c r="AG91">
        <f t="shared" si="18"/>
        <v>1.4092696582875808</v>
      </c>
      <c r="AH91">
        <f t="shared" si="19"/>
        <v>4.5578947368421057</v>
      </c>
    </row>
    <row r="92" spans="1:34" x14ac:dyDescent="0.25">
      <c r="A92" s="2" t="s">
        <v>89</v>
      </c>
      <c r="B92" s="6">
        <v>273</v>
      </c>
      <c r="C92" s="6">
        <v>194251</v>
      </c>
      <c r="D92" s="6">
        <v>152</v>
      </c>
      <c r="E92" s="6">
        <v>156021</v>
      </c>
      <c r="F92" s="6">
        <v>759</v>
      </c>
      <c r="G92" s="6">
        <v>809857</v>
      </c>
      <c r="H92" s="6">
        <v>0</v>
      </c>
      <c r="I92" s="6">
        <v>53</v>
      </c>
      <c r="J92" s="6">
        <v>0</v>
      </c>
      <c r="K92" s="6">
        <v>4</v>
      </c>
      <c r="M92" t="str">
        <f t="shared" si="15"/>
        <v>2023-08</v>
      </c>
      <c r="N92" s="4">
        <f t="shared" si="16"/>
        <v>8596.7361804906668</v>
      </c>
      <c r="O92" s="4"/>
      <c r="P92" s="4">
        <f t="shared" si="20"/>
        <v>6373.5479590016403</v>
      </c>
      <c r="Q92" s="4"/>
      <c r="R92" s="4">
        <f t="shared" si="21"/>
        <v>5892.738553421118</v>
      </c>
      <c r="S92" s="4"/>
      <c r="T92" s="4">
        <f t="shared" si="22"/>
        <v>0</v>
      </c>
      <c r="U92" s="4"/>
      <c r="V92" s="4">
        <f t="shared" si="23"/>
        <v>0</v>
      </c>
      <c r="W92">
        <f t="shared" si="17"/>
        <v>306</v>
      </c>
      <c r="Y92">
        <f t="shared" si="24"/>
        <v>185</v>
      </c>
      <c r="AA92">
        <f t="shared" si="25"/>
        <v>890</v>
      </c>
      <c r="AC92">
        <f t="shared" si="26"/>
        <v>0</v>
      </c>
      <c r="AE92">
        <f t="shared" si="27"/>
        <v>0</v>
      </c>
      <c r="AG92">
        <f t="shared" si="18"/>
        <v>1.6081381087845321</v>
      </c>
      <c r="AH92">
        <f t="shared" si="19"/>
        <v>4.8108108108108105</v>
      </c>
    </row>
    <row r="93" spans="1:34" x14ac:dyDescent="0.25">
      <c r="A93" s="2" t="s">
        <v>90</v>
      </c>
      <c r="B93" s="6">
        <v>349</v>
      </c>
      <c r="C93" s="6">
        <v>193978</v>
      </c>
      <c r="D93" s="6">
        <v>162</v>
      </c>
      <c r="E93" s="6">
        <v>155869</v>
      </c>
      <c r="F93" s="6">
        <v>780</v>
      </c>
      <c r="G93" s="6">
        <v>809098</v>
      </c>
      <c r="H93" s="6">
        <v>0</v>
      </c>
      <c r="I93" s="6">
        <v>53</v>
      </c>
      <c r="J93" s="6">
        <v>0</v>
      </c>
      <c r="K93" s="6">
        <v>4</v>
      </c>
      <c r="M93" t="str">
        <f t="shared" si="15"/>
        <v>2023-09</v>
      </c>
      <c r="N93" s="4">
        <f t="shared" si="16"/>
        <v>8695.353843117422</v>
      </c>
      <c r="O93" s="4"/>
      <c r="P93" s="4">
        <f t="shared" si="20"/>
        <v>6070.9040770694846</v>
      </c>
      <c r="Q93" s="4"/>
      <c r="R93" s="4">
        <f t="shared" si="21"/>
        <v>5746.9490075977665</v>
      </c>
      <c r="S93" s="4"/>
      <c r="T93" s="4">
        <f t="shared" si="22"/>
        <v>0</v>
      </c>
      <c r="U93" s="4"/>
      <c r="V93" s="4">
        <f t="shared" si="23"/>
        <v>0</v>
      </c>
      <c r="W93">
        <f t="shared" si="17"/>
        <v>309</v>
      </c>
      <c r="Y93">
        <f t="shared" si="24"/>
        <v>176</v>
      </c>
      <c r="AA93">
        <f t="shared" si="25"/>
        <v>867</v>
      </c>
      <c r="AC93">
        <f t="shared" si="26"/>
        <v>0</v>
      </c>
      <c r="AE93">
        <f t="shared" si="27"/>
        <v>0</v>
      </c>
      <c r="AG93">
        <f t="shared" si="18"/>
        <v>1.2626093435013219</v>
      </c>
      <c r="AH93">
        <f t="shared" si="19"/>
        <v>4.9261363636363633</v>
      </c>
    </row>
    <row r="94" spans="1:34" x14ac:dyDescent="0.25">
      <c r="A94" s="2" t="s">
        <v>91</v>
      </c>
      <c r="B94" s="6">
        <v>284</v>
      </c>
      <c r="C94" s="6">
        <v>193629</v>
      </c>
      <c r="D94" s="6">
        <v>161</v>
      </c>
      <c r="E94" s="6">
        <v>155707</v>
      </c>
      <c r="F94" s="6">
        <v>821</v>
      </c>
      <c r="G94" s="6">
        <v>808318</v>
      </c>
      <c r="H94" s="6">
        <v>0</v>
      </c>
      <c r="I94" s="6">
        <v>53</v>
      </c>
      <c r="J94" s="6">
        <v>0</v>
      </c>
      <c r="K94" s="6">
        <v>4</v>
      </c>
      <c r="M94" t="str">
        <f t="shared" si="15"/>
        <v>2023-10</v>
      </c>
      <c r="N94" s="4">
        <f t="shared" si="16"/>
        <v>8625.3165280340145</v>
      </c>
      <c r="O94" s="4"/>
      <c r="P94" s="4">
        <f t="shared" si="20"/>
        <v>6630.5242542079422</v>
      </c>
      <c r="Q94" s="4"/>
      <c r="R94" s="4">
        <f t="shared" si="21"/>
        <v>5766.5617413076607</v>
      </c>
      <c r="S94" s="4"/>
      <c r="T94" s="4">
        <f t="shared" si="22"/>
        <v>0</v>
      </c>
      <c r="U94" s="4"/>
      <c r="V94" s="4">
        <f t="shared" si="23"/>
        <v>0</v>
      </c>
      <c r="W94">
        <f t="shared" si="17"/>
        <v>306</v>
      </c>
      <c r="Y94">
        <f t="shared" si="24"/>
        <v>192</v>
      </c>
      <c r="AA94">
        <f t="shared" si="25"/>
        <v>869</v>
      </c>
      <c r="AC94">
        <f t="shared" si="26"/>
        <v>0</v>
      </c>
      <c r="AE94">
        <f t="shared" si="27"/>
        <v>0</v>
      </c>
      <c r="AG94">
        <f t="shared" si="18"/>
        <v>1.2139191602467447</v>
      </c>
      <c r="AH94">
        <f t="shared" si="19"/>
        <v>4.526041666666667</v>
      </c>
    </row>
    <row r="95" spans="1:34" x14ac:dyDescent="0.25">
      <c r="A95" s="2" t="s">
        <v>92</v>
      </c>
      <c r="B95" s="6">
        <v>330</v>
      </c>
      <c r="C95" s="6">
        <v>193345</v>
      </c>
      <c r="D95" s="6">
        <v>203</v>
      </c>
      <c r="E95" s="6">
        <v>155546</v>
      </c>
      <c r="F95" s="6">
        <v>809</v>
      </c>
      <c r="G95" s="6">
        <v>807497</v>
      </c>
      <c r="H95" s="6">
        <v>0</v>
      </c>
      <c r="I95" s="6">
        <v>53</v>
      </c>
      <c r="J95" s="6">
        <v>0</v>
      </c>
      <c r="K95" s="6">
        <v>4</v>
      </c>
      <c r="M95" t="str">
        <f t="shared" si="15"/>
        <v>2023-11</v>
      </c>
      <c r="N95" s="4">
        <f t="shared" si="16"/>
        <v>8611.373898003274</v>
      </c>
      <c r="O95" s="4"/>
      <c r="P95" s="4">
        <f t="shared" si="20"/>
        <v>5843.6735614151758</v>
      </c>
      <c r="Q95" s="4"/>
      <c r="R95" s="4">
        <f t="shared" si="21"/>
        <v>5513.8610951097808</v>
      </c>
      <c r="S95" s="4"/>
      <c r="T95" s="4">
        <f t="shared" si="22"/>
        <v>0</v>
      </c>
      <c r="U95" s="4"/>
      <c r="V95" s="4">
        <f t="shared" si="23"/>
        <v>0</v>
      </c>
      <c r="W95">
        <f t="shared" si="17"/>
        <v>305</v>
      </c>
      <c r="Y95">
        <f t="shared" si="24"/>
        <v>169</v>
      </c>
      <c r="AA95">
        <f t="shared" si="25"/>
        <v>830</v>
      </c>
      <c r="AC95">
        <f t="shared" si="26"/>
        <v>0</v>
      </c>
      <c r="AE95">
        <f t="shared" si="27"/>
        <v>0</v>
      </c>
      <c r="AG95">
        <f t="shared" si="18"/>
        <v>1.2597083077900679</v>
      </c>
      <c r="AH95">
        <f t="shared" si="19"/>
        <v>4.9112426035502956</v>
      </c>
    </row>
    <row r="96" spans="1:34" x14ac:dyDescent="0.25">
      <c r="A96" s="2" t="s">
        <v>93</v>
      </c>
      <c r="B96" s="6">
        <v>372</v>
      </c>
      <c r="C96" s="6">
        <v>193015</v>
      </c>
      <c r="D96" s="6">
        <v>181</v>
      </c>
      <c r="E96" s="6">
        <v>155343</v>
      </c>
      <c r="F96" s="6">
        <v>839</v>
      </c>
      <c r="G96" s="6">
        <v>806688</v>
      </c>
      <c r="H96" s="6">
        <v>0</v>
      </c>
      <c r="I96" s="6">
        <v>53</v>
      </c>
      <c r="J96" s="6">
        <v>0</v>
      </c>
      <c r="K96" s="6">
        <v>4</v>
      </c>
      <c r="M96" t="str">
        <f t="shared" si="15"/>
        <v>2023-12</v>
      </c>
      <c r="N96" s="4">
        <f t="shared" si="16"/>
        <v>8201.40830228911</v>
      </c>
      <c r="O96" s="4"/>
      <c r="P96" s="4">
        <f t="shared" si="20"/>
        <v>6057.930411806492</v>
      </c>
      <c r="Q96" s="4"/>
      <c r="R96" s="4">
        <f t="shared" si="21"/>
        <v>5493.0969613876214</v>
      </c>
      <c r="S96" s="4"/>
      <c r="T96" s="4">
        <f t="shared" si="22"/>
        <v>0</v>
      </c>
      <c r="U96" s="4"/>
      <c r="V96" s="4">
        <f t="shared" si="23"/>
        <v>0</v>
      </c>
      <c r="W96">
        <f t="shared" si="17"/>
        <v>290</v>
      </c>
      <c r="Y96">
        <f t="shared" si="24"/>
        <v>175</v>
      </c>
      <c r="AA96">
        <f t="shared" si="25"/>
        <v>826</v>
      </c>
      <c r="AC96">
        <f t="shared" si="26"/>
        <v>0</v>
      </c>
      <c r="AE96">
        <f t="shared" si="27"/>
        <v>0</v>
      </c>
      <c r="AG96">
        <f t="shared" si="18"/>
        <v>1.3266381934507863</v>
      </c>
      <c r="AH96">
        <f t="shared" si="19"/>
        <v>4.72</v>
      </c>
    </row>
    <row r="97" spans="1:34" x14ac:dyDescent="0.25">
      <c r="A97" s="2" t="s">
        <v>94</v>
      </c>
      <c r="B97" s="6">
        <v>388</v>
      </c>
      <c r="C97" s="6">
        <v>192643</v>
      </c>
      <c r="D97" s="6">
        <v>172</v>
      </c>
      <c r="E97" s="6">
        <v>155162</v>
      </c>
      <c r="F97" s="6">
        <v>843</v>
      </c>
      <c r="G97" s="6">
        <v>805849</v>
      </c>
      <c r="H97" s="6">
        <v>1</v>
      </c>
      <c r="I97" s="6">
        <v>53</v>
      </c>
      <c r="J97" s="6">
        <v>0</v>
      </c>
      <c r="K97" s="6">
        <v>4</v>
      </c>
      <c r="M97" t="str">
        <f t="shared" si="15"/>
        <v>2023-13</v>
      </c>
      <c r="N97" s="4">
        <f t="shared" si="16"/>
        <v>8299.304207195084</v>
      </c>
      <c r="O97" s="4"/>
      <c r="P97" s="4">
        <f t="shared" si="20"/>
        <v>5406.4934892297406</v>
      </c>
      <c r="Q97" s="4"/>
      <c r="R97" s="4">
        <f t="shared" si="21"/>
        <v>5465.6036221285585</v>
      </c>
      <c r="S97" s="4"/>
      <c r="T97" s="4">
        <f t="shared" si="22"/>
        <v>0</v>
      </c>
      <c r="U97" s="4"/>
      <c r="V97" s="4">
        <f t="shared" si="23"/>
        <v>0</v>
      </c>
      <c r="W97">
        <f t="shared" si="17"/>
        <v>293</v>
      </c>
      <c r="Y97">
        <f t="shared" si="24"/>
        <v>156</v>
      </c>
      <c r="AA97">
        <f t="shared" si="25"/>
        <v>821</v>
      </c>
      <c r="AC97">
        <f t="shared" si="26"/>
        <v>0</v>
      </c>
      <c r="AE97">
        <f t="shared" si="27"/>
        <v>0</v>
      </c>
      <c r="AG97">
        <f t="shared" si="18"/>
        <v>1.5094339644560717</v>
      </c>
      <c r="AH97">
        <f t="shared" si="19"/>
        <v>5.2628205128205128</v>
      </c>
    </row>
    <row r="98" spans="1:34" x14ac:dyDescent="0.25">
      <c r="A98" s="2" t="s">
        <v>95</v>
      </c>
      <c r="B98" s="6">
        <v>388</v>
      </c>
      <c r="C98" s="6">
        <v>192255</v>
      </c>
      <c r="D98" s="6">
        <v>166</v>
      </c>
      <c r="E98" s="6">
        <v>154990</v>
      </c>
      <c r="F98" s="6">
        <v>828</v>
      </c>
      <c r="G98" s="6">
        <v>805006</v>
      </c>
      <c r="H98" s="6">
        <v>0</v>
      </c>
      <c r="I98" s="6">
        <v>52</v>
      </c>
      <c r="J98" s="6">
        <v>0</v>
      </c>
      <c r="K98" s="6">
        <v>4</v>
      </c>
      <c r="M98" t="str">
        <f t="shared" si="15"/>
        <v>2023-14</v>
      </c>
      <c r="N98" s="4">
        <f t="shared" si="16"/>
        <v>7830.2375887158769</v>
      </c>
      <c r="O98" s="4"/>
      <c r="P98" s="4">
        <f t="shared" si="20"/>
        <v>5481.4910568147461</v>
      </c>
      <c r="Q98" s="4"/>
      <c r="R98" s="4">
        <f t="shared" si="21"/>
        <v>5331.3896888002109</v>
      </c>
      <c r="S98" s="4"/>
      <c r="T98" s="4">
        <f t="shared" si="22"/>
        <v>0</v>
      </c>
      <c r="U98" s="4"/>
      <c r="V98" s="4">
        <f t="shared" si="23"/>
        <v>0</v>
      </c>
      <c r="W98">
        <f t="shared" si="17"/>
        <v>276</v>
      </c>
      <c r="Y98">
        <f t="shared" si="24"/>
        <v>158</v>
      </c>
      <c r="AA98">
        <f t="shared" si="25"/>
        <v>800</v>
      </c>
      <c r="AC98">
        <f t="shared" si="26"/>
        <v>0</v>
      </c>
      <c r="AE98">
        <f t="shared" si="27"/>
        <v>0</v>
      </c>
      <c r="AG98">
        <f t="shared" si="18"/>
        <v>1.3574473304573664</v>
      </c>
      <c r="AH98">
        <f t="shared" si="19"/>
        <v>5.0632911392405067</v>
      </c>
    </row>
    <row r="99" spans="1:34" x14ac:dyDescent="0.25">
      <c r="A99" s="2" t="s">
        <v>96</v>
      </c>
      <c r="B99" s="6">
        <v>337</v>
      </c>
      <c r="C99" s="6">
        <v>191867</v>
      </c>
      <c r="D99" s="6">
        <v>170</v>
      </c>
      <c r="E99" s="6">
        <v>154824</v>
      </c>
      <c r="F99" s="6">
        <v>887</v>
      </c>
      <c r="G99" s="6">
        <v>804178</v>
      </c>
      <c r="H99" s="6">
        <v>1</v>
      </c>
      <c r="I99" s="6">
        <v>52</v>
      </c>
      <c r="J99" s="6">
        <v>0</v>
      </c>
      <c r="K99" s="6">
        <v>4</v>
      </c>
      <c r="M99" t="str">
        <f t="shared" si="15"/>
        <v>2023-15</v>
      </c>
      <c r="N99" s="4">
        <f t="shared" si="16"/>
        <v>7358.9912651144041</v>
      </c>
      <c r="O99" s="4"/>
      <c r="P99" s="4">
        <f t="shared" si="20"/>
        <v>6702.7916801461488</v>
      </c>
      <c r="Q99" s="4"/>
      <c r="R99" s="4">
        <f t="shared" si="21"/>
        <v>5590.3465952747711</v>
      </c>
      <c r="S99" s="4"/>
      <c r="T99" s="4">
        <f t="shared" si="22"/>
        <v>0</v>
      </c>
      <c r="U99" s="4"/>
      <c r="V99" s="4">
        <f t="shared" si="23"/>
        <v>0</v>
      </c>
      <c r="W99">
        <f t="shared" si="17"/>
        <v>259</v>
      </c>
      <c r="Y99">
        <f t="shared" si="24"/>
        <v>193</v>
      </c>
      <c r="AA99">
        <f t="shared" si="25"/>
        <v>838</v>
      </c>
      <c r="AC99">
        <f t="shared" si="26"/>
        <v>0</v>
      </c>
      <c r="AE99">
        <f t="shared" si="27"/>
        <v>0</v>
      </c>
      <c r="AG99">
        <f t="shared" si="18"/>
        <v>1.5614204157475315</v>
      </c>
      <c r="AH99">
        <f t="shared" si="19"/>
        <v>4.3419689119170988</v>
      </c>
    </row>
    <row r="100" spans="1:34" x14ac:dyDescent="0.25">
      <c r="A100" s="2" t="s">
        <v>97</v>
      </c>
      <c r="B100" s="6">
        <v>325</v>
      </c>
      <c r="C100" s="6">
        <v>191530</v>
      </c>
      <c r="D100" s="6">
        <v>157</v>
      </c>
      <c r="E100" s="6">
        <v>154654</v>
      </c>
      <c r="F100" s="6">
        <v>871</v>
      </c>
      <c r="G100" s="6">
        <v>803291</v>
      </c>
      <c r="H100" s="6">
        <v>0</v>
      </c>
      <c r="I100" s="6">
        <v>51</v>
      </c>
      <c r="J100" s="6">
        <v>0</v>
      </c>
      <c r="K100" s="6">
        <v>4</v>
      </c>
      <c r="M100" t="str">
        <f t="shared" si="15"/>
        <v>2023-16</v>
      </c>
      <c r="N100" s="4">
        <f t="shared" si="16"/>
        <v>7653.9242878502282</v>
      </c>
      <c r="O100" s="4"/>
      <c r="P100" s="4">
        <f t="shared" si="20"/>
        <v>6120.2577291595417</v>
      </c>
      <c r="Q100" s="4"/>
      <c r="R100" s="4">
        <f t="shared" si="21"/>
        <v>5315.8614077683224</v>
      </c>
      <c r="S100" s="4"/>
      <c r="T100" s="4">
        <f t="shared" si="22"/>
        <v>0</v>
      </c>
      <c r="U100" s="4"/>
      <c r="V100" s="4">
        <f t="shared" si="23"/>
        <v>0</v>
      </c>
      <c r="W100">
        <f t="shared" si="17"/>
        <v>269</v>
      </c>
      <c r="Y100">
        <f t="shared" si="24"/>
        <v>176</v>
      </c>
      <c r="AA100">
        <f t="shared" si="25"/>
        <v>796</v>
      </c>
      <c r="AC100">
        <f t="shared" si="26"/>
        <v>0</v>
      </c>
      <c r="AE100">
        <f t="shared" si="27"/>
        <v>0</v>
      </c>
      <c r="AG100">
        <f t="shared" si="18"/>
        <v>1.3976124032022368</v>
      </c>
      <c r="AH100">
        <f t="shared" si="19"/>
        <v>4.5227272727272725</v>
      </c>
    </row>
    <row r="101" spans="1:34" x14ac:dyDescent="0.25">
      <c r="A101" s="2" t="s">
        <v>98</v>
      </c>
      <c r="B101" s="6">
        <v>316</v>
      </c>
      <c r="C101" s="6">
        <v>191205</v>
      </c>
      <c r="D101" s="6">
        <v>151</v>
      </c>
      <c r="E101" s="6">
        <v>154497</v>
      </c>
      <c r="F101" s="6">
        <v>776</v>
      </c>
      <c r="G101" s="6">
        <v>802420</v>
      </c>
      <c r="H101" s="6">
        <v>0</v>
      </c>
      <c r="I101" s="6">
        <v>51</v>
      </c>
      <c r="J101" s="6">
        <v>0</v>
      </c>
      <c r="K101" s="6">
        <v>4</v>
      </c>
      <c r="M101" t="str">
        <f t="shared" si="15"/>
        <v>2023-17</v>
      </c>
      <c r="N101" s="4">
        <f t="shared" si="16"/>
        <v>7266.2447313382609</v>
      </c>
      <c r="O101" s="4"/>
      <c r="P101" s="4">
        <f t="shared" si="20"/>
        <v>5883.7444212450064</v>
      </c>
      <c r="Q101" s="4"/>
      <c r="R101" s="4">
        <f t="shared" si="21"/>
        <v>5194.2707251594238</v>
      </c>
      <c r="S101" s="4"/>
      <c r="T101" s="4">
        <f t="shared" si="22"/>
        <v>0</v>
      </c>
      <c r="U101" s="4"/>
      <c r="V101" s="4">
        <f t="shared" si="23"/>
        <v>0</v>
      </c>
      <c r="W101">
        <f t="shared" si="17"/>
        <v>255</v>
      </c>
      <c r="Y101">
        <f t="shared" si="24"/>
        <v>169</v>
      </c>
      <c r="AA101">
        <f t="shared" si="25"/>
        <v>777</v>
      </c>
      <c r="AC101">
        <f t="shared" si="26"/>
        <v>0</v>
      </c>
      <c r="AE101">
        <f t="shared" si="27"/>
        <v>0</v>
      </c>
      <c r="AG101">
        <f t="shared" si="18"/>
        <v>1.5421416228797362</v>
      </c>
      <c r="AH101">
        <f t="shared" si="19"/>
        <v>4.5976331360946743</v>
      </c>
    </row>
    <row r="102" spans="1:34" x14ac:dyDescent="0.25">
      <c r="A102" s="2" t="s">
        <v>99</v>
      </c>
      <c r="B102" s="6">
        <v>317</v>
      </c>
      <c r="C102" s="6">
        <v>190889</v>
      </c>
      <c r="D102" s="6">
        <v>169</v>
      </c>
      <c r="E102" s="6">
        <v>154346</v>
      </c>
      <c r="F102" s="6">
        <v>824</v>
      </c>
      <c r="G102" s="6">
        <v>801644</v>
      </c>
      <c r="H102" s="6">
        <v>0</v>
      </c>
      <c r="I102" s="6">
        <v>51</v>
      </c>
      <c r="J102" s="6">
        <v>0</v>
      </c>
      <c r="K102" s="6">
        <v>4</v>
      </c>
      <c r="M102" t="str">
        <f t="shared" si="15"/>
        <v>2023-18</v>
      </c>
      <c r="N102" s="4">
        <f t="shared" si="16"/>
        <v>7618.8026624179711</v>
      </c>
      <c r="O102" s="4"/>
      <c r="P102" s="4">
        <f t="shared" si="20"/>
        <v>5158.448989413816</v>
      </c>
      <c r="Q102" s="4"/>
      <c r="R102" s="4">
        <f t="shared" si="21"/>
        <v>4965.2407480842949</v>
      </c>
      <c r="S102" s="4"/>
      <c r="T102" s="4">
        <f t="shared" si="22"/>
        <v>102240.89635854341</v>
      </c>
      <c r="U102" s="4"/>
      <c r="V102" s="4">
        <f t="shared" si="23"/>
        <v>0</v>
      </c>
      <c r="W102">
        <f t="shared" si="17"/>
        <v>267</v>
      </c>
      <c r="Y102">
        <f t="shared" si="24"/>
        <v>148</v>
      </c>
      <c r="AA102">
        <f t="shared" si="25"/>
        <v>742</v>
      </c>
      <c r="AC102">
        <f t="shared" si="26"/>
        <v>1</v>
      </c>
      <c r="AE102">
        <f t="shared" si="27"/>
        <v>0</v>
      </c>
      <c r="AG102">
        <f t="shared" si="18"/>
        <v>1.4201212448812011</v>
      </c>
      <c r="AH102">
        <f t="shared" si="19"/>
        <v>5.0135135135135132</v>
      </c>
    </row>
    <row r="103" spans="1:34" x14ac:dyDescent="0.25">
      <c r="A103" s="2" t="s">
        <v>100</v>
      </c>
      <c r="B103" s="6">
        <v>280</v>
      </c>
      <c r="C103" s="6">
        <v>190572</v>
      </c>
      <c r="D103" s="6">
        <v>192</v>
      </c>
      <c r="E103" s="6">
        <v>154177</v>
      </c>
      <c r="F103" s="6">
        <v>838</v>
      </c>
      <c r="G103" s="6">
        <v>800820</v>
      </c>
      <c r="H103" s="6">
        <v>0</v>
      </c>
      <c r="I103" s="6">
        <v>51</v>
      </c>
      <c r="J103" s="6">
        <v>0</v>
      </c>
      <c r="K103" s="6">
        <v>4</v>
      </c>
      <c r="M103" t="str">
        <f t="shared" si="15"/>
        <v>2023-19</v>
      </c>
      <c r="N103" s="4">
        <f t="shared" si="16"/>
        <v>7001.2659823420117</v>
      </c>
      <c r="O103" s="4"/>
      <c r="P103" s="4">
        <f t="shared" si="20"/>
        <v>5407.7795556779047</v>
      </c>
      <c r="Q103" s="4"/>
      <c r="R103" s="4">
        <f t="shared" si="21"/>
        <v>5170.9156638666254</v>
      </c>
      <c r="S103" s="4"/>
      <c r="T103" s="4">
        <f t="shared" si="22"/>
        <v>0</v>
      </c>
      <c r="U103" s="4"/>
      <c r="V103" s="4">
        <f t="shared" si="23"/>
        <v>0</v>
      </c>
      <c r="W103">
        <f t="shared" si="17"/>
        <v>245</v>
      </c>
      <c r="Y103">
        <f t="shared" si="24"/>
        <v>155</v>
      </c>
      <c r="AA103">
        <f t="shared" si="25"/>
        <v>772</v>
      </c>
      <c r="AC103">
        <f t="shared" si="26"/>
        <v>0</v>
      </c>
      <c r="AE103">
        <f t="shared" si="27"/>
        <v>0</v>
      </c>
      <c r="AG103">
        <f t="shared" si="18"/>
        <v>1.4473685155631117</v>
      </c>
      <c r="AH103">
        <f t="shared" si="19"/>
        <v>4.9806451612903224</v>
      </c>
    </row>
    <row r="104" spans="1:34" x14ac:dyDescent="0.25">
      <c r="A104" s="2" t="s">
        <v>101</v>
      </c>
      <c r="B104" s="6">
        <v>321</v>
      </c>
      <c r="C104" s="6">
        <v>190292</v>
      </c>
      <c r="D104" s="6">
        <v>176</v>
      </c>
      <c r="E104" s="6">
        <v>153985</v>
      </c>
      <c r="F104" s="6">
        <v>838</v>
      </c>
      <c r="G104" s="6">
        <v>799982</v>
      </c>
      <c r="H104" s="6">
        <v>0</v>
      </c>
      <c r="I104" s="6">
        <v>51</v>
      </c>
      <c r="J104" s="6">
        <v>0</v>
      </c>
      <c r="K104" s="6">
        <v>4</v>
      </c>
      <c r="M104" t="str">
        <f t="shared" si="15"/>
        <v>2023-20</v>
      </c>
      <c r="N104" s="4">
        <f t="shared" si="16"/>
        <v>7783.2847531347152</v>
      </c>
      <c r="O104" s="4"/>
      <c r="P104" s="4">
        <f t="shared" si="20"/>
        <v>5448.318953432853</v>
      </c>
      <c r="Q104" s="4"/>
      <c r="R104" s="4">
        <f t="shared" si="21"/>
        <v>5068.7730406080473</v>
      </c>
      <c r="S104" s="4"/>
      <c r="T104" s="4">
        <f t="shared" si="22"/>
        <v>0</v>
      </c>
      <c r="U104" s="4"/>
      <c r="V104" s="4">
        <f t="shared" si="23"/>
        <v>0</v>
      </c>
      <c r="W104">
        <f t="shared" si="17"/>
        <v>272</v>
      </c>
      <c r="Y104">
        <f t="shared" si="24"/>
        <v>156</v>
      </c>
      <c r="AA104">
        <f t="shared" si="25"/>
        <v>756</v>
      </c>
      <c r="AC104">
        <f t="shared" si="26"/>
        <v>0</v>
      </c>
      <c r="AE104">
        <f t="shared" si="27"/>
        <v>0</v>
      </c>
      <c r="AG104">
        <f t="shared" si="18"/>
        <v>1.4024006028692897</v>
      </c>
      <c r="AH104">
        <f t="shared" si="19"/>
        <v>4.8461538461538458</v>
      </c>
    </row>
    <row r="105" spans="1:34" x14ac:dyDescent="0.25">
      <c r="A105" s="2" t="s">
        <v>102</v>
      </c>
      <c r="B105" s="6">
        <v>347</v>
      </c>
      <c r="C105" s="6">
        <v>189971</v>
      </c>
      <c r="D105" s="6">
        <v>180</v>
      </c>
      <c r="E105" s="6">
        <v>153809</v>
      </c>
      <c r="F105" s="6">
        <v>901</v>
      </c>
      <c r="G105" s="6">
        <v>799144</v>
      </c>
      <c r="H105" s="6">
        <v>0</v>
      </c>
      <c r="I105" s="6">
        <v>51</v>
      </c>
      <c r="J105" s="6">
        <v>0</v>
      </c>
      <c r="K105" s="6">
        <v>4</v>
      </c>
      <c r="M105" t="str">
        <f t="shared" si="15"/>
        <v>2023-21</v>
      </c>
      <c r="N105" s="4">
        <f t="shared" si="16"/>
        <v>7594.315549797825</v>
      </c>
      <c r="O105" s="4"/>
      <c r="P105" s="4">
        <f t="shared" si="20"/>
        <v>5314.1711550084719</v>
      </c>
      <c r="Q105" s="4"/>
      <c r="R105" s="4">
        <f t="shared" si="21"/>
        <v>4959.6139026949622</v>
      </c>
      <c r="S105" s="4"/>
      <c r="T105" s="4">
        <f t="shared" si="22"/>
        <v>0</v>
      </c>
      <c r="U105" s="4"/>
      <c r="V105" s="4">
        <f t="shared" si="23"/>
        <v>0</v>
      </c>
      <c r="W105">
        <f t="shared" si="17"/>
        <v>265</v>
      </c>
      <c r="Y105">
        <f t="shared" si="24"/>
        <v>152</v>
      </c>
      <c r="AA105">
        <f t="shared" si="25"/>
        <v>739</v>
      </c>
      <c r="AC105">
        <f t="shared" si="26"/>
        <v>0</v>
      </c>
      <c r="AE105">
        <f t="shared" si="27"/>
        <v>0</v>
      </c>
      <c r="AG105">
        <f t="shared" si="18"/>
        <v>1.4528935132487726</v>
      </c>
      <c r="AH105">
        <f t="shared" si="19"/>
        <v>4.8618421052631575</v>
      </c>
    </row>
    <row r="106" spans="1:34" x14ac:dyDescent="0.25">
      <c r="A106" s="2" t="s">
        <v>103</v>
      </c>
      <c r="B106" s="6">
        <v>339</v>
      </c>
      <c r="C106" s="6">
        <v>189624</v>
      </c>
      <c r="D106" s="6">
        <v>210</v>
      </c>
      <c r="E106" s="6">
        <v>153629</v>
      </c>
      <c r="F106" s="6">
        <v>862</v>
      </c>
      <c r="G106" s="6">
        <v>798243</v>
      </c>
      <c r="H106" s="6">
        <v>0</v>
      </c>
      <c r="I106" s="6">
        <v>51</v>
      </c>
      <c r="J106" s="6">
        <v>0</v>
      </c>
      <c r="K106" s="6">
        <v>4</v>
      </c>
      <c r="M106" t="str">
        <f t="shared" si="15"/>
        <v>2023-22</v>
      </c>
      <c r="N106" s="4">
        <f t="shared" si="16"/>
        <v>6687.0053742938126</v>
      </c>
      <c r="O106" s="4"/>
      <c r="P106" s="4">
        <f t="shared" si="20"/>
        <v>5914.5470915309361</v>
      </c>
      <c r="Q106" s="4"/>
      <c r="R106" s="4">
        <f t="shared" si="21"/>
        <v>4971.0534142542047</v>
      </c>
      <c r="S106" s="4"/>
      <c r="T106" s="4">
        <f t="shared" si="22"/>
        <v>104285.71428571429</v>
      </c>
      <c r="U106" s="4"/>
      <c r="V106" s="4">
        <f t="shared" si="23"/>
        <v>0</v>
      </c>
      <c r="W106">
        <f t="shared" si="17"/>
        <v>233</v>
      </c>
      <c r="Y106">
        <f t="shared" si="24"/>
        <v>169</v>
      </c>
      <c r="AA106">
        <f t="shared" si="25"/>
        <v>740</v>
      </c>
      <c r="AC106">
        <f t="shared" si="26"/>
        <v>1</v>
      </c>
      <c r="AE106">
        <f t="shared" si="27"/>
        <v>0</v>
      </c>
      <c r="AG106">
        <f t="shared" si="18"/>
        <v>1.4191515616477535</v>
      </c>
      <c r="AH106">
        <f t="shared" si="19"/>
        <v>4.3786982248520712</v>
      </c>
    </row>
    <row r="107" spans="1:34" x14ac:dyDescent="0.25">
      <c r="A107" s="2" t="s">
        <v>104</v>
      </c>
      <c r="B107" s="6">
        <v>382</v>
      </c>
      <c r="C107" s="6">
        <v>189285</v>
      </c>
      <c r="D107" s="6">
        <v>215</v>
      </c>
      <c r="E107" s="6">
        <v>153419</v>
      </c>
      <c r="F107" s="6">
        <v>1007</v>
      </c>
      <c r="G107" s="6">
        <v>797381</v>
      </c>
      <c r="H107" s="6">
        <v>0</v>
      </c>
      <c r="I107" s="6">
        <v>51</v>
      </c>
      <c r="J107" s="6">
        <v>0</v>
      </c>
      <c r="K107" s="6">
        <v>4</v>
      </c>
      <c r="M107" t="str">
        <f t="shared" si="15"/>
        <v>2023-23</v>
      </c>
      <c r="N107" s="4">
        <f t="shared" si="16"/>
        <v>7442.7396777109097</v>
      </c>
      <c r="O107" s="4"/>
      <c r="P107" s="4">
        <f t="shared" si="20"/>
        <v>5465.7817488581759</v>
      </c>
      <c r="Q107" s="4"/>
      <c r="R107" s="4">
        <f t="shared" si="21"/>
        <v>4854.7642013781169</v>
      </c>
      <c r="S107" s="4"/>
      <c r="T107" s="4">
        <f t="shared" si="22"/>
        <v>0</v>
      </c>
      <c r="U107" s="4"/>
      <c r="V107" s="4">
        <f t="shared" si="23"/>
        <v>0</v>
      </c>
      <c r="W107">
        <f t="shared" si="17"/>
        <v>259</v>
      </c>
      <c r="Y107">
        <f t="shared" si="24"/>
        <v>156</v>
      </c>
      <c r="AA107">
        <f t="shared" si="25"/>
        <v>722</v>
      </c>
      <c r="AC107">
        <f t="shared" si="26"/>
        <v>0</v>
      </c>
      <c r="AE107">
        <f t="shared" si="27"/>
        <v>0</v>
      </c>
      <c r="AG107">
        <f t="shared" si="18"/>
        <v>1.4685411839970897</v>
      </c>
      <c r="AH107">
        <f t="shared" si="19"/>
        <v>4.6282051282051286</v>
      </c>
    </row>
    <row r="108" spans="1:34" x14ac:dyDescent="0.25">
      <c r="A108" s="2" t="s">
        <v>105</v>
      </c>
      <c r="B108" s="6">
        <v>431</v>
      </c>
      <c r="C108" s="6">
        <v>188903</v>
      </c>
      <c r="D108" s="6">
        <v>228</v>
      </c>
      <c r="E108" s="6">
        <v>153204</v>
      </c>
      <c r="F108" s="6">
        <v>1173</v>
      </c>
      <c r="G108" s="6">
        <v>796374</v>
      </c>
      <c r="H108" s="6">
        <v>0</v>
      </c>
      <c r="I108" s="6">
        <v>51</v>
      </c>
      <c r="J108" s="6">
        <v>0</v>
      </c>
      <c r="K108" s="6">
        <v>4</v>
      </c>
      <c r="M108" t="str">
        <f t="shared" si="15"/>
        <v>2023-24</v>
      </c>
      <c r="N108" s="4">
        <f t="shared" si="16"/>
        <v>7021.7155976539625</v>
      </c>
      <c r="O108" s="4"/>
      <c r="P108" s="4">
        <f t="shared" si="20"/>
        <v>5190.926544833962</v>
      </c>
      <c r="Q108" s="4"/>
      <c r="R108" s="4">
        <f t="shared" si="21"/>
        <v>4919.8612927886779</v>
      </c>
      <c r="S108" s="4"/>
      <c r="T108" s="4">
        <f t="shared" si="22"/>
        <v>106413.9941690962</v>
      </c>
      <c r="U108" s="4"/>
      <c r="V108" s="4">
        <f t="shared" si="23"/>
        <v>0</v>
      </c>
      <c r="W108">
        <f t="shared" si="17"/>
        <v>244</v>
      </c>
      <c r="Y108">
        <f t="shared" si="24"/>
        <v>148</v>
      </c>
      <c r="AA108">
        <f t="shared" si="25"/>
        <v>731</v>
      </c>
      <c r="AC108">
        <f t="shared" si="26"/>
        <v>1</v>
      </c>
      <c r="AE108">
        <f t="shared" si="27"/>
        <v>0</v>
      </c>
      <c r="AG108">
        <f t="shared" si="18"/>
        <v>1.7146277882235936</v>
      </c>
      <c r="AH108">
        <f t="shared" si="19"/>
        <v>4.9391891891891895</v>
      </c>
    </row>
    <row r="109" spans="1:34" x14ac:dyDescent="0.25">
      <c r="A109" s="2" t="s">
        <v>106</v>
      </c>
      <c r="B109" s="6">
        <v>470</v>
      </c>
      <c r="C109" s="6">
        <v>188472</v>
      </c>
      <c r="D109" s="6">
        <v>261</v>
      </c>
      <c r="E109" s="6">
        <v>152976</v>
      </c>
      <c r="F109" s="6">
        <v>1180</v>
      </c>
      <c r="G109" s="6">
        <v>795201</v>
      </c>
      <c r="H109" s="6">
        <v>0</v>
      </c>
      <c r="I109" s="6">
        <v>51</v>
      </c>
      <c r="J109" s="6">
        <v>0</v>
      </c>
      <c r="K109" s="6">
        <v>4</v>
      </c>
      <c r="M109" t="str">
        <f t="shared" si="15"/>
        <v>2023-25</v>
      </c>
      <c r="N109" s="4">
        <f t="shared" si="16"/>
        <v>7261.7146267732896</v>
      </c>
      <c r="O109" s="4"/>
      <c r="P109" s="4">
        <f t="shared" si="20"/>
        <v>5406.7520435233437</v>
      </c>
      <c r="Q109" s="4"/>
      <c r="R109" s="4">
        <f t="shared" si="21"/>
        <v>5288.2880638156703</v>
      </c>
      <c r="S109" s="4"/>
      <c r="T109" s="4">
        <f t="shared" si="22"/>
        <v>0</v>
      </c>
      <c r="U109" s="4"/>
      <c r="V109" s="4">
        <f t="shared" si="23"/>
        <v>0</v>
      </c>
      <c r="W109">
        <f t="shared" si="17"/>
        <v>252</v>
      </c>
      <c r="Y109">
        <f t="shared" si="24"/>
        <v>154</v>
      </c>
      <c r="AA109">
        <f t="shared" si="25"/>
        <v>785</v>
      </c>
      <c r="AC109">
        <f t="shared" si="26"/>
        <v>0</v>
      </c>
      <c r="AE109">
        <f t="shared" si="27"/>
        <v>0</v>
      </c>
      <c r="AG109">
        <f t="shared" si="18"/>
        <v>1.4428697229214116</v>
      </c>
      <c r="AH109">
        <f t="shared" si="19"/>
        <v>5.0974025974025974</v>
      </c>
    </row>
    <row r="110" spans="1:34" x14ac:dyDescent="0.25">
      <c r="A110" s="2" t="s">
        <v>107</v>
      </c>
      <c r="B110" s="6">
        <v>420</v>
      </c>
      <c r="C110" s="6">
        <v>188002</v>
      </c>
      <c r="D110" s="6">
        <v>218</v>
      </c>
      <c r="E110" s="6">
        <v>152715</v>
      </c>
      <c r="F110" s="6">
        <v>1102</v>
      </c>
      <c r="G110" s="6">
        <v>794021</v>
      </c>
      <c r="H110" s="6">
        <v>0</v>
      </c>
      <c r="I110" s="6">
        <v>51</v>
      </c>
      <c r="J110" s="6">
        <v>0</v>
      </c>
      <c r="K110" s="6">
        <v>4</v>
      </c>
      <c r="M110" t="str">
        <f t="shared" si="15"/>
        <v>2023-26</v>
      </c>
      <c r="N110" s="4">
        <f t="shared" si="16"/>
        <v>7271.841812537009</v>
      </c>
      <c r="O110" s="4"/>
      <c r="P110" s="4">
        <f t="shared" si="20"/>
        <v>4498.5884138239153</v>
      </c>
      <c r="Q110" s="4"/>
      <c r="R110" s="4">
        <f t="shared" si="21"/>
        <v>4612.5621465429804</v>
      </c>
      <c r="S110" s="4"/>
      <c r="T110" s="4">
        <f t="shared" si="22"/>
        <v>0</v>
      </c>
      <c r="U110" s="4"/>
      <c r="V110" s="4">
        <f t="shared" si="23"/>
        <v>0</v>
      </c>
      <c r="W110">
        <f t="shared" si="17"/>
        <v>252</v>
      </c>
      <c r="Y110">
        <f t="shared" si="24"/>
        <v>128</v>
      </c>
      <c r="AA110">
        <f t="shared" si="25"/>
        <v>684</v>
      </c>
      <c r="AC110">
        <f t="shared" si="26"/>
        <v>0</v>
      </c>
      <c r="AE110">
        <f t="shared" si="27"/>
        <v>0</v>
      </c>
      <c r="AG110">
        <f t="shared" si="18"/>
        <v>1.5867210115121158</v>
      </c>
      <c r="AH110">
        <f t="shared" si="19"/>
        <v>5.34375</v>
      </c>
    </row>
    <row r="111" spans="1:34" x14ac:dyDescent="0.25">
      <c r="A111" s="2" t="s">
        <v>108</v>
      </c>
      <c r="B111" s="6">
        <v>378</v>
      </c>
      <c r="C111" s="6">
        <v>187582</v>
      </c>
      <c r="D111" s="6">
        <v>207</v>
      </c>
      <c r="E111" s="6">
        <v>152497</v>
      </c>
      <c r="F111" s="6">
        <v>972</v>
      </c>
      <c r="G111" s="6">
        <v>792919</v>
      </c>
      <c r="H111" s="6">
        <v>0</v>
      </c>
      <c r="I111" s="6">
        <v>51</v>
      </c>
      <c r="J111" s="6">
        <v>0</v>
      </c>
      <c r="K111" s="6">
        <v>4</v>
      </c>
      <c r="M111" t="str">
        <f t="shared" si="15"/>
        <v>2023-27</v>
      </c>
      <c r="N111" s="4">
        <f t="shared" si="16"/>
        <v>7108.6163967651391</v>
      </c>
      <c r="O111" s="4"/>
      <c r="P111" s="4">
        <f t="shared" si="20"/>
        <v>4748.7018769298375</v>
      </c>
      <c r="Q111" s="4"/>
      <c r="R111" s="4">
        <f t="shared" si="21"/>
        <v>4859.6274063754317</v>
      </c>
      <c r="S111" s="4"/>
      <c r="T111" s="4">
        <f t="shared" si="22"/>
        <v>0</v>
      </c>
      <c r="U111" s="4"/>
      <c r="V111" s="4">
        <f t="shared" si="23"/>
        <v>0</v>
      </c>
      <c r="W111">
        <f t="shared" si="17"/>
        <v>246</v>
      </c>
      <c r="Y111">
        <f t="shared" si="24"/>
        <v>135</v>
      </c>
      <c r="AA111">
        <f t="shared" si="25"/>
        <v>720</v>
      </c>
      <c r="AC111">
        <f t="shared" si="26"/>
        <v>0</v>
      </c>
      <c r="AE111">
        <f t="shared" si="27"/>
        <v>0</v>
      </c>
      <c r="AG111">
        <f t="shared" si="18"/>
        <v>1.6365820988954822</v>
      </c>
      <c r="AH111">
        <f t="shared" si="19"/>
        <v>5.333333333333333</v>
      </c>
    </row>
    <row r="112" spans="1:34" x14ac:dyDescent="0.25">
      <c r="A112" s="2" t="s">
        <v>109</v>
      </c>
      <c r="B112" s="6">
        <v>362</v>
      </c>
      <c r="C112" s="6">
        <v>187204</v>
      </c>
      <c r="D112" s="6">
        <v>219</v>
      </c>
      <c r="E112" s="6">
        <v>152290</v>
      </c>
      <c r="F112" s="6">
        <v>950</v>
      </c>
      <c r="G112" s="6">
        <v>791947</v>
      </c>
      <c r="H112" s="6">
        <v>0</v>
      </c>
      <c r="I112" s="6">
        <v>51</v>
      </c>
      <c r="J112" s="6">
        <v>0</v>
      </c>
      <c r="K112" s="6">
        <v>4</v>
      </c>
      <c r="M112" t="str">
        <f t="shared" si="15"/>
        <v>2023-28</v>
      </c>
      <c r="N112" s="4">
        <f t="shared" si="16"/>
        <v>7031.5119871443703</v>
      </c>
      <c r="O112" s="4"/>
      <c r="P112" s="4">
        <f t="shared" si="20"/>
        <v>5598.0137107205801</v>
      </c>
      <c r="Q112" s="4"/>
      <c r="R112" s="4">
        <f t="shared" si="21"/>
        <v>5269.5074500507335</v>
      </c>
      <c r="S112" s="4"/>
      <c r="T112" s="4">
        <f t="shared" si="22"/>
        <v>0</v>
      </c>
      <c r="U112" s="4"/>
      <c r="V112" s="4">
        <f t="shared" si="23"/>
        <v>0</v>
      </c>
      <c r="W112">
        <f t="shared" si="17"/>
        <v>243</v>
      </c>
      <c r="Y112">
        <f t="shared" si="24"/>
        <v>159</v>
      </c>
      <c r="AA112">
        <f t="shared" si="25"/>
        <v>780</v>
      </c>
      <c r="AC112">
        <f t="shared" si="26"/>
        <v>0</v>
      </c>
      <c r="AE112">
        <f t="shared" si="27"/>
        <v>0</v>
      </c>
      <c r="AG112">
        <f t="shared" si="18"/>
        <v>1.5262187157993292</v>
      </c>
      <c r="AH112">
        <f t="shared" si="19"/>
        <v>4.9056603773584904</v>
      </c>
    </row>
    <row r="113" spans="1:34" x14ac:dyDescent="0.25">
      <c r="A113" s="2" t="s">
        <v>110</v>
      </c>
      <c r="B113" s="6">
        <v>305</v>
      </c>
      <c r="C113" s="6">
        <v>186842</v>
      </c>
      <c r="D113" s="6">
        <v>186</v>
      </c>
      <c r="E113" s="6">
        <v>152071</v>
      </c>
      <c r="F113" s="6">
        <v>877</v>
      </c>
      <c r="G113" s="6">
        <v>790997</v>
      </c>
      <c r="H113" s="6">
        <v>0</v>
      </c>
      <c r="I113" s="6">
        <v>51</v>
      </c>
      <c r="J113" s="6">
        <v>0</v>
      </c>
      <c r="K113" s="6">
        <v>4</v>
      </c>
      <c r="M113" t="str">
        <f t="shared" si="15"/>
        <v>2023-29</v>
      </c>
      <c r="N113" s="4">
        <f t="shared" si="16"/>
        <v>6664.3274705245412</v>
      </c>
      <c r="O113" s="4"/>
      <c r="P113" s="4">
        <f t="shared" si="20"/>
        <v>4722.8933346465883</v>
      </c>
      <c r="Q113" s="4"/>
      <c r="R113" s="4">
        <f t="shared" si="21"/>
        <v>5180.1615690151521</v>
      </c>
      <c r="S113" s="4"/>
      <c r="T113" s="4">
        <f t="shared" si="22"/>
        <v>0</v>
      </c>
      <c r="U113" s="4"/>
      <c r="V113" s="4">
        <f t="shared" si="23"/>
        <v>0</v>
      </c>
      <c r="W113">
        <f t="shared" si="17"/>
        <v>230</v>
      </c>
      <c r="Y113">
        <f t="shared" si="24"/>
        <v>134</v>
      </c>
      <c r="AA113">
        <f t="shared" si="25"/>
        <v>766</v>
      </c>
      <c r="AC113">
        <f t="shared" si="26"/>
        <v>0</v>
      </c>
      <c r="AE113">
        <f t="shared" si="27"/>
        <v>0</v>
      </c>
      <c r="AG113">
        <f t="shared" si="18"/>
        <v>1.3732239628226728</v>
      </c>
      <c r="AH113">
        <f t="shared" si="19"/>
        <v>5.7164179104477615</v>
      </c>
    </row>
    <row r="114" spans="1:34" x14ac:dyDescent="0.25">
      <c r="A114" s="2" t="s">
        <v>111</v>
      </c>
      <c r="B114" s="6">
        <v>314</v>
      </c>
      <c r="C114" s="6">
        <v>186537</v>
      </c>
      <c r="D114" s="6">
        <v>176</v>
      </c>
      <c r="E114" s="6">
        <v>151885</v>
      </c>
      <c r="F114" s="6">
        <v>886</v>
      </c>
      <c r="G114" s="6">
        <v>790120</v>
      </c>
      <c r="H114" s="6">
        <v>0</v>
      </c>
      <c r="I114" s="6">
        <v>51</v>
      </c>
      <c r="J114" s="6">
        <v>0</v>
      </c>
      <c r="K114" s="6">
        <v>4</v>
      </c>
      <c r="M114" t="str">
        <f t="shared" si="15"/>
        <v>2023-30</v>
      </c>
      <c r="N114" s="4">
        <f t="shared" si="16"/>
        <v>6208.6573053266793</v>
      </c>
      <c r="O114" s="4"/>
      <c r="P114" s="4">
        <f t="shared" si="20"/>
        <v>5185.7815544490149</v>
      </c>
      <c r="Q114" s="4"/>
      <c r="R114" s="4">
        <f t="shared" si="21"/>
        <v>4603.1498749990724</v>
      </c>
      <c r="S114" s="4"/>
      <c r="T114" s="4">
        <f t="shared" si="22"/>
        <v>0</v>
      </c>
      <c r="U114" s="4"/>
      <c r="V114" s="4">
        <f t="shared" si="23"/>
        <v>0</v>
      </c>
      <c r="W114">
        <f t="shared" si="17"/>
        <v>214</v>
      </c>
      <c r="Y114">
        <f t="shared" si="24"/>
        <v>147</v>
      </c>
      <c r="AA114">
        <f t="shared" si="25"/>
        <v>680</v>
      </c>
      <c r="AC114">
        <f t="shared" si="26"/>
        <v>0</v>
      </c>
      <c r="AE114">
        <f t="shared" si="27"/>
        <v>0</v>
      </c>
      <c r="AG114">
        <f t="shared" si="18"/>
        <v>1.5797620460152677</v>
      </c>
      <c r="AH114">
        <f t="shared" si="19"/>
        <v>4.6258503401360542</v>
      </c>
    </row>
    <row r="115" spans="1:34" x14ac:dyDescent="0.25">
      <c r="A115" s="2" t="s">
        <v>112</v>
      </c>
      <c r="B115" s="6">
        <v>305</v>
      </c>
      <c r="C115" s="6">
        <v>186223</v>
      </c>
      <c r="D115" s="6">
        <v>168</v>
      </c>
      <c r="E115" s="6">
        <v>151709</v>
      </c>
      <c r="F115" s="6">
        <v>837</v>
      </c>
      <c r="G115" s="6">
        <v>789234</v>
      </c>
      <c r="H115" s="6">
        <v>0</v>
      </c>
      <c r="I115" s="6">
        <v>51</v>
      </c>
      <c r="J115" s="6">
        <v>0</v>
      </c>
      <c r="K115" s="6">
        <v>4</v>
      </c>
      <c r="M115" t="str">
        <f t="shared" si="15"/>
        <v>2023-31</v>
      </c>
      <c r="N115" s="4">
        <f t="shared" si="16"/>
        <v>6622.716825934438</v>
      </c>
      <c r="O115" s="4"/>
      <c r="P115" s="4">
        <f t="shared" si="20"/>
        <v>4449.3806760078833</v>
      </c>
      <c r="Q115" s="4"/>
      <c r="R115" s="4">
        <f t="shared" si="21"/>
        <v>4952.758390258391</v>
      </c>
      <c r="S115" s="4"/>
      <c r="T115" s="4">
        <f t="shared" si="22"/>
        <v>0</v>
      </c>
      <c r="U115" s="4"/>
      <c r="V115" s="4">
        <f t="shared" si="23"/>
        <v>0</v>
      </c>
      <c r="W115">
        <f t="shared" si="17"/>
        <v>228</v>
      </c>
      <c r="Y115">
        <f t="shared" si="24"/>
        <v>126</v>
      </c>
      <c r="AA115">
        <f t="shared" si="25"/>
        <v>731</v>
      </c>
      <c r="AC115">
        <f t="shared" si="26"/>
        <v>0</v>
      </c>
      <c r="AE115">
        <f t="shared" si="27"/>
        <v>0</v>
      </c>
      <c r="AG115">
        <f t="shared" si="18"/>
        <v>1.3684000868718844</v>
      </c>
      <c r="AH115">
        <f t="shared" si="19"/>
        <v>5.8015873015873014</v>
      </c>
    </row>
    <row r="116" spans="1:34" x14ac:dyDescent="0.25">
      <c r="A116" s="2" t="s">
        <v>113</v>
      </c>
      <c r="B116" s="6">
        <v>316</v>
      </c>
      <c r="C116" s="6">
        <v>185918</v>
      </c>
      <c r="D116" s="6">
        <v>190</v>
      </c>
      <c r="E116" s="6">
        <v>151541</v>
      </c>
      <c r="F116" s="6">
        <v>866</v>
      </c>
      <c r="G116" s="6">
        <v>788397</v>
      </c>
      <c r="H116" s="6">
        <v>0</v>
      </c>
      <c r="I116" s="6">
        <v>51</v>
      </c>
      <c r="J116" s="6">
        <v>0</v>
      </c>
      <c r="K116" s="6">
        <v>4</v>
      </c>
      <c r="M116" t="str">
        <f t="shared" si="15"/>
        <v>2023-32</v>
      </c>
      <c r="N116" s="4">
        <f t="shared" si="16"/>
        <v>6747.4748762537974</v>
      </c>
      <c r="O116" s="4"/>
      <c r="P116" s="4">
        <f t="shared" si="20"/>
        <v>5654.8325094771708</v>
      </c>
      <c r="Q116" s="4"/>
      <c r="R116" s="4">
        <f t="shared" si="21"/>
        <v>4787.9231888471431</v>
      </c>
      <c r="S116" s="4"/>
      <c r="T116" s="4">
        <f t="shared" si="22"/>
        <v>0</v>
      </c>
      <c r="U116" s="4"/>
      <c r="V116" s="4">
        <f t="shared" si="23"/>
        <v>0</v>
      </c>
      <c r="W116">
        <f t="shared" si="17"/>
        <v>232</v>
      </c>
      <c r="Y116">
        <f t="shared" si="24"/>
        <v>160</v>
      </c>
      <c r="AA116">
        <f t="shared" si="25"/>
        <v>706</v>
      </c>
      <c r="AC116">
        <f t="shared" si="26"/>
        <v>0</v>
      </c>
      <c r="AE116">
        <f t="shared" si="27"/>
        <v>0</v>
      </c>
      <c r="AG116">
        <f t="shared" si="18"/>
        <v>1.4491541347020642</v>
      </c>
      <c r="AH116">
        <f t="shared" si="19"/>
        <v>4.4124999999999996</v>
      </c>
    </row>
    <row r="117" spans="1:34" x14ac:dyDescent="0.25">
      <c r="A117" s="2" t="s">
        <v>114</v>
      </c>
      <c r="B117" s="6">
        <v>306</v>
      </c>
      <c r="C117" s="6">
        <v>185602</v>
      </c>
      <c r="D117" s="6">
        <v>185</v>
      </c>
      <c r="E117" s="6">
        <v>151351</v>
      </c>
      <c r="F117" s="6">
        <v>890</v>
      </c>
      <c r="G117" s="6">
        <v>787531</v>
      </c>
      <c r="H117" s="6">
        <v>0</v>
      </c>
      <c r="I117" s="6">
        <v>51</v>
      </c>
      <c r="J117" s="6">
        <v>0</v>
      </c>
      <c r="K117" s="6">
        <v>4</v>
      </c>
      <c r="M117" t="str">
        <f t="shared" si="15"/>
        <v>2023-33</v>
      </c>
      <c r="N117" s="4">
        <f t="shared" si="16"/>
        <v>8678.2451067686634</v>
      </c>
      <c r="O117" s="4"/>
      <c r="P117" s="4">
        <f t="shared" si="20"/>
        <v>5377.9231794498974</v>
      </c>
      <c r="Q117" s="4"/>
      <c r="R117" s="4">
        <f t="shared" si="21"/>
        <v>5396.4551050455993</v>
      </c>
      <c r="S117" s="4"/>
      <c r="T117" s="4">
        <f t="shared" si="22"/>
        <v>0</v>
      </c>
      <c r="U117" s="4"/>
      <c r="V117" s="4">
        <f t="shared" si="23"/>
        <v>0</v>
      </c>
      <c r="W117">
        <f t="shared" si="17"/>
        <v>298</v>
      </c>
      <c r="Y117">
        <f t="shared" si="24"/>
        <v>152</v>
      </c>
      <c r="AA117">
        <f t="shared" si="25"/>
        <v>795</v>
      </c>
      <c r="AC117">
        <f t="shared" si="26"/>
        <v>0</v>
      </c>
      <c r="AE117">
        <f t="shared" si="27"/>
        <v>0</v>
      </c>
      <c r="AG117">
        <f t="shared" si="18"/>
        <v>1.3856183344082662</v>
      </c>
      <c r="AH117">
        <f t="shared" si="19"/>
        <v>5.2302631578947372</v>
      </c>
    </row>
    <row r="118" spans="1:34" x14ac:dyDescent="0.25">
      <c r="A118" s="2" t="s">
        <v>115</v>
      </c>
      <c r="B118" s="6">
        <v>309</v>
      </c>
      <c r="C118" s="6">
        <v>185296</v>
      </c>
      <c r="D118" s="6">
        <v>176</v>
      </c>
      <c r="E118" s="6">
        <v>151166</v>
      </c>
      <c r="F118" s="6">
        <v>867</v>
      </c>
      <c r="G118" s="6">
        <v>786641</v>
      </c>
      <c r="H118" s="6">
        <v>0</v>
      </c>
      <c r="I118" s="6">
        <v>51</v>
      </c>
      <c r="J118" s="6">
        <v>0</v>
      </c>
      <c r="K118" s="6">
        <v>4</v>
      </c>
      <c r="M118" t="str">
        <f t="shared" si="15"/>
        <v>2023-34</v>
      </c>
      <c r="N118" s="4">
        <f t="shared" si="16"/>
        <v>7146.6932208510016</v>
      </c>
      <c r="O118" s="4"/>
      <c r="P118" s="4">
        <f t="shared" si="20"/>
        <v>6410.5860788444352</v>
      </c>
      <c r="Q118" s="4"/>
      <c r="R118" s="4">
        <f t="shared" si="21"/>
        <v>5660.2568780558995</v>
      </c>
      <c r="S118" s="4"/>
      <c r="T118" s="4">
        <f t="shared" si="22"/>
        <v>0</v>
      </c>
      <c r="U118" s="4"/>
      <c r="V118" s="4">
        <f t="shared" si="23"/>
        <v>0</v>
      </c>
      <c r="W118">
        <f t="shared" si="17"/>
        <v>245</v>
      </c>
      <c r="Y118">
        <f t="shared" si="24"/>
        <v>181</v>
      </c>
      <c r="AA118">
        <f t="shared" si="25"/>
        <v>833</v>
      </c>
      <c r="AC118">
        <f t="shared" si="26"/>
        <v>0</v>
      </c>
      <c r="AE118">
        <f t="shared" si="27"/>
        <v>0</v>
      </c>
      <c r="AG118">
        <f t="shared" si="18"/>
        <v>1.3468293352112899</v>
      </c>
      <c r="AH118">
        <f t="shared" si="19"/>
        <v>4.6022099447513813</v>
      </c>
    </row>
    <row r="119" spans="1:34" x14ac:dyDescent="0.25">
      <c r="A119" s="2" t="s">
        <v>116</v>
      </c>
      <c r="B119" s="6">
        <v>306</v>
      </c>
      <c r="C119" s="6">
        <v>184987</v>
      </c>
      <c r="D119" s="6">
        <v>192</v>
      </c>
      <c r="E119" s="6">
        <v>150990</v>
      </c>
      <c r="F119" s="6">
        <v>869</v>
      </c>
      <c r="G119" s="6">
        <v>785774</v>
      </c>
      <c r="H119" s="6">
        <v>0</v>
      </c>
      <c r="I119" s="6">
        <v>51</v>
      </c>
      <c r="J119" s="6">
        <v>0</v>
      </c>
      <c r="K119" s="6">
        <v>4</v>
      </c>
      <c r="M119" t="str">
        <f t="shared" si="15"/>
        <v>2023-35</v>
      </c>
      <c r="N119" s="4">
        <f t="shared" si="16"/>
        <v>6250.9853444764294</v>
      </c>
      <c r="O119" s="4"/>
      <c r="P119" s="4">
        <f t="shared" si="20"/>
        <v>4964.5679465730882</v>
      </c>
      <c r="Q119" s="4"/>
      <c r="R119" s="4">
        <f t="shared" si="21"/>
        <v>5149.4247303962447</v>
      </c>
      <c r="S119" s="4"/>
      <c r="T119" s="4">
        <f t="shared" si="22"/>
        <v>0</v>
      </c>
      <c r="U119" s="4"/>
      <c r="V119" s="4">
        <f t="shared" si="23"/>
        <v>0</v>
      </c>
      <c r="W119">
        <f t="shared" si="17"/>
        <v>214</v>
      </c>
      <c r="Y119">
        <f t="shared" si="24"/>
        <v>140</v>
      </c>
      <c r="AA119">
        <f t="shared" si="25"/>
        <v>757</v>
      </c>
      <c r="AC119">
        <f t="shared" si="26"/>
        <v>0</v>
      </c>
      <c r="AE119">
        <f t="shared" si="27"/>
        <v>0</v>
      </c>
      <c r="AG119">
        <f t="shared" si="18"/>
        <v>1.3964987996225964</v>
      </c>
      <c r="AH119">
        <f t="shared" si="19"/>
        <v>5.4071428571428575</v>
      </c>
    </row>
    <row r="120" spans="1:34" x14ac:dyDescent="0.25">
      <c r="A120" s="2" t="s">
        <v>117</v>
      </c>
      <c r="B120" s="6">
        <v>305</v>
      </c>
      <c r="C120" s="6">
        <v>184681</v>
      </c>
      <c r="D120" s="6">
        <v>169</v>
      </c>
      <c r="E120" s="6">
        <v>150798</v>
      </c>
      <c r="F120" s="6">
        <v>830</v>
      </c>
      <c r="G120" s="6">
        <v>784905</v>
      </c>
      <c r="H120" s="6">
        <v>0</v>
      </c>
      <c r="I120" s="6">
        <v>51</v>
      </c>
      <c r="J120" s="6">
        <v>0</v>
      </c>
      <c r="K120" s="6">
        <v>4</v>
      </c>
      <c r="M120" t="str">
        <f t="shared" si="15"/>
        <v>2023-36</v>
      </c>
      <c r="N120" s="4">
        <f t="shared" si="16"/>
        <v>6141.5070529179166</v>
      </c>
      <c r="O120" s="4"/>
      <c r="P120" s="4">
        <f t="shared" si="20"/>
        <v>5111.2792396096911</v>
      </c>
      <c r="Q120" s="4"/>
      <c r="R120" s="4">
        <f t="shared" si="21"/>
        <v>4875.3405966593073</v>
      </c>
      <c r="S120" s="4"/>
      <c r="T120" s="4">
        <f t="shared" si="22"/>
        <v>0</v>
      </c>
      <c r="U120" s="4"/>
      <c r="V120" s="4">
        <f t="shared" si="23"/>
        <v>0</v>
      </c>
      <c r="W120">
        <f t="shared" si="17"/>
        <v>210</v>
      </c>
      <c r="Y120">
        <f t="shared" si="24"/>
        <v>144</v>
      </c>
      <c r="AA120">
        <f t="shared" si="25"/>
        <v>716</v>
      </c>
      <c r="AC120">
        <f t="shared" si="26"/>
        <v>0</v>
      </c>
      <c r="AE120">
        <f t="shared" si="27"/>
        <v>0</v>
      </c>
      <c r="AG120">
        <f t="shared" si="18"/>
        <v>1.3546723359563597</v>
      </c>
      <c r="AH120">
        <f t="shared" si="19"/>
        <v>4.9722222222222223</v>
      </c>
    </row>
    <row r="121" spans="1:34" x14ac:dyDescent="0.25">
      <c r="A121" s="2" t="s">
        <v>118</v>
      </c>
      <c r="B121" s="6">
        <v>290</v>
      </c>
      <c r="C121" s="6">
        <v>184376</v>
      </c>
      <c r="D121" s="6">
        <v>175</v>
      </c>
      <c r="E121" s="6">
        <v>150629</v>
      </c>
      <c r="F121" s="6">
        <v>826</v>
      </c>
      <c r="G121" s="6">
        <v>784075</v>
      </c>
      <c r="H121" s="6">
        <v>0</v>
      </c>
      <c r="I121" s="6">
        <v>51</v>
      </c>
      <c r="J121" s="6">
        <v>0</v>
      </c>
      <c r="K121" s="6">
        <v>4</v>
      </c>
      <c r="M121" t="str">
        <f t="shared" si="15"/>
        <v>2023-37</v>
      </c>
      <c r="N121" s="4">
        <f t="shared" si="16"/>
        <v>6880.7431443251407</v>
      </c>
      <c r="O121" s="4"/>
      <c r="P121" s="4">
        <f t="shared" si="20"/>
        <v>4583.3471234471517</v>
      </c>
      <c r="Q121" s="4"/>
      <c r="R121" s="4">
        <f t="shared" si="21"/>
        <v>5186.6011232703086</v>
      </c>
      <c r="S121" s="4"/>
      <c r="T121" s="4">
        <f t="shared" si="22"/>
        <v>0</v>
      </c>
      <c r="U121" s="4"/>
      <c r="V121" s="4">
        <f t="shared" si="23"/>
        <v>0</v>
      </c>
      <c r="W121">
        <f t="shared" si="17"/>
        <v>235</v>
      </c>
      <c r="Y121">
        <f t="shared" si="24"/>
        <v>129</v>
      </c>
      <c r="AA121">
        <f t="shared" si="25"/>
        <v>761</v>
      </c>
      <c r="AC121">
        <f t="shared" si="26"/>
        <v>0</v>
      </c>
      <c r="AE121">
        <f t="shared" si="27"/>
        <v>0</v>
      </c>
      <c r="AG121">
        <f t="shared" si="18"/>
        <v>1.3971045207184429</v>
      </c>
      <c r="AH121">
        <f t="shared" si="19"/>
        <v>5.8992248062015502</v>
      </c>
    </row>
    <row r="122" spans="1:34" x14ac:dyDescent="0.25">
      <c r="A122" s="2" t="s">
        <v>119</v>
      </c>
      <c r="B122" s="6">
        <v>293</v>
      </c>
      <c r="C122" s="6">
        <v>184086</v>
      </c>
      <c r="D122" s="6">
        <v>156</v>
      </c>
      <c r="E122" s="6">
        <v>150454</v>
      </c>
      <c r="F122" s="6">
        <v>821</v>
      </c>
      <c r="G122" s="6">
        <v>783249</v>
      </c>
      <c r="H122" s="6">
        <v>0</v>
      </c>
      <c r="I122" s="6">
        <v>51</v>
      </c>
      <c r="J122" s="6">
        <v>0</v>
      </c>
      <c r="K122" s="6">
        <v>4</v>
      </c>
      <c r="M122" t="str">
        <f t="shared" si="15"/>
        <v>2023-38</v>
      </c>
      <c r="N122" s="4">
        <f t="shared" si="16"/>
        <v>7476.2038636089792</v>
      </c>
      <c r="O122" s="4"/>
      <c r="P122" s="4">
        <f t="shared" si="20"/>
        <v>5903.1394101537126</v>
      </c>
      <c r="Q122" s="4"/>
      <c r="R122" s="4">
        <f t="shared" si="21"/>
        <v>4952.9850524484837</v>
      </c>
      <c r="S122" s="4"/>
      <c r="T122" s="4">
        <f t="shared" si="22"/>
        <v>0</v>
      </c>
      <c r="U122" s="4"/>
      <c r="V122" s="4">
        <f t="shared" si="23"/>
        <v>0</v>
      </c>
      <c r="W122">
        <f t="shared" si="17"/>
        <v>255</v>
      </c>
      <c r="Y122">
        <f t="shared" si="24"/>
        <v>166</v>
      </c>
      <c r="AA122">
        <f t="shared" si="25"/>
        <v>726</v>
      </c>
      <c r="AC122">
        <f t="shared" si="26"/>
        <v>0</v>
      </c>
      <c r="AE122">
        <f t="shared" si="27"/>
        <v>0</v>
      </c>
      <c r="AG122">
        <f t="shared" si="18"/>
        <v>1.3359042750132251</v>
      </c>
      <c r="AH122">
        <f t="shared" si="19"/>
        <v>4.3734939759036147</v>
      </c>
    </row>
    <row r="123" spans="1:34" x14ac:dyDescent="0.25">
      <c r="A123" s="2" t="s">
        <v>120</v>
      </c>
      <c r="B123" s="6">
        <v>276</v>
      </c>
      <c r="C123" s="6">
        <v>183793</v>
      </c>
      <c r="D123" s="6">
        <v>158</v>
      </c>
      <c r="E123" s="6">
        <v>150298</v>
      </c>
      <c r="F123" s="6">
        <v>800</v>
      </c>
      <c r="G123" s="6">
        <v>782428</v>
      </c>
      <c r="H123" s="6">
        <v>0</v>
      </c>
      <c r="I123" s="6">
        <v>51</v>
      </c>
      <c r="J123" s="6">
        <v>0</v>
      </c>
      <c r="K123" s="6">
        <v>4</v>
      </c>
      <c r="M123" t="str">
        <f t="shared" si="15"/>
        <v>2023-39</v>
      </c>
      <c r="N123" s="4">
        <f t="shared" si="16"/>
        <v>7017.1698849308013</v>
      </c>
      <c r="O123" s="4"/>
      <c r="P123" s="4">
        <f t="shared" si="20"/>
        <v>4984.1939602493458</v>
      </c>
      <c r="Q123" s="4"/>
      <c r="R123" s="4">
        <f t="shared" si="21"/>
        <v>5169.3864855636775</v>
      </c>
      <c r="S123" s="4"/>
      <c r="T123" s="4">
        <f t="shared" si="22"/>
        <v>0</v>
      </c>
      <c r="U123" s="4"/>
      <c r="V123" s="4">
        <f t="shared" si="23"/>
        <v>0</v>
      </c>
      <c r="W123">
        <f t="shared" si="17"/>
        <v>239</v>
      </c>
      <c r="Y123">
        <f t="shared" si="24"/>
        <v>140</v>
      </c>
      <c r="AA123">
        <f t="shared" si="25"/>
        <v>757</v>
      </c>
      <c r="AC123">
        <f t="shared" si="26"/>
        <v>0</v>
      </c>
      <c r="AE123">
        <f t="shared" si="27"/>
        <v>0</v>
      </c>
      <c r="AG123">
        <f t="shared" si="18"/>
        <v>1.2639604521826537</v>
      </c>
      <c r="AH123">
        <f t="shared" si="19"/>
        <v>5.4071428571428575</v>
      </c>
    </row>
    <row r="124" spans="1:34" x14ac:dyDescent="0.25">
      <c r="A124" s="2" t="s">
        <v>121</v>
      </c>
      <c r="B124" s="6">
        <v>259</v>
      </c>
      <c r="C124" s="6">
        <v>183517</v>
      </c>
      <c r="D124" s="6">
        <v>193</v>
      </c>
      <c r="E124" s="6">
        <v>150140</v>
      </c>
      <c r="F124" s="6">
        <v>838</v>
      </c>
      <c r="G124" s="6">
        <v>781628</v>
      </c>
      <c r="H124" s="6">
        <v>0</v>
      </c>
      <c r="I124" s="6">
        <v>51</v>
      </c>
      <c r="J124" s="6">
        <v>0</v>
      </c>
      <c r="K124" s="6">
        <v>4</v>
      </c>
      <c r="M124" t="str">
        <f t="shared" si="15"/>
        <v>2023-40</v>
      </c>
      <c r="N124" s="4">
        <f t="shared" si="16"/>
        <v>8026.2297300345072</v>
      </c>
      <c r="O124" s="4"/>
      <c r="P124" s="4">
        <f t="shared" si="20"/>
        <v>5060.2336709100509</v>
      </c>
      <c r="Q124" s="4"/>
      <c r="R124" s="4">
        <f t="shared" si="21"/>
        <v>5140.3386615717727</v>
      </c>
      <c r="S124" s="4"/>
      <c r="T124" s="4">
        <f t="shared" si="22"/>
        <v>0</v>
      </c>
      <c r="U124" s="4"/>
      <c r="V124" s="4">
        <f t="shared" si="23"/>
        <v>0</v>
      </c>
      <c r="W124">
        <f t="shared" si="17"/>
        <v>273</v>
      </c>
      <c r="Y124">
        <f t="shared" si="24"/>
        <v>142</v>
      </c>
      <c r="AA124">
        <f t="shared" si="25"/>
        <v>752</v>
      </c>
      <c r="AC124">
        <f t="shared" si="26"/>
        <v>0</v>
      </c>
      <c r="AE124">
        <f t="shared" si="27"/>
        <v>0</v>
      </c>
      <c r="AG124">
        <f t="shared" si="18"/>
        <v>1.2277148465921177</v>
      </c>
      <c r="AH124">
        <f t="shared" si="19"/>
        <v>5.295774647887324</v>
      </c>
    </row>
    <row r="125" spans="1:34" x14ac:dyDescent="0.25">
      <c r="A125" s="2" t="s">
        <v>122</v>
      </c>
      <c r="B125" s="6">
        <v>269</v>
      </c>
      <c r="C125" s="6">
        <v>183258</v>
      </c>
      <c r="D125" s="6">
        <v>176</v>
      </c>
      <c r="E125" s="6">
        <v>149947</v>
      </c>
      <c r="F125" s="6">
        <v>796</v>
      </c>
      <c r="G125" s="6">
        <v>780790</v>
      </c>
      <c r="H125" s="6">
        <v>0</v>
      </c>
      <c r="I125" s="6">
        <v>51</v>
      </c>
      <c r="J125" s="6">
        <v>0</v>
      </c>
      <c r="K125" s="6">
        <v>4</v>
      </c>
      <c r="M125" t="str">
        <f t="shared" si="15"/>
        <v>2023-41</v>
      </c>
      <c r="N125" s="4">
        <f t="shared" si="16"/>
        <v>8185.8305346726029</v>
      </c>
      <c r="O125" s="4"/>
      <c r="P125" s="4">
        <f t="shared" si="20"/>
        <v>6277.9313707956962</v>
      </c>
      <c r="Q125" s="4"/>
      <c r="R125" s="4">
        <f t="shared" si="21"/>
        <v>5857.0105101507888</v>
      </c>
      <c r="S125" s="4"/>
      <c r="T125" s="4">
        <f t="shared" si="22"/>
        <v>0</v>
      </c>
      <c r="U125" s="4"/>
      <c r="V125" s="4">
        <f t="shared" si="23"/>
        <v>0</v>
      </c>
      <c r="W125">
        <f t="shared" si="17"/>
        <v>278</v>
      </c>
      <c r="Y125">
        <f t="shared" si="24"/>
        <v>176</v>
      </c>
      <c r="AA125">
        <f t="shared" si="25"/>
        <v>856</v>
      </c>
      <c r="AC125">
        <f t="shared" si="26"/>
        <v>0</v>
      </c>
      <c r="AE125">
        <f t="shared" si="27"/>
        <v>0</v>
      </c>
      <c r="AG125">
        <f t="shared" si="18"/>
        <v>1.2029148668551994</v>
      </c>
      <c r="AH125">
        <f t="shared" si="19"/>
        <v>4.8636363636363633</v>
      </c>
    </row>
    <row r="126" spans="1:34" x14ac:dyDescent="0.25">
      <c r="A126" s="2" t="s">
        <v>123</v>
      </c>
      <c r="B126" s="6">
        <v>255</v>
      </c>
      <c r="C126" s="6">
        <v>182989</v>
      </c>
      <c r="D126" s="6">
        <v>169</v>
      </c>
      <c r="E126" s="6">
        <v>149771</v>
      </c>
      <c r="F126" s="6">
        <v>777</v>
      </c>
      <c r="G126" s="6">
        <v>779994</v>
      </c>
      <c r="H126" s="6">
        <v>0</v>
      </c>
      <c r="I126" s="6">
        <v>51</v>
      </c>
      <c r="J126" s="6">
        <v>0</v>
      </c>
      <c r="K126" s="6">
        <v>4</v>
      </c>
      <c r="M126" t="str">
        <f t="shared" si="15"/>
        <v>2023-42</v>
      </c>
      <c r="N126" s="4">
        <f t="shared" si="16"/>
        <v>8641.0775390159451</v>
      </c>
      <c r="O126" s="4"/>
      <c r="P126" s="4">
        <f t="shared" si="20"/>
        <v>6892.6210941895342</v>
      </c>
      <c r="Q126" s="4"/>
      <c r="R126" s="4">
        <f t="shared" si="21"/>
        <v>5603.2970064577648</v>
      </c>
      <c r="S126" s="4"/>
      <c r="T126" s="4">
        <f t="shared" si="22"/>
        <v>0</v>
      </c>
      <c r="U126" s="4"/>
      <c r="V126" s="4">
        <f t="shared" si="23"/>
        <v>0</v>
      </c>
      <c r="W126">
        <f t="shared" si="17"/>
        <v>293</v>
      </c>
      <c r="Y126">
        <f t="shared" si="24"/>
        <v>193</v>
      </c>
      <c r="AA126">
        <f t="shared" si="25"/>
        <v>818</v>
      </c>
      <c r="AC126">
        <f t="shared" si="26"/>
        <v>0</v>
      </c>
      <c r="AE126">
        <f t="shared" si="27"/>
        <v>0</v>
      </c>
      <c r="AG126">
        <f t="shared" si="18"/>
        <v>1.5016190426627167</v>
      </c>
      <c r="AH126">
        <f t="shared" si="19"/>
        <v>4.2383419689119171</v>
      </c>
    </row>
    <row r="127" spans="1:34" x14ac:dyDescent="0.25">
      <c r="A127" s="2" t="s">
        <v>124</v>
      </c>
      <c r="B127" s="6">
        <v>267</v>
      </c>
      <c r="C127" s="6">
        <v>182734</v>
      </c>
      <c r="D127" s="6">
        <v>148</v>
      </c>
      <c r="E127" s="6">
        <v>149602</v>
      </c>
      <c r="F127" s="6">
        <v>742</v>
      </c>
      <c r="G127" s="6">
        <v>779217</v>
      </c>
      <c r="H127" s="6">
        <v>1</v>
      </c>
      <c r="I127" s="6">
        <v>51</v>
      </c>
      <c r="J127" s="6">
        <v>0</v>
      </c>
      <c r="K127" s="6">
        <v>4</v>
      </c>
      <c r="M127" t="str">
        <f t="shared" si="15"/>
        <v>2023-43</v>
      </c>
      <c r="N127" s="4">
        <f t="shared" si="16"/>
        <v>7946.4447581062877</v>
      </c>
      <c r="O127" s="4"/>
      <c r="P127" s="4">
        <f t="shared" si="20"/>
        <v>6115.0169886076392</v>
      </c>
      <c r="Q127" s="4"/>
      <c r="R127" s="4">
        <f t="shared" si="21"/>
        <v>5595.6100838214279</v>
      </c>
      <c r="S127" s="4"/>
      <c r="T127" s="4">
        <f t="shared" si="22"/>
        <v>0</v>
      </c>
      <c r="U127" s="4"/>
      <c r="V127" s="4">
        <f t="shared" si="23"/>
        <v>0</v>
      </c>
      <c r="W127">
        <f t="shared" si="17"/>
        <v>269</v>
      </c>
      <c r="Y127">
        <f t="shared" si="24"/>
        <v>171</v>
      </c>
      <c r="AA127">
        <f t="shared" si="25"/>
        <v>816</v>
      </c>
      <c r="AC127">
        <f t="shared" si="26"/>
        <v>0</v>
      </c>
      <c r="AE127">
        <f t="shared" si="27"/>
        <v>0</v>
      </c>
      <c r="AG127">
        <f t="shared" si="18"/>
        <v>1.5058677861383496</v>
      </c>
      <c r="AH127">
        <f t="shared" si="19"/>
        <v>4.7719298245614032</v>
      </c>
    </row>
    <row r="128" spans="1:34" x14ac:dyDescent="0.25">
      <c r="A128" s="2" t="s">
        <v>125</v>
      </c>
      <c r="B128" s="6">
        <v>245</v>
      </c>
      <c r="C128" s="6">
        <v>182467</v>
      </c>
      <c r="D128" s="6">
        <v>155</v>
      </c>
      <c r="E128" s="6">
        <v>149454</v>
      </c>
      <c r="F128" s="6">
        <v>772</v>
      </c>
      <c r="G128" s="6">
        <v>778475</v>
      </c>
      <c r="H128" s="6">
        <v>0</v>
      </c>
      <c r="I128" s="6">
        <v>50</v>
      </c>
      <c r="J128" s="6">
        <v>0</v>
      </c>
      <c r="K128" s="6">
        <v>4</v>
      </c>
      <c r="M128" t="str">
        <f t="shared" si="15"/>
        <v>2023-44</v>
      </c>
      <c r="N128" s="4">
        <f t="shared" si="16"/>
        <v>7958.5734306772874</v>
      </c>
      <c r="O128" s="4"/>
      <c r="P128" s="4">
        <f t="shared" si="20"/>
        <v>6766.6385152532594</v>
      </c>
      <c r="Q128" s="4"/>
      <c r="R128" s="4">
        <f t="shared" si="21"/>
        <v>5498.6503748707928</v>
      </c>
      <c r="S128" s="4"/>
      <c r="T128" s="4">
        <f t="shared" si="22"/>
        <v>108630.95238095235</v>
      </c>
      <c r="U128" s="4"/>
      <c r="V128" s="4">
        <f t="shared" si="23"/>
        <v>0</v>
      </c>
      <c r="W128">
        <f t="shared" si="17"/>
        <v>269</v>
      </c>
      <c r="Y128">
        <f t="shared" si="24"/>
        <v>189</v>
      </c>
      <c r="AA128">
        <f t="shared" si="25"/>
        <v>801</v>
      </c>
      <c r="AC128">
        <f t="shared" si="26"/>
        <v>1</v>
      </c>
      <c r="AE128">
        <f t="shared" si="27"/>
        <v>0</v>
      </c>
      <c r="AG128">
        <f t="shared" si="18"/>
        <v>1.2466163458730142</v>
      </c>
      <c r="AH128">
        <f t="shared" si="19"/>
        <v>4.2380952380952381</v>
      </c>
    </row>
    <row r="129" spans="1:34" x14ac:dyDescent="0.25">
      <c r="A129" s="2" t="s">
        <v>126</v>
      </c>
      <c r="B129" s="6">
        <v>272</v>
      </c>
      <c r="C129" s="6">
        <v>182222</v>
      </c>
      <c r="D129" s="6">
        <v>156</v>
      </c>
      <c r="E129" s="6">
        <v>149299</v>
      </c>
      <c r="F129" s="6">
        <v>756</v>
      </c>
      <c r="G129" s="6">
        <v>777703</v>
      </c>
      <c r="H129" s="6">
        <v>0</v>
      </c>
      <c r="I129" s="6">
        <v>50</v>
      </c>
      <c r="J129" s="6">
        <v>0</v>
      </c>
      <c r="K129" s="6">
        <v>4</v>
      </c>
      <c r="M129" t="str">
        <f t="shared" si="15"/>
        <v>2023-45</v>
      </c>
      <c r="N129" s="4">
        <f t="shared" si="16"/>
        <v>7941.1081831893998</v>
      </c>
      <c r="O129" s="4"/>
      <c r="P129" s="4">
        <f t="shared" si="20"/>
        <v>5664.1169791899938</v>
      </c>
      <c r="Q129" s="4"/>
      <c r="R129" s="4">
        <f t="shared" si="21"/>
        <v>5662.5105315428536</v>
      </c>
      <c r="S129" s="4"/>
      <c r="T129" s="4">
        <f t="shared" si="22"/>
        <v>0</v>
      </c>
      <c r="U129" s="4"/>
      <c r="V129" s="4">
        <f t="shared" si="23"/>
        <v>0</v>
      </c>
      <c r="W129">
        <f t="shared" si="17"/>
        <v>268</v>
      </c>
      <c r="Y129">
        <f t="shared" si="24"/>
        <v>158</v>
      </c>
      <c r="AA129">
        <f t="shared" si="25"/>
        <v>824</v>
      </c>
      <c r="AC129">
        <f t="shared" si="26"/>
        <v>0</v>
      </c>
      <c r="AE129">
        <f t="shared" si="27"/>
        <v>0</v>
      </c>
      <c r="AG129">
        <f t="shared" si="18"/>
        <v>1.3266653387492919</v>
      </c>
      <c r="AH129">
        <f t="shared" si="19"/>
        <v>5.2151898734177218</v>
      </c>
    </row>
    <row r="130" spans="1:34" x14ac:dyDescent="0.25">
      <c r="A130" s="2" t="s">
        <v>127</v>
      </c>
      <c r="B130" s="6">
        <v>265</v>
      </c>
      <c r="C130" s="6">
        <v>181950</v>
      </c>
      <c r="D130" s="6">
        <v>152</v>
      </c>
      <c r="E130" s="6">
        <v>149143</v>
      </c>
      <c r="F130" s="6">
        <v>739</v>
      </c>
      <c r="G130" s="6">
        <v>776947</v>
      </c>
      <c r="H130" s="6">
        <v>0</v>
      </c>
      <c r="I130" s="6">
        <v>50</v>
      </c>
      <c r="J130" s="6">
        <v>0</v>
      </c>
      <c r="K130" s="6">
        <v>4</v>
      </c>
      <c r="M130" t="str">
        <f t="shared" si="15"/>
        <v>2023-46</v>
      </c>
      <c r="N130" s="4">
        <f t="shared" si="16"/>
        <v>8635.7730689739838</v>
      </c>
      <c r="O130" s="4"/>
      <c r="P130" s="4">
        <f t="shared" si="20"/>
        <v>6962.2381417775587</v>
      </c>
      <c r="Q130" s="4"/>
      <c r="R130" s="4">
        <f t="shared" si="21"/>
        <v>5943.8444663874816</v>
      </c>
      <c r="S130" s="4"/>
      <c r="T130" s="4">
        <f t="shared" si="22"/>
        <v>0</v>
      </c>
      <c r="U130" s="4"/>
      <c r="V130" s="4">
        <f t="shared" si="23"/>
        <v>0</v>
      </c>
      <c r="W130">
        <f t="shared" si="17"/>
        <v>291</v>
      </c>
      <c r="Y130">
        <f t="shared" si="24"/>
        <v>194</v>
      </c>
      <c r="AA130">
        <f t="shared" si="25"/>
        <v>864</v>
      </c>
      <c r="AC130">
        <f t="shared" si="26"/>
        <v>0</v>
      </c>
      <c r="AE130">
        <f t="shared" si="27"/>
        <v>0</v>
      </c>
      <c r="AG130">
        <f t="shared" si="18"/>
        <v>1.5008773678583511</v>
      </c>
      <c r="AH130">
        <f t="shared" si="19"/>
        <v>4.4536082474226806</v>
      </c>
    </row>
    <row r="131" spans="1:34" x14ac:dyDescent="0.25">
      <c r="A131" s="2" t="s">
        <v>128</v>
      </c>
      <c r="B131" s="6">
        <v>233</v>
      </c>
      <c r="C131" s="6">
        <v>181685</v>
      </c>
      <c r="D131" s="6">
        <v>169</v>
      </c>
      <c r="E131" s="6">
        <v>148991</v>
      </c>
      <c r="F131" s="6">
        <v>740</v>
      </c>
      <c r="G131" s="6">
        <v>776208</v>
      </c>
      <c r="H131" s="6">
        <v>1</v>
      </c>
      <c r="I131" s="6">
        <v>50</v>
      </c>
      <c r="J131" s="6">
        <v>0</v>
      </c>
      <c r="K131" s="6">
        <v>4</v>
      </c>
      <c r="M131" t="str">
        <f t="shared" si="15"/>
        <v>2023-47</v>
      </c>
      <c r="N131" s="4">
        <f t="shared" si="16"/>
        <v>8650.0991526217422</v>
      </c>
      <c r="O131" s="4"/>
      <c r="P131" s="4">
        <f t="shared" si="20"/>
        <v>6612.1886383774745</v>
      </c>
      <c r="Q131" s="4"/>
      <c r="R131" s="4">
        <f t="shared" si="21"/>
        <v>6095.2609900088855</v>
      </c>
      <c r="S131" s="4"/>
      <c r="T131" s="4">
        <f t="shared" si="22"/>
        <v>0</v>
      </c>
      <c r="U131" s="4"/>
      <c r="V131" s="4">
        <f t="shared" si="23"/>
        <v>0</v>
      </c>
      <c r="W131">
        <f t="shared" si="17"/>
        <v>291</v>
      </c>
      <c r="Y131">
        <f t="shared" si="24"/>
        <v>184</v>
      </c>
      <c r="AA131">
        <f t="shared" si="25"/>
        <v>885</v>
      </c>
      <c r="AC131">
        <f t="shared" si="26"/>
        <v>0</v>
      </c>
      <c r="AE131">
        <f t="shared" si="27"/>
        <v>0</v>
      </c>
      <c r="AG131">
        <f t="shared" si="18"/>
        <v>1.4112524839101939</v>
      </c>
      <c r="AH131">
        <f t="shared" si="19"/>
        <v>4.8097826086956523</v>
      </c>
    </row>
    <row r="132" spans="1:34" x14ac:dyDescent="0.25">
      <c r="A132" s="2" t="s">
        <v>129</v>
      </c>
      <c r="B132" s="6">
        <v>259</v>
      </c>
      <c r="C132" s="6">
        <v>181452</v>
      </c>
      <c r="D132" s="6">
        <v>156</v>
      </c>
      <c r="E132" s="6">
        <v>148822</v>
      </c>
      <c r="F132" s="6">
        <v>722</v>
      </c>
      <c r="G132" s="6">
        <v>775468</v>
      </c>
      <c r="H132" s="6">
        <v>0</v>
      </c>
      <c r="I132" s="6">
        <v>49</v>
      </c>
      <c r="J132" s="6">
        <v>0</v>
      </c>
      <c r="K132" s="6">
        <v>4</v>
      </c>
      <c r="M132" t="str">
        <f t="shared" si="15"/>
        <v>2023-48</v>
      </c>
      <c r="N132" s="4">
        <f t="shared" si="16"/>
        <v>8991.9958755755106</v>
      </c>
      <c r="O132" s="4"/>
      <c r="P132" s="4">
        <f t="shared" si="20"/>
        <v>6656.5655769056348</v>
      </c>
      <c r="Q132" s="4"/>
      <c r="R132" s="4">
        <f t="shared" si="21"/>
        <v>6123.0804920982937</v>
      </c>
      <c r="S132" s="4"/>
      <c r="T132" s="4">
        <f t="shared" si="22"/>
        <v>0</v>
      </c>
      <c r="U132" s="4"/>
      <c r="V132" s="4">
        <f t="shared" si="23"/>
        <v>0</v>
      </c>
      <c r="W132">
        <f t="shared" si="17"/>
        <v>302</v>
      </c>
      <c r="Y132">
        <f t="shared" si="24"/>
        <v>185</v>
      </c>
      <c r="AA132">
        <f t="shared" si="25"/>
        <v>888</v>
      </c>
      <c r="AC132">
        <f t="shared" si="26"/>
        <v>0</v>
      </c>
      <c r="AE132">
        <f t="shared" si="27"/>
        <v>0</v>
      </c>
      <c r="AG132">
        <f t="shared" si="18"/>
        <v>1.3763111195803934</v>
      </c>
      <c r="AH132">
        <f t="shared" si="19"/>
        <v>4.8</v>
      </c>
    </row>
    <row r="133" spans="1:34" x14ac:dyDescent="0.25">
      <c r="A133" s="2" t="s">
        <v>130</v>
      </c>
      <c r="B133" s="6">
        <v>244</v>
      </c>
      <c r="C133" s="6">
        <v>181193</v>
      </c>
      <c r="D133" s="6">
        <v>148</v>
      </c>
      <c r="E133" s="6">
        <v>148666</v>
      </c>
      <c r="F133" s="6">
        <v>731</v>
      </c>
      <c r="G133" s="6">
        <v>774746</v>
      </c>
      <c r="H133" s="6">
        <v>1</v>
      </c>
      <c r="I133" s="6">
        <v>49</v>
      </c>
      <c r="J133" s="6">
        <v>0</v>
      </c>
      <c r="K133" s="6">
        <v>4</v>
      </c>
      <c r="M133" t="str">
        <f t="shared" ref="M133:M177" si="28">A158</f>
        <v>2023-49</v>
      </c>
      <c r="N133" s="4">
        <f t="shared" ref="N133:N177" si="29">B158/C158*100000*365/7</f>
        <v>10558.494599404783</v>
      </c>
      <c r="O133" s="4"/>
      <c r="P133" s="4">
        <f t="shared" si="20"/>
        <v>7637.8147834850261</v>
      </c>
      <c r="Q133" s="4"/>
      <c r="R133" s="4">
        <f t="shared" si="21"/>
        <v>6157.8930843898797</v>
      </c>
      <c r="S133" s="4"/>
      <c r="T133" s="4">
        <f t="shared" si="22"/>
        <v>0</v>
      </c>
      <c r="U133" s="4"/>
      <c r="V133" s="4">
        <f t="shared" si="23"/>
        <v>0</v>
      </c>
      <c r="W133">
        <f t="shared" ref="W133:W177" si="30">B158</f>
        <v>354</v>
      </c>
      <c r="Y133">
        <f t="shared" si="24"/>
        <v>212</v>
      </c>
      <c r="AA133">
        <f t="shared" si="25"/>
        <v>892</v>
      </c>
      <c r="AC133">
        <f t="shared" si="26"/>
        <v>0</v>
      </c>
      <c r="AE133">
        <f t="shared" si="27"/>
        <v>0</v>
      </c>
      <c r="AG133">
        <f t="shared" ref="AG133:AG177" si="31">N158/R158</f>
        <v>1.2208754006743692</v>
      </c>
      <c r="AH133">
        <f t="shared" ref="AH133:AH177" si="32">F158/D158</f>
        <v>4.2075471698113205</v>
      </c>
    </row>
    <row r="134" spans="1:34" x14ac:dyDescent="0.25">
      <c r="A134" s="2" t="s">
        <v>131</v>
      </c>
      <c r="B134" s="6">
        <v>252</v>
      </c>
      <c r="C134" s="6">
        <v>180949</v>
      </c>
      <c r="D134" s="6">
        <v>154</v>
      </c>
      <c r="E134" s="6">
        <v>148518</v>
      </c>
      <c r="F134" s="6">
        <v>785</v>
      </c>
      <c r="G134" s="6">
        <v>774015</v>
      </c>
      <c r="H134" s="6">
        <v>0</v>
      </c>
      <c r="I134" s="6">
        <v>48</v>
      </c>
      <c r="J134" s="6">
        <v>0</v>
      </c>
      <c r="K134" s="6">
        <v>4</v>
      </c>
      <c r="M134" t="str">
        <f t="shared" si="28"/>
        <v>2023-50</v>
      </c>
      <c r="N134" s="4">
        <f t="shared" si="29"/>
        <v>9623.5412797762347</v>
      </c>
      <c r="O134" s="4"/>
      <c r="P134" s="4">
        <f t="shared" si="20"/>
        <v>7179.975346790784</v>
      </c>
      <c r="Q134" s="4"/>
      <c r="R134" s="4">
        <f t="shared" si="21"/>
        <v>6669.7229326367933</v>
      </c>
      <c r="S134" s="4"/>
      <c r="T134" s="4">
        <f t="shared" si="22"/>
        <v>0</v>
      </c>
      <c r="U134" s="4"/>
      <c r="V134" s="4">
        <f t="shared" si="23"/>
        <v>0</v>
      </c>
      <c r="W134">
        <f t="shared" si="30"/>
        <v>322</v>
      </c>
      <c r="Y134">
        <f t="shared" si="24"/>
        <v>199</v>
      </c>
      <c r="AA134">
        <f t="shared" si="25"/>
        <v>965</v>
      </c>
      <c r="AC134">
        <f t="shared" si="26"/>
        <v>0</v>
      </c>
      <c r="AE134">
        <f t="shared" si="27"/>
        <v>0</v>
      </c>
      <c r="AG134">
        <f t="shared" si="31"/>
        <v>1.3360517273754038</v>
      </c>
      <c r="AH134">
        <f t="shared" si="32"/>
        <v>4.8492462311557789</v>
      </c>
    </row>
    <row r="135" spans="1:34" x14ac:dyDescent="0.25">
      <c r="A135" s="2" t="s">
        <v>132</v>
      </c>
      <c r="B135" s="6">
        <v>252</v>
      </c>
      <c r="C135" s="6">
        <v>180697</v>
      </c>
      <c r="D135" s="6">
        <v>128</v>
      </c>
      <c r="E135" s="6">
        <v>148364</v>
      </c>
      <c r="F135" s="6">
        <v>684</v>
      </c>
      <c r="G135" s="6">
        <v>773230</v>
      </c>
      <c r="H135" s="6">
        <v>0</v>
      </c>
      <c r="I135" s="6">
        <v>48</v>
      </c>
      <c r="J135" s="6">
        <v>0</v>
      </c>
      <c r="K135" s="6">
        <v>4</v>
      </c>
      <c r="M135" t="str">
        <f t="shared" si="28"/>
        <v>2023-51</v>
      </c>
      <c r="N135" s="4">
        <f t="shared" si="29"/>
        <v>10300.060212202898</v>
      </c>
      <c r="O135" s="4"/>
      <c r="P135" s="4">
        <f t="shared" si="20"/>
        <v>6358.8850174216032</v>
      </c>
      <c r="Q135" s="4"/>
      <c r="R135" s="4">
        <f t="shared" si="21"/>
        <v>6491.4122504668485</v>
      </c>
      <c r="S135" s="4"/>
      <c r="T135" s="4">
        <f t="shared" si="22"/>
        <v>0</v>
      </c>
      <c r="U135" s="4"/>
      <c r="V135" s="4">
        <f t="shared" si="23"/>
        <v>0</v>
      </c>
      <c r="W135">
        <f t="shared" si="30"/>
        <v>344</v>
      </c>
      <c r="Y135">
        <f t="shared" si="24"/>
        <v>176</v>
      </c>
      <c r="AA135">
        <f t="shared" si="25"/>
        <v>938</v>
      </c>
      <c r="AC135">
        <f t="shared" si="26"/>
        <v>0</v>
      </c>
      <c r="AE135">
        <f t="shared" si="27"/>
        <v>0</v>
      </c>
      <c r="AG135">
        <f t="shared" si="31"/>
        <v>1.2159115853444125</v>
      </c>
      <c r="AH135">
        <f t="shared" si="32"/>
        <v>5.3295454545454541</v>
      </c>
    </row>
    <row r="136" spans="1:34" x14ac:dyDescent="0.25">
      <c r="A136" s="2" t="s">
        <v>133</v>
      </c>
      <c r="B136" s="6">
        <v>246</v>
      </c>
      <c r="C136" s="6">
        <v>180445</v>
      </c>
      <c r="D136" s="6">
        <v>135</v>
      </c>
      <c r="E136" s="6">
        <v>148236</v>
      </c>
      <c r="F136" s="6">
        <v>720</v>
      </c>
      <c r="G136" s="6">
        <v>772546</v>
      </c>
      <c r="H136" s="6">
        <v>0</v>
      </c>
      <c r="I136" s="6">
        <v>48</v>
      </c>
      <c r="J136" s="6">
        <v>0</v>
      </c>
      <c r="K136" s="6">
        <v>4</v>
      </c>
      <c r="M136" t="str">
        <f t="shared" si="28"/>
        <v>2023-52</v>
      </c>
      <c r="N136" s="4">
        <f t="shared" si="29"/>
        <v>10920.47272183289</v>
      </c>
      <c r="O136" s="4"/>
      <c r="P136" s="4">
        <f t="shared" si="20"/>
        <v>6330.4750804750802</v>
      </c>
      <c r="Q136" s="4"/>
      <c r="R136" s="4">
        <f t="shared" si="21"/>
        <v>6672.7313766923398</v>
      </c>
      <c r="S136" s="4"/>
      <c r="T136" s="4">
        <f t="shared" si="22"/>
        <v>0</v>
      </c>
      <c r="U136" s="4"/>
      <c r="V136" s="4">
        <f t="shared" si="23"/>
        <v>0</v>
      </c>
      <c r="W136">
        <f t="shared" si="30"/>
        <v>364</v>
      </c>
      <c r="Y136">
        <f t="shared" si="24"/>
        <v>175</v>
      </c>
      <c r="AA136">
        <f t="shared" si="25"/>
        <v>963</v>
      </c>
      <c r="AC136">
        <f t="shared" si="26"/>
        <v>0</v>
      </c>
      <c r="AE136">
        <f t="shared" si="27"/>
        <v>0</v>
      </c>
      <c r="AG136">
        <f t="shared" si="31"/>
        <v>1.369074584713371</v>
      </c>
      <c r="AH136">
        <f t="shared" si="32"/>
        <v>5.5028571428571427</v>
      </c>
    </row>
    <row r="137" spans="1:34" x14ac:dyDescent="0.25">
      <c r="A137" s="2" t="s">
        <v>134</v>
      </c>
      <c r="B137" s="6">
        <v>243</v>
      </c>
      <c r="C137" s="6">
        <v>180199</v>
      </c>
      <c r="D137" s="6">
        <v>159</v>
      </c>
      <c r="E137" s="6">
        <v>148101</v>
      </c>
      <c r="F137" s="6">
        <v>780</v>
      </c>
      <c r="G137" s="6">
        <v>771826</v>
      </c>
      <c r="H137" s="6">
        <v>0</v>
      </c>
      <c r="I137" s="6">
        <v>48</v>
      </c>
      <c r="J137" s="6">
        <v>0</v>
      </c>
      <c r="K137" s="6">
        <v>4</v>
      </c>
      <c r="M137" t="str">
        <f t="shared" si="28"/>
        <v>2024-01</v>
      </c>
      <c r="N137" s="4">
        <f t="shared" si="29"/>
        <v>9349.9859150985212</v>
      </c>
      <c r="O137" s="4"/>
      <c r="P137" s="4">
        <f t="shared" si="20"/>
        <v>6917.6598533612896</v>
      </c>
      <c r="Q137" s="4"/>
      <c r="R137" s="4">
        <f t="shared" si="21"/>
        <v>6126.2424699081457</v>
      </c>
      <c r="S137" s="4"/>
      <c r="T137" s="4">
        <f t="shared" si="22"/>
        <v>0</v>
      </c>
      <c r="U137" s="4"/>
      <c r="V137" s="4">
        <f t="shared" si="23"/>
        <v>0</v>
      </c>
      <c r="W137">
        <f t="shared" si="30"/>
        <v>311</v>
      </c>
      <c r="Y137">
        <f t="shared" si="24"/>
        <v>191</v>
      </c>
      <c r="AA137">
        <f t="shared" si="25"/>
        <v>883</v>
      </c>
      <c r="AC137">
        <f t="shared" si="26"/>
        <v>0</v>
      </c>
      <c r="AE137">
        <f t="shared" si="27"/>
        <v>0</v>
      </c>
      <c r="AG137">
        <f t="shared" si="31"/>
        <v>1.0714238720020435</v>
      </c>
      <c r="AH137">
        <f t="shared" si="32"/>
        <v>4.6230366492146597</v>
      </c>
    </row>
    <row r="138" spans="1:34" x14ac:dyDescent="0.25">
      <c r="A138" s="2" t="s">
        <v>135</v>
      </c>
      <c r="B138" s="6">
        <v>230</v>
      </c>
      <c r="C138" s="6">
        <v>179956</v>
      </c>
      <c r="D138" s="6">
        <v>134</v>
      </c>
      <c r="E138" s="6">
        <v>147942</v>
      </c>
      <c r="F138" s="6">
        <v>766</v>
      </c>
      <c r="G138" s="6">
        <v>771046</v>
      </c>
      <c r="H138" s="6">
        <v>0</v>
      </c>
      <c r="I138" s="6">
        <v>48</v>
      </c>
      <c r="J138" s="6">
        <v>0</v>
      </c>
      <c r="K138" s="6">
        <v>4</v>
      </c>
      <c r="M138" t="str">
        <f t="shared" si="28"/>
        <v>2024-02</v>
      </c>
      <c r="N138" s="4">
        <f t="shared" si="29"/>
        <v>8222.2876847632087</v>
      </c>
      <c r="O138" s="4"/>
      <c r="P138" s="4">
        <f t="shared" si="20"/>
        <v>5331.1355005633686</v>
      </c>
      <c r="Q138" s="4"/>
      <c r="R138" s="4">
        <f t="shared" si="21"/>
        <v>5987.5795262574875</v>
      </c>
      <c r="S138" s="4"/>
      <c r="T138" s="4">
        <f t="shared" si="22"/>
        <v>0</v>
      </c>
      <c r="U138" s="4"/>
      <c r="V138" s="4">
        <f t="shared" si="23"/>
        <v>0</v>
      </c>
      <c r="W138">
        <f t="shared" si="30"/>
        <v>273</v>
      </c>
      <c r="Y138">
        <f t="shared" si="24"/>
        <v>147</v>
      </c>
      <c r="AA138">
        <f t="shared" si="25"/>
        <v>862</v>
      </c>
      <c r="AC138">
        <f t="shared" si="26"/>
        <v>0</v>
      </c>
      <c r="AE138">
        <f t="shared" si="27"/>
        <v>0</v>
      </c>
      <c r="AG138">
        <f t="shared" si="31"/>
        <v>1.2279207327900048</v>
      </c>
      <c r="AH138">
        <f t="shared" si="32"/>
        <v>5.8639455782312924</v>
      </c>
    </row>
    <row r="139" spans="1:34" x14ac:dyDescent="0.25">
      <c r="A139" s="2" t="s">
        <v>136</v>
      </c>
      <c r="B139" s="6">
        <v>214</v>
      </c>
      <c r="C139" s="6">
        <v>179726</v>
      </c>
      <c r="D139" s="6">
        <v>147</v>
      </c>
      <c r="E139" s="6">
        <v>147808</v>
      </c>
      <c r="F139" s="6">
        <v>680</v>
      </c>
      <c r="G139" s="6">
        <v>770280</v>
      </c>
      <c r="H139" s="6">
        <v>0</v>
      </c>
      <c r="I139" s="6">
        <v>48</v>
      </c>
      <c r="J139" s="6">
        <v>0</v>
      </c>
      <c r="K139" s="6">
        <v>4</v>
      </c>
      <c r="M139" t="str">
        <f t="shared" si="28"/>
        <v>2024-03</v>
      </c>
      <c r="N139" s="4">
        <f t="shared" si="29"/>
        <v>9140.2488309704804</v>
      </c>
      <c r="O139" s="4"/>
      <c r="P139" s="4">
        <f t="shared" si="20"/>
        <v>6607.2087502001659</v>
      </c>
      <c r="Q139" s="4"/>
      <c r="R139" s="4">
        <f t="shared" si="21"/>
        <v>5785.8389838048706</v>
      </c>
      <c r="S139" s="4"/>
      <c r="T139" s="4">
        <f t="shared" si="22"/>
        <v>0</v>
      </c>
      <c r="U139" s="4"/>
      <c r="V139" s="4">
        <f t="shared" si="23"/>
        <v>0</v>
      </c>
      <c r="W139">
        <f t="shared" si="30"/>
        <v>303</v>
      </c>
      <c r="Y139">
        <f t="shared" si="24"/>
        <v>182</v>
      </c>
      <c r="AA139">
        <f t="shared" si="25"/>
        <v>832</v>
      </c>
      <c r="AC139">
        <f t="shared" si="26"/>
        <v>0</v>
      </c>
      <c r="AE139">
        <f t="shared" si="27"/>
        <v>0</v>
      </c>
      <c r="AG139">
        <f t="shared" si="31"/>
        <v>1.2505969855439629</v>
      </c>
      <c r="AH139">
        <f t="shared" si="32"/>
        <v>4.5714285714285712</v>
      </c>
    </row>
    <row r="140" spans="1:34" x14ac:dyDescent="0.25">
      <c r="A140" s="2" t="s">
        <v>137</v>
      </c>
      <c r="B140" s="6">
        <v>228</v>
      </c>
      <c r="C140" s="6">
        <v>179512</v>
      </c>
      <c r="D140" s="6">
        <v>126</v>
      </c>
      <c r="E140" s="6">
        <v>147661</v>
      </c>
      <c r="F140" s="6">
        <v>731</v>
      </c>
      <c r="G140" s="6">
        <v>769600</v>
      </c>
      <c r="H140" s="6">
        <v>0</v>
      </c>
      <c r="I140" s="6">
        <v>48</v>
      </c>
      <c r="J140" s="6">
        <v>0</v>
      </c>
      <c r="K140" s="6">
        <v>4</v>
      </c>
      <c r="M140" t="str">
        <f t="shared" si="28"/>
        <v>2024-04</v>
      </c>
      <c r="N140" s="4">
        <f t="shared" si="29"/>
        <v>8431.0477150854786</v>
      </c>
      <c r="O140" s="4"/>
      <c r="P140" s="4">
        <f t="shared" si="20"/>
        <v>7742.4231409271388</v>
      </c>
      <c r="Q140" s="4"/>
      <c r="R140" s="4">
        <f t="shared" si="21"/>
        <v>6161.2446505747921</v>
      </c>
      <c r="S140" s="4"/>
      <c r="T140" s="4">
        <f t="shared" si="22"/>
        <v>0</v>
      </c>
      <c r="U140" s="4"/>
      <c r="V140" s="4">
        <f t="shared" si="23"/>
        <v>0</v>
      </c>
      <c r="W140">
        <f t="shared" si="30"/>
        <v>279</v>
      </c>
      <c r="Y140">
        <f t="shared" si="24"/>
        <v>213</v>
      </c>
      <c r="AA140">
        <f t="shared" si="25"/>
        <v>885</v>
      </c>
      <c r="AC140">
        <f t="shared" si="26"/>
        <v>0</v>
      </c>
      <c r="AE140">
        <f t="shared" si="27"/>
        <v>0</v>
      </c>
      <c r="AG140">
        <f t="shared" si="31"/>
        <v>1.4155957379592754</v>
      </c>
      <c r="AH140">
        <f t="shared" si="32"/>
        <v>4.154929577464789</v>
      </c>
    </row>
    <row r="141" spans="1:34" x14ac:dyDescent="0.25">
      <c r="A141" s="2" t="s">
        <v>138</v>
      </c>
      <c r="B141" s="6">
        <v>232</v>
      </c>
      <c r="C141" s="6">
        <v>179284</v>
      </c>
      <c r="D141" s="6">
        <v>160</v>
      </c>
      <c r="E141" s="6">
        <v>147535</v>
      </c>
      <c r="F141" s="6">
        <v>706</v>
      </c>
      <c r="G141" s="6">
        <v>768869</v>
      </c>
      <c r="H141" s="6">
        <v>0</v>
      </c>
      <c r="I141" s="6">
        <v>48</v>
      </c>
      <c r="J141" s="6">
        <v>0</v>
      </c>
      <c r="K141" s="6">
        <v>4</v>
      </c>
      <c r="M141" t="str">
        <f t="shared" si="28"/>
        <v>2024-05</v>
      </c>
      <c r="N141" s="4">
        <f t="shared" si="29"/>
        <v>8868.4505565948857</v>
      </c>
      <c r="O141" s="4"/>
      <c r="P141" s="4">
        <f t="shared" si="20"/>
        <v>6661.8328193630496</v>
      </c>
      <c r="Q141" s="4"/>
      <c r="R141" s="4">
        <f t="shared" si="21"/>
        <v>6119.742782515109</v>
      </c>
      <c r="S141" s="4"/>
      <c r="T141" s="4">
        <f t="shared" si="22"/>
        <v>0</v>
      </c>
      <c r="U141" s="4"/>
      <c r="V141" s="4">
        <f t="shared" si="23"/>
        <v>0</v>
      </c>
      <c r="W141">
        <f t="shared" si="30"/>
        <v>293</v>
      </c>
      <c r="Y141">
        <f t="shared" si="24"/>
        <v>183</v>
      </c>
      <c r="AA141">
        <f t="shared" si="25"/>
        <v>878</v>
      </c>
      <c r="AC141">
        <f t="shared" si="26"/>
        <v>0</v>
      </c>
      <c r="AE141">
        <f t="shared" si="27"/>
        <v>0</v>
      </c>
      <c r="AG141">
        <f t="shared" si="31"/>
        <v>1.3346800874711024</v>
      </c>
      <c r="AH141">
        <f t="shared" si="32"/>
        <v>4.7978142076502737</v>
      </c>
    </row>
    <row r="142" spans="1:34" x14ac:dyDescent="0.25">
      <c r="A142" s="2" t="s">
        <v>139</v>
      </c>
      <c r="B142" s="6">
        <v>298</v>
      </c>
      <c r="C142" s="6">
        <v>179052</v>
      </c>
      <c r="D142" s="6">
        <v>152</v>
      </c>
      <c r="E142" s="6">
        <v>147375</v>
      </c>
      <c r="F142" s="6">
        <v>795</v>
      </c>
      <c r="G142" s="6">
        <v>768163</v>
      </c>
      <c r="H142" s="6">
        <v>0</v>
      </c>
      <c r="I142" s="6">
        <v>48</v>
      </c>
      <c r="J142" s="6">
        <v>0</v>
      </c>
      <c r="K142" s="6">
        <v>4</v>
      </c>
      <c r="M142" t="str">
        <f t="shared" si="28"/>
        <v>2024-06</v>
      </c>
      <c r="N142" s="4">
        <f t="shared" si="29"/>
        <v>9611.2232971965841</v>
      </c>
      <c r="O142" s="4"/>
      <c r="P142" s="4">
        <f t="shared" si="20"/>
        <v>7508.7055646708368</v>
      </c>
      <c r="Q142" s="4"/>
      <c r="R142" s="4">
        <f t="shared" si="21"/>
        <v>6936.4146378021878</v>
      </c>
      <c r="S142" s="4"/>
      <c r="T142" s="4">
        <f t="shared" si="22"/>
        <v>110942.24924012157</v>
      </c>
      <c r="U142" s="4"/>
      <c r="V142" s="4">
        <f t="shared" si="23"/>
        <v>0</v>
      </c>
      <c r="W142">
        <f t="shared" si="30"/>
        <v>317</v>
      </c>
      <c r="Y142">
        <f t="shared" si="24"/>
        <v>206</v>
      </c>
      <c r="AA142">
        <f t="shared" si="25"/>
        <v>994</v>
      </c>
      <c r="AC142">
        <f t="shared" si="26"/>
        <v>1</v>
      </c>
      <c r="AE142">
        <f t="shared" si="27"/>
        <v>0</v>
      </c>
      <c r="AG142">
        <f t="shared" si="31"/>
        <v>1.4110624712560182</v>
      </c>
      <c r="AH142">
        <f t="shared" si="32"/>
        <v>4.825242718446602</v>
      </c>
    </row>
    <row r="143" spans="1:34" x14ac:dyDescent="0.25">
      <c r="A143" s="2" t="s">
        <v>140</v>
      </c>
      <c r="B143" s="6">
        <v>245</v>
      </c>
      <c r="C143" s="6">
        <v>178754</v>
      </c>
      <c r="D143" s="6">
        <v>181</v>
      </c>
      <c r="E143" s="6">
        <v>147223</v>
      </c>
      <c r="F143" s="6">
        <v>833</v>
      </c>
      <c r="G143" s="6">
        <v>767368</v>
      </c>
      <c r="H143" s="6">
        <v>0</v>
      </c>
      <c r="I143" s="6">
        <v>48</v>
      </c>
      <c r="J143" s="6">
        <v>0</v>
      </c>
      <c r="K143" s="6">
        <v>4</v>
      </c>
      <c r="M143" t="str">
        <f t="shared" si="28"/>
        <v>2024-07</v>
      </c>
      <c r="N143" s="4">
        <f t="shared" si="29"/>
        <v>8140.5819076357684</v>
      </c>
      <c r="O143" s="4"/>
      <c r="P143" s="4">
        <f t="shared" si="20"/>
        <v>6241.9431779656361</v>
      </c>
      <c r="Q143" s="4"/>
      <c r="R143" s="4">
        <f t="shared" si="21"/>
        <v>6044.2564583423464</v>
      </c>
      <c r="S143" s="4"/>
      <c r="T143" s="4">
        <f t="shared" si="22"/>
        <v>0</v>
      </c>
      <c r="U143" s="4"/>
      <c r="V143" s="4">
        <f t="shared" si="23"/>
        <v>0</v>
      </c>
      <c r="W143">
        <f t="shared" si="30"/>
        <v>268</v>
      </c>
      <c r="Y143">
        <f t="shared" si="24"/>
        <v>171</v>
      </c>
      <c r="AA143">
        <f t="shared" si="25"/>
        <v>865</v>
      </c>
      <c r="AC143">
        <f t="shared" si="26"/>
        <v>0</v>
      </c>
      <c r="AE143">
        <f t="shared" si="27"/>
        <v>0</v>
      </c>
      <c r="AG143">
        <f t="shared" si="31"/>
        <v>1.2460487092343846</v>
      </c>
      <c r="AH143">
        <f t="shared" si="32"/>
        <v>5.0584795321637426</v>
      </c>
    </row>
    <row r="144" spans="1:34" x14ac:dyDescent="0.25">
      <c r="A144" s="2" t="s">
        <v>141</v>
      </c>
      <c r="B144" s="6">
        <v>214</v>
      </c>
      <c r="C144" s="6">
        <v>178509</v>
      </c>
      <c r="D144" s="6">
        <v>140</v>
      </c>
      <c r="E144" s="6">
        <v>147042</v>
      </c>
      <c r="F144" s="6">
        <v>757</v>
      </c>
      <c r="G144" s="6">
        <v>766535</v>
      </c>
      <c r="H144" s="6">
        <v>0</v>
      </c>
      <c r="I144" s="6">
        <v>48</v>
      </c>
      <c r="J144" s="6">
        <v>0</v>
      </c>
      <c r="K144" s="6">
        <v>4</v>
      </c>
      <c r="M144" t="str">
        <f t="shared" si="28"/>
        <v>2024-08</v>
      </c>
      <c r="N144" s="4">
        <f t="shared" si="29"/>
        <v>8001.1969080431227</v>
      </c>
      <c r="O144" s="4"/>
      <c r="P144" s="4">
        <f t="shared" si="20"/>
        <v>7163.0827889764232</v>
      </c>
      <c r="Q144" s="4"/>
      <c r="R144" s="4">
        <f t="shared" si="21"/>
        <v>5729.4692342058906</v>
      </c>
      <c r="S144" s="4"/>
      <c r="T144" s="4">
        <f t="shared" si="22"/>
        <v>0</v>
      </c>
      <c r="U144" s="4"/>
      <c r="V144" s="4">
        <f t="shared" si="23"/>
        <v>0</v>
      </c>
      <c r="W144">
        <f t="shared" si="30"/>
        <v>263</v>
      </c>
      <c r="Y144">
        <f t="shared" si="24"/>
        <v>196</v>
      </c>
      <c r="AA144">
        <f t="shared" si="25"/>
        <v>819</v>
      </c>
      <c r="AC144">
        <f t="shared" si="26"/>
        <v>0</v>
      </c>
      <c r="AE144">
        <f t="shared" si="27"/>
        <v>0</v>
      </c>
      <c r="AG144">
        <f t="shared" si="31"/>
        <v>1.516694913877664</v>
      </c>
      <c r="AH144">
        <f t="shared" si="32"/>
        <v>4.1785714285714288</v>
      </c>
    </row>
    <row r="145" spans="1:34" x14ac:dyDescent="0.25">
      <c r="A145" s="2" t="s">
        <v>142</v>
      </c>
      <c r="B145" s="6">
        <v>210</v>
      </c>
      <c r="C145" s="6">
        <v>178295</v>
      </c>
      <c r="D145" s="6">
        <v>144</v>
      </c>
      <c r="E145" s="6">
        <v>146902</v>
      </c>
      <c r="F145" s="6">
        <v>716</v>
      </c>
      <c r="G145" s="6">
        <v>765778</v>
      </c>
      <c r="H145" s="6">
        <v>0</v>
      </c>
      <c r="I145" s="6">
        <v>48</v>
      </c>
      <c r="J145" s="6">
        <v>0</v>
      </c>
      <c r="K145" s="6">
        <v>4</v>
      </c>
      <c r="M145" t="str">
        <f t="shared" si="28"/>
        <v>2024-09</v>
      </c>
      <c r="N145" s="4">
        <f t="shared" si="29"/>
        <v>7343.1631740763341</v>
      </c>
      <c r="O145" s="4"/>
      <c r="P145" s="4">
        <f t="shared" si="20"/>
        <v>6404.4076361594616</v>
      </c>
      <c r="Q145" s="4"/>
      <c r="R145" s="4">
        <f t="shared" si="21"/>
        <v>5420.6194215166224</v>
      </c>
      <c r="S145" s="4"/>
      <c r="T145" s="4">
        <f t="shared" si="22"/>
        <v>0</v>
      </c>
      <c r="U145" s="4"/>
      <c r="V145" s="4">
        <f t="shared" si="23"/>
        <v>0</v>
      </c>
      <c r="W145">
        <f t="shared" si="30"/>
        <v>241</v>
      </c>
      <c r="Y145">
        <f t="shared" si="24"/>
        <v>175</v>
      </c>
      <c r="AA145">
        <f t="shared" si="25"/>
        <v>774</v>
      </c>
      <c r="AC145">
        <f t="shared" si="26"/>
        <v>0</v>
      </c>
      <c r="AE145">
        <f t="shared" si="27"/>
        <v>0</v>
      </c>
      <c r="AG145">
        <f t="shared" si="31"/>
        <v>1.2838060433091836</v>
      </c>
      <c r="AH145">
        <f t="shared" si="32"/>
        <v>4.4228571428571426</v>
      </c>
    </row>
    <row r="146" spans="1:34" x14ac:dyDescent="0.25">
      <c r="A146" s="2" t="s">
        <v>143</v>
      </c>
      <c r="B146" s="6">
        <v>235</v>
      </c>
      <c r="C146" s="6">
        <v>178085</v>
      </c>
      <c r="D146" s="6">
        <v>129</v>
      </c>
      <c r="E146" s="6">
        <v>146758</v>
      </c>
      <c r="F146" s="6">
        <v>761</v>
      </c>
      <c r="G146" s="6">
        <v>765062</v>
      </c>
      <c r="H146" s="6">
        <v>0</v>
      </c>
      <c r="I146" s="6">
        <v>48</v>
      </c>
      <c r="J146" s="6">
        <v>0</v>
      </c>
      <c r="K146" s="6">
        <v>4</v>
      </c>
      <c r="M146" t="str">
        <f t="shared" si="28"/>
        <v>2024-10</v>
      </c>
      <c r="N146" s="4">
        <f t="shared" si="29"/>
        <v>7414.5440258144345</v>
      </c>
      <c r="O146" s="4"/>
      <c r="P146" s="4">
        <f t="shared" si="20"/>
        <v>4800.0522017598023</v>
      </c>
      <c r="Q146" s="4"/>
      <c r="R146" s="4">
        <f t="shared" si="21"/>
        <v>5307.0789735914686</v>
      </c>
      <c r="S146" s="4"/>
      <c r="T146" s="4">
        <f t="shared" si="22"/>
        <v>0</v>
      </c>
      <c r="U146" s="4"/>
      <c r="V146" s="4">
        <f t="shared" si="23"/>
        <v>0</v>
      </c>
      <c r="W146">
        <f t="shared" si="30"/>
        <v>243</v>
      </c>
      <c r="Y146">
        <f t="shared" si="24"/>
        <v>131</v>
      </c>
      <c r="AA146">
        <f t="shared" si="25"/>
        <v>757</v>
      </c>
      <c r="AC146">
        <f t="shared" si="26"/>
        <v>0</v>
      </c>
      <c r="AE146">
        <f t="shared" si="27"/>
        <v>0</v>
      </c>
      <c r="AG146">
        <f t="shared" si="31"/>
        <v>1.2268587718329562</v>
      </c>
      <c r="AH146">
        <f t="shared" si="32"/>
        <v>5.778625954198473</v>
      </c>
    </row>
    <row r="147" spans="1:34" x14ac:dyDescent="0.25">
      <c r="A147" s="2" t="s">
        <v>144</v>
      </c>
      <c r="B147" s="6">
        <v>255</v>
      </c>
      <c r="C147" s="6">
        <v>177850</v>
      </c>
      <c r="D147" s="6">
        <v>166</v>
      </c>
      <c r="E147" s="6">
        <v>146629</v>
      </c>
      <c r="F147" s="6">
        <v>726</v>
      </c>
      <c r="G147" s="6">
        <v>764301</v>
      </c>
      <c r="H147" s="6">
        <v>0</v>
      </c>
      <c r="I147" s="6">
        <v>48</v>
      </c>
      <c r="J147" s="6">
        <v>0</v>
      </c>
      <c r="K147" s="6">
        <v>4</v>
      </c>
      <c r="M147" t="str">
        <f t="shared" si="28"/>
        <v>2024-11</v>
      </c>
      <c r="N147" s="4">
        <f t="shared" si="29"/>
        <v>7425.1022788061227</v>
      </c>
      <c r="O147" s="4"/>
      <c r="P147" s="4">
        <f t="shared" si="20"/>
        <v>5391.2811062500887</v>
      </c>
      <c r="Q147" s="4"/>
      <c r="R147" s="4">
        <f t="shared" si="21"/>
        <v>5558.1095275203133</v>
      </c>
      <c r="S147" s="4"/>
      <c r="T147" s="4">
        <f t="shared" si="22"/>
        <v>0</v>
      </c>
      <c r="U147" s="4"/>
      <c r="V147" s="4">
        <f t="shared" si="23"/>
        <v>0</v>
      </c>
      <c r="W147">
        <f t="shared" si="30"/>
        <v>243</v>
      </c>
      <c r="Y147">
        <f t="shared" si="24"/>
        <v>147</v>
      </c>
      <c r="AA147">
        <f t="shared" si="25"/>
        <v>792</v>
      </c>
      <c r="AC147">
        <f t="shared" si="26"/>
        <v>0</v>
      </c>
      <c r="AE147">
        <f t="shared" si="27"/>
        <v>0</v>
      </c>
      <c r="AG147">
        <f t="shared" si="31"/>
        <v>1.318505842445334</v>
      </c>
      <c r="AH147">
        <f t="shared" si="32"/>
        <v>5.3877551020408161</v>
      </c>
    </row>
    <row r="148" spans="1:34" x14ac:dyDescent="0.25">
      <c r="A148" s="2" t="s">
        <v>145</v>
      </c>
      <c r="B148" s="6">
        <v>239</v>
      </c>
      <c r="C148" s="6">
        <v>177595</v>
      </c>
      <c r="D148" s="6">
        <v>140</v>
      </c>
      <c r="E148" s="6">
        <v>146463</v>
      </c>
      <c r="F148" s="6">
        <v>757</v>
      </c>
      <c r="G148" s="6">
        <v>763575</v>
      </c>
      <c r="H148" s="6">
        <v>0</v>
      </c>
      <c r="I148" s="6">
        <v>48</v>
      </c>
      <c r="J148" s="6">
        <v>0</v>
      </c>
      <c r="K148" s="6">
        <v>4</v>
      </c>
      <c r="M148" t="str">
        <f t="shared" si="28"/>
        <v>2024-12</v>
      </c>
      <c r="N148" s="4">
        <f t="shared" si="29"/>
        <v>6517.7041451072573</v>
      </c>
      <c r="O148" s="4"/>
      <c r="P148" s="4">
        <f t="shared" ref="P148:P177" si="33">D173/E173*100000*365/7</f>
        <v>5910.8479373640221</v>
      </c>
      <c r="Q148" s="4"/>
      <c r="R148" s="4">
        <f t="shared" ref="R148:R177" si="34">F173/G173*100000*365/7</f>
        <v>5156.5728451805944</v>
      </c>
      <c r="S148" s="4"/>
      <c r="T148" s="4">
        <f t="shared" ref="T148:T177" si="35">H173/I173*100000*365/7</f>
        <v>0</v>
      </c>
      <c r="U148" s="4"/>
      <c r="V148" s="4">
        <f t="shared" ref="V148:V177" si="36">J173/K173*100000*365/7</f>
        <v>0</v>
      </c>
      <c r="W148">
        <f t="shared" si="30"/>
        <v>213</v>
      </c>
      <c r="Y148">
        <f t="shared" ref="Y148:Y177" si="37">D173</f>
        <v>161</v>
      </c>
      <c r="AA148">
        <f t="shared" ref="AA148:AA177" si="38">F173</f>
        <v>734</v>
      </c>
      <c r="AC148">
        <f t="shared" ref="AC148:AC177" si="39">H173</f>
        <v>0</v>
      </c>
      <c r="AE148">
        <f t="shared" ref="AE148:AE177" si="40">J173</f>
        <v>0</v>
      </c>
      <c r="AG148">
        <f t="shared" si="31"/>
        <v>1.209150876215717</v>
      </c>
      <c r="AH148">
        <f t="shared" si="32"/>
        <v>4.5590062111801242</v>
      </c>
    </row>
    <row r="149" spans="1:34" x14ac:dyDescent="0.25">
      <c r="A149" s="2" t="s">
        <v>146</v>
      </c>
      <c r="B149" s="6">
        <v>273</v>
      </c>
      <c r="C149" s="6">
        <v>177356</v>
      </c>
      <c r="D149" s="6">
        <v>142</v>
      </c>
      <c r="E149" s="6">
        <v>146323</v>
      </c>
      <c r="F149" s="6">
        <v>752</v>
      </c>
      <c r="G149" s="6">
        <v>762818</v>
      </c>
      <c r="H149" s="6">
        <v>0</v>
      </c>
      <c r="I149" s="6">
        <v>48</v>
      </c>
      <c r="J149" s="6">
        <v>0</v>
      </c>
      <c r="K149" s="6">
        <v>4</v>
      </c>
      <c r="M149" t="str">
        <f t="shared" si="28"/>
        <v>2024-13</v>
      </c>
      <c r="N149" s="4">
        <f t="shared" si="29"/>
        <v>6924.1532832439525</v>
      </c>
      <c r="O149" s="4"/>
      <c r="P149" s="4">
        <f t="shared" si="33"/>
        <v>6138.0860409521265</v>
      </c>
      <c r="Q149" s="4"/>
      <c r="R149" s="4">
        <f t="shared" si="34"/>
        <v>5639.870937835417</v>
      </c>
      <c r="S149" s="4"/>
      <c r="T149" s="4">
        <f t="shared" si="35"/>
        <v>0</v>
      </c>
      <c r="U149" s="4"/>
      <c r="V149" s="4">
        <f t="shared" si="36"/>
        <v>0</v>
      </c>
      <c r="W149">
        <f t="shared" si="30"/>
        <v>226</v>
      </c>
      <c r="Y149">
        <f t="shared" si="37"/>
        <v>167</v>
      </c>
      <c r="AA149">
        <f t="shared" si="38"/>
        <v>802</v>
      </c>
      <c r="AC149">
        <f t="shared" si="39"/>
        <v>0</v>
      </c>
      <c r="AE149">
        <f t="shared" si="40"/>
        <v>0</v>
      </c>
      <c r="AG149">
        <f t="shared" si="31"/>
        <v>1.2292547407344547</v>
      </c>
      <c r="AH149">
        <f t="shared" si="32"/>
        <v>4.8023952095808387</v>
      </c>
    </row>
    <row r="150" spans="1:34" x14ac:dyDescent="0.25">
      <c r="A150" s="2" t="s">
        <v>147</v>
      </c>
      <c r="B150" s="6">
        <v>278</v>
      </c>
      <c r="C150" s="6">
        <v>177083</v>
      </c>
      <c r="D150" s="6">
        <v>176</v>
      </c>
      <c r="E150" s="6">
        <v>146181</v>
      </c>
      <c r="F150" s="6">
        <v>856</v>
      </c>
      <c r="G150" s="6">
        <v>762066</v>
      </c>
      <c r="H150" s="6">
        <v>0</v>
      </c>
      <c r="I150" s="6">
        <v>48</v>
      </c>
      <c r="J150" s="6">
        <v>0</v>
      </c>
      <c r="K150" s="6">
        <v>4</v>
      </c>
      <c r="M150" t="str">
        <f t="shared" si="28"/>
        <v>2024-14</v>
      </c>
      <c r="N150" s="4">
        <f t="shared" si="29"/>
        <v>6749.2887191060354</v>
      </c>
      <c r="O150" s="4"/>
      <c r="P150" s="4">
        <f t="shared" si="33"/>
        <v>5666.9418979668171</v>
      </c>
      <c r="Q150" s="4"/>
      <c r="R150" s="4">
        <f t="shared" si="34"/>
        <v>5610.7783726630751</v>
      </c>
      <c r="S150" s="4"/>
      <c r="T150" s="4">
        <f t="shared" si="35"/>
        <v>0</v>
      </c>
      <c r="U150" s="4"/>
      <c r="V150" s="4">
        <f t="shared" si="36"/>
        <v>0</v>
      </c>
      <c r="W150">
        <f t="shared" si="30"/>
        <v>220</v>
      </c>
      <c r="Y150">
        <f t="shared" si="37"/>
        <v>154</v>
      </c>
      <c r="AA150">
        <f t="shared" si="38"/>
        <v>797</v>
      </c>
      <c r="AC150">
        <f t="shared" si="39"/>
        <v>0</v>
      </c>
      <c r="AE150">
        <f t="shared" si="40"/>
        <v>0</v>
      </c>
      <c r="AG150">
        <f t="shared" si="31"/>
        <v>1.385799187694567</v>
      </c>
      <c r="AH150">
        <f t="shared" si="32"/>
        <v>5.1753246753246751</v>
      </c>
    </row>
    <row r="151" spans="1:34" x14ac:dyDescent="0.25">
      <c r="A151" s="2" t="s">
        <v>148</v>
      </c>
      <c r="B151" s="6">
        <v>293</v>
      </c>
      <c r="C151" s="6">
        <v>176805</v>
      </c>
      <c r="D151" s="6">
        <v>193</v>
      </c>
      <c r="E151" s="6">
        <v>146005</v>
      </c>
      <c r="F151" s="6">
        <v>818</v>
      </c>
      <c r="G151" s="6">
        <v>761210</v>
      </c>
      <c r="H151" s="6">
        <v>0</v>
      </c>
      <c r="I151" s="6">
        <v>48</v>
      </c>
      <c r="J151" s="6">
        <v>0</v>
      </c>
      <c r="K151" s="6">
        <v>4</v>
      </c>
      <c r="M151" t="str">
        <f t="shared" si="28"/>
        <v>2024-15</v>
      </c>
      <c r="N151" s="4">
        <f t="shared" si="29"/>
        <v>7894.6150317913853</v>
      </c>
      <c r="O151" s="4"/>
      <c r="P151" s="4">
        <f t="shared" si="33"/>
        <v>6115.1678163935749</v>
      </c>
      <c r="Q151" s="4"/>
      <c r="R151" s="4">
        <f t="shared" si="34"/>
        <v>5257.40204905261</v>
      </c>
      <c r="S151" s="4"/>
      <c r="T151" s="4">
        <f t="shared" si="35"/>
        <v>0</v>
      </c>
      <c r="U151" s="4"/>
      <c r="V151" s="4">
        <f t="shared" si="36"/>
        <v>0</v>
      </c>
      <c r="W151">
        <f t="shared" si="30"/>
        <v>257</v>
      </c>
      <c r="Y151">
        <f t="shared" si="37"/>
        <v>166</v>
      </c>
      <c r="AA151">
        <f t="shared" si="38"/>
        <v>746</v>
      </c>
      <c r="AC151">
        <f t="shared" si="39"/>
        <v>0</v>
      </c>
      <c r="AE151">
        <f t="shared" si="40"/>
        <v>0</v>
      </c>
      <c r="AG151">
        <f t="shared" si="31"/>
        <v>1.5674790689784692</v>
      </c>
      <c r="AH151">
        <f t="shared" si="32"/>
        <v>4.4939759036144578</v>
      </c>
    </row>
    <row r="152" spans="1:34" x14ac:dyDescent="0.25">
      <c r="A152" s="2" t="s">
        <v>149</v>
      </c>
      <c r="B152" s="6">
        <v>269</v>
      </c>
      <c r="C152" s="6">
        <v>176512</v>
      </c>
      <c r="D152" s="6">
        <v>171</v>
      </c>
      <c r="E152" s="6">
        <v>145812</v>
      </c>
      <c r="F152" s="6">
        <v>816</v>
      </c>
      <c r="G152" s="6">
        <v>760392</v>
      </c>
      <c r="H152" s="6">
        <v>0</v>
      </c>
      <c r="I152" s="6">
        <v>48</v>
      </c>
      <c r="J152" s="6">
        <v>0</v>
      </c>
      <c r="K152" s="6">
        <v>4</v>
      </c>
      <c r="M152" t="str">
        <f t="shared" si="28"/>
        <v>2024-16</v>
      </c>
      <c r="N152" s="4">
        <f t="shared" si="29"/>
        <v>7691.2314061846764</v>
      </c>
      <c r="O152" s="4"/>
      <c r="P152" s="4">
        <f t="shared" si="33"/>
        <v>5274.0708106780867</v>
      </c>
      <c r="Q152" s="4"/>
      <c r="R152" s="4">
        <f t="shared" si="34"/>
        <v>5107.5077619583626</v>
      </c>
      <c r="S152" s="4"/>
      <c r="T152" s="4">
        <f t="shared" si="35"/>
        <v>0</v>
      </c>
      <c r="U152" s="4"/>
      <c r="V152" s="4">
        <f t="shared" si="36"/>
        <v>0</v>
      </c>
      <c r="W152">
        <f t="shared" si="30"/>
        <v>250</v>
      </c>
      <c r="Y152">
        <f t="shared" si="37"/>
        <v>143</v>
      </c>
      <c r="AA152">
        <f t="shared" si="38"/>
        <v>724</v>
      </c>
      <c r="AC152">
        <f t="shared" si="39"/>
        <v>0</v>
      </c>
      <c r="AE152">
        <f t="shared" si="40"/>
        <v>0</v>
      </c>
      <c r="AG152">
        <f t="shared" si="31"/>
        <v>2.1946391890008545</v>
      </c>
      <c r="AH152">
        <f t="shared" si="32"/>
        <v>5.0629370629370634</v>
      </c>
    </row>
    <row r="153" spans="1:34" x14ac:dyDescent="0.25">
      <c r="A153" s="2" t="s">
        <v>150</v>
      </c>
      <c r="B153" s="6">
        <v>269</v>
      </c>
      <c r="C153" s="6">
        <v>176243</v>
      </c>
      <c r="D153" s="6">
        <v>189</v>
      </c>
      <c r="E153" s="6">
        <v>145641</v>
      </c>
      <c r="F153" s="6">
        <v>801</v>
      </c>
      <c r="G153" s="6">
        <v>759576</v>
      </c>
      <c r="H153" s="6">
        <v>1</v>
      </c>
      <c r="I153" s="6">
        <v>48</v>
      </c>
      <c r="J153" s="6">
        <v>0</v>
      </c>
      <c r="K153" s="6">
        <v>4</v>
      </c>
      <c r="M153" t="str">
        <f t="shared" si="28"/>
        <v>2024-17</v>
      </c>
      <c r="N153" s="4">
        <f t="shared" si="29"/>
        <v>6223.6951174423857</v>
      </c>
      <c r="O153" s="4"/>
      <c r="P153" s="4">
        <f t="shared" si="33"/>
        <v>5500.9244911252899</v>
      </c>
      <c r="Q153" s="4"/>
      <c r="R153" s="4">
        <f t="shared" si="34"/>
        <v>4992.4703282178516</v>
      </c>
      <c r="S153" s="4"/>
      <c r="T153" s="4">
        <f t="shared" si="35"/>
        <v>0</v>
      </c>
      <c r="U153" s="4"/>
      <c r="V153" s="4">
        <f t="shared" si="36"/>
        <v>0</v>
      </c>
      <c r="W153">
        <f t="shared" si="30"/>
        <v>202</v>
      </c>
      <c r="Y153">
        <f t="shared" si="37"/>
        <v>149</v>
      </c>
      <c r="AA153">
        <f t="shared" si="38"/>
        <v>707</v>
      </c>
      <c r="AC153">
        <f t="shared" si="39"/>
        <v>0</v>
      </c>
      <c r="AE153">
        <f t="shared" si="40"/>
        <v>0</v>
      </c>
      <c r="AG153" t="e">
        <f t="shared" si="31"/>
        <v>#DIV/0!</v>
      </c>
      <c r="AH153">
        <f t="shared" si="32"/>
        <v>4.7449664429530198</v>
      </c>
    </row>
    <row r="154" spans="1:34" x14ac:dyDescent="0.25">
      <c r="A154" s="2" t="s">
        <v>151</v>
      </c>
      <c r="B154" s="6">
        <v>268</v>
      </c>
      <c r="C154" s="6">
        <v>175974</v>
      </c>
      <c r="D154" s="6">
        <v>158</v>
      </c>
      <c r="E154" s="6">
        <v>145452</v>
      </c>
      <c r="F154" s="6">
        <v>824</v>
      </c>
      <c r="G154" s="6">
        <v>758775</v>
      </c>
      <c r="H154" s="6">
        <v>0</v>
      </c>
      <c r="I154" s="6">
        <v>47</v>
      </c>
      <c r="J154" s="6">
        <v>0</v>
      </c>
      <c r="K154" s="6">
        <v>4</v>
      </c>
      <c r="M154" t="str">
        <f t="shared" si="28"/>
        <v>2024-18</v>
      </c>
      <c r="N154" s="4">
        <f t="shared" si="29"/>
        <v>6817.2291278611829</v>
      </c>
      <c r="O154" s="4"/>
      <c r="P154" s="4">
        <f t="shared" si="33"/>
        <v>5506.7339402536827</v>
      </c>
      <c r="Q154" s="4"/>
      <c r="R154" s="4">
        <f t="shared" si="34"/>
        <v>5138.6200639628505</v>
      </c>
      <c r="S154" s="4"/>
      <c r="T154" s="4">
        <f t="shared" si="35"/>
        <v>0</v>
      </c>
      <c r="U154" s="4"/>
      <c r="V154" s="4">
        <f t="shared" si="36"/>
        <v>0</v>
      </c>
      <c r="W154">
        <f t="shared" si="30"/>
        <v>221</v>
      </c>
      <c r="Y154">
        <f t="shared" si="37"/>
        <v>149</v>
      </c>
      <c r="AA154">
        <f t="shared" si="38"/>
        <v>727</v>
      </c>
      <c r="AC154">
        <f t="shared" si="39"/>
        <v>0</v>
      </c>
      <c r="AE154">
        <f t="shared" si="40"/>
        <v>0</v>
      </c>
      <c r="AG154" t="e">
        <f t="shared" si="31"/>
        <v>#DIV/0!</v>
      </c>
      <c r="AH154">
        <f t="shared" si="32"/>
        <v>4.8791946308724832</v>
      </c>
    </row>
    <row r="155" spans="1:34" x14ac:dyDescent="0.25">
      <c r="A155" s="2" t="s">
        <v>152</v>
      </c>
      <c r="B155" s="6">
        <v>291</v>
      </c>
      <c r="C155" s="6">
        <v>175706</v>
      </c>
      <c r="D155" s="6">
        <v>194</v>
      </c>
      <c r="E155" s="6">
        <v>145294</v>
      </c>
      <c r="F155" s="6">
        <v>864</v>
      </c>
      <c r="G155" s="6">
        <v>757951</v>
      </c>
      <c r="H155" s="6">
        <v>0</v>
      </c>
      <c r="I155" s="6">
        <v>47</v>
      </c>
      <c r="J155" s="6">
        <v>0</v>
      </c>
      <c r="K155" s="6">
        <v>4</v>
      </c>
      <c r="M155" t="str">
        <f t="shared" si="28"/>
        <v>2024-19</v>
      </c>
      <c r="N155" s="4">
        <f t="shared" si="29"/>
        <v>7104.1418966662586</v>
      </c>
      <c r="O155" s="4"/>
      <c r="P155" s="4">
        <f t="shared" si="33"/>
        <v>4883.6063679470008</v>
      </c>
      <c r="Q155" s="4"/>
      <c r="R155" s="4">
        <f t="shared" si="34"/>
        <v>4733.3260190360397</v>
      </c>
      <c r="S155" s="4"/>
      <c r="T155" s="4">
        <f t="shared" si="35"/>
        <v>0</v>
      </c>
      <c r="U155" s="4"/>
      <c r="V155" s="4">
        <f t="shared" si="36"/>
        <v>0</v>
      </c>
      <c r="W155">
        <f t="shared" si="30"/>
        <v>230</v>
      </c>
      <c r="Y155">
        <f t="shared" si="37"/>
        <v>132</v>
      </c>
      <c r="AA155">
        <f t="shared" si="38"/>
        <v>669</v>
      </c>
      <c r="AC155">
        <f t="shared" si="39"/>
        <v>0</v>
      </c>
      <c r="AE155">
        <f t="shared" si="40"/>
        <v>0</v>
      </c>
      <c r="AG155" t="e">
        <f t="shared" si="31"/>
        <v>#DIV/0!</v>
      </c>
      <c r="AH155">
        <f t="shared" si="32"/>
        <v>5.0681818181818183</v>
      </c>
    </row>
    <row r="156" spans="1:34" x14ac:dyDescent="0.25">
      <c r="A156" s="2" t="s">
        <v>153</v>
      </c>
      <c r="B156" s="6">
        <v>291</v>
      </c>
      <c r="C156" s="6">
        <v>175415</v>
      </c>
      <c r="D156" s="6">
        <v>184</v>
      </c>
      <c r="E156" s="6">
        <v>145100</v>
      </c>
      <c r="F156" s="6">
        <v>885</v>
      </c>
      <c r="G156" s="6">
        <v>757087</v>
      </c>
      <c r="H156" s="6">
        <v>0</v>
      </c>
      <c r="I156" s="6">
        <v>47</v>
      </c>
      <c r="J156" s="6">
        <v>0</v>
      </c>
      <c r="K156" s="6">
        <v>4</v>
      </c>
      <c r="M156" t="str">
        <f t="shared" si="28"/>
        <v>2024-20</v>
      </c>
      <c r="N156" s="4">
        <f t="shared" si="29"/>
        <v>7175.6934823043921</v>
      </c>
      <c r="O156" s="4"/>
      <c r="P156" s="4">
        <f t="shared" si="33"/>
        <v>5110.3747608157928</v>
      </c>
      <c r="Q156" s="4"/>
      <c r="R156" s="4">
        <f t="shared" si="34"/>
        <v>5084.6277077383857</v>
      </c>
      <c r="S156" s="4"/>
      <c r="T156" s="4">
        <f t="shared" si="35"/>
        <v>0</v>
      </c>
      <c r="U156" s="4"/>
      <c r="V156" s="4">
        <f t="shared" si="36"/>
        <v>0</v>
      </c>
      <c r="W156">
        <f t="shared" si="30"/>
        <v>232</v>
      </c>
      <c r="Y156">
        <f t="shared" si="37"/>
        <v>138</v>
      </c>
      <c r="AA156">
        <f t="shared" si="38"/>
        <v>718</v>
      </c>
      <c r="AC156">
        <f t="shared" si="39"/>
        <v>0</v>
      </c>
      <c r="AE156">
        <f t="shared" si="40"/>
        <v>0</v>
      </c>
      <c r="AG156" t="e">
        <f t="shared" si="31"/>
        <v>#DIV/0!</v>
      </c>
      <c r="AH156">
        <f t="shared" si="32"/>
        <v>5.2028985507246377</v>
      </c>
    </row>
    <row r="157" spans="1:34" x14ac:dyDescent="0.25">
      <c r="A157" s="2" t="s">
        <v>154</v>
      </c>
      <c r="B157" s="6">
        <v>302</v>
      </c>
      <c r="C157" s="6">
        <v>175124</v>
      </c>
      <c r="D157" s="6">
        <v>185</v>
      </c>
      <c r="E157" s="6">
        <v>144916</v>
      </c>
      <c r="F157" s="6">
        <v>888</v>
      </c>
      <c r="G157" s="6">
        <v>756202</v>
      </c>
      <c r="H157" s="6">
        <v>0</v>
      </c>
      <c r="I157" s="6">
        <v>47</v>
      </c>
      <c r="J157" s="6">
        <v>0</v>
      </c>
      <c r="K157" s="6">
        <v>4</v>
      </c>
      <c r="M157" t="str">
        <f t="shared" si="28"/>
        <v>2024-21</v>
      </c>
      <c r="N157" s="4">
        <f t="shared" si="29"/>
        <v>7092.6649870892024</v>
      </c>
      <c r="O157" s="4"/>
      <c r="P157" s="4">
        <f t="shared" si="33"/>
        <v>5041.2521479146435</v>
      </c>
      <c r="Q157" s="4"/>
      <c r="R157" s="4">
        <f t="shared" si="34"/>
        <v>5153.3878395544734</v>
      </c>
      <c r="S157" s="4"/>
      <c r="T157" s="4">
        <f t="shared" si="35"/>
        <v>0</v>
      </c>
      <c r="U157" s="4"/>
      <c r="V157" s="4">
        <f t="shared" si="36"/>
        <v>0</v>
      </c>
      <c r="W157">
        <f t="shared" si="30"/>
        <v>229</v>
      </c>
      <c r="Y157">
        <f t="shared" si="37"/>
        <v>136</v>
      </c>
      <c r="AA157">
        <f t="shared" si="38"/>
        <v>727</v>
      </c>
      <c r="AC157">
        <f t="shared" si="39"/>
        <v>0</v>
      </c>
      <c r="AE157">
        <f t="shared" si="40"/>
        <v>0</v>
      </c>
      <c r="AG157" t="e">
        <f t="shared" si="31"/>
        <v>#DIV/0!</v>
      </c>
      <c r="AH157">
        <f t="shared" si="32"/>
        <v>5.3455882352941178</v>
      </c>
    </row>
    <row r="158" spans="1:34" x14ac:dyDescent="0.25">
      <c r="A158" s="2" t="s">
        <v>155</v>
      </c>
      <c r="B158" s="6">
        <v>354</v>
      </c>
      <c r="C158" s="6">
        <v>174822</v>
      </c>
      <c r="D158" s="6">
        <v>212</v>
      </c>
      <c r="E158" s="6">
        <v>144731</v>
      </c>
      <c r="F158" s="6">
        <v>892</v>
      </c>
      <c r="G158" s="6">
        <v>755314</v>
      </c>
      <c r="H158" s="6">
        <v>0</v>
      </c>
      <c r="I158" s="6">
        <v>47</v>
      </c>
      <c r="J158" s="6">
        <v>0</v>
      </c>
      <c r="K158" s="6">
        <v>4</v>
      </c>
      <c r="M158" t="str">
        <f t="shared" si="28"/>
        <v>2024-22</v>
      </c>
      <c r="N158" s="4">
        <f t="shared" si="29"/>
        <v>6575.0789383346319</v>
      </c>
      <c r="O158" s="4"/>
      <c r="P158" s="4">
        <f t="shared" si="33"/>
        <v>4600.8839877851915</v>
      </c>
      <c r="Q158" s="4"/>
      <c r="R158" s="4">
        <f t="shared" si="34"/>
        <v>5385.5446138916277</v>
      </c>
      <c r="S158" s="4"/>
      <c r="T158" s="4">
        <f t="shared" si="35"/>
        <v>0</v>
      </c>
      <c r="U158" s="4"/>
      <c r="V158" s="4">
        <f t="shared" si="36"/>
        <v>0</v>
      </c>
      <c r="W158">
        <f t="shared" si="30"/>
        <v>212</v>
      </c>
      <c r="Y158">
        <f t="shared" si="37"/>
        <v>124</v>
      </c>
      <c r="AA158">
        <f t="shared" si="38"/>
        <v>759</v>
      </c>
      <c r="AC158">
        <f t="shared" si="39"/>
        <v>0</v>
      </c>
      <c r="AE158">
        <f t="shared" si="40"/>
        <v>0</v>
      </c>
      <c r="AG158" t="e">
        <f t="shared" si="31"/>
        <v>#DIV/0!</v>
      </c>
      <c r="AH158">
        <f t="shared" si="32"/>
        <v>6.120967741935484</v>
      </c>
    </row>
    <row r="159" spans="1:34" x14ac:dyDescent="0.25">
      <c r="A159" s="2" t="s">
        <v>156</v>
      </c>
      <c r="B159" s="6">
        <v>322</v>
      </c>
      <c r="C159" s="6">
        <v>174468</v>
      </c>
      <c r="D159" s="6">
        <v>199</v>
      </c>
      <c r="E159" s="6">
        <v>144519</v>
      </c>
      <c r="F159" s="6">
        <v>965</v>
      </c>
      <c r="G159" s="6">
        <v>754422</v>
      </c>
      <c r="H159" s="6">
        <v>0</v>
      </c>
      <c r="I159" s="6">
        <v>47</v>
      </c>
      <c r="J159" s="6">
        <v>0</v>
      </c>
      <c r="K159" s="6">
        <v>4</v>
      </c>
      <c r="M159" t="str">
        <f t="shared" si="28"/>
        <v>2024-23</v>
      </c>
      <c r="N159" s="4">
        <f t="shared" si="29"/>
        <v>6614.4340913267497</v>
      </c>
      <c r="O159" s="4"/>
      <c r="P159" s="4">
        <f t="shared" si="33"/>
        <v>5310.5439657487977</v>
      </c>
      <c r="Q159" s="4"/>
      <c r="R159" s="4">
        <f t="shared" si="34"/>
        <v>4950.7320381377913</v>
      </c>
      <c r="S159" s="4"/>
      <c r="T159" s="4">
        <f t="shared" si="35"/>
        <v>0</v>
      </c>
      <c r="U159" s="4"/>
      <c r="V159" s="4">
        <f t="shared" si="36"/>
        <v>0</v>
      </c>
      <c r="W159">
        <f t="shared" si="30"/>
        <v>213</v>
      </c>
      <c r="Y159">
        <f t="shared" si="37"/>
        <v>143</v>
      </c>
      <c r="AA159">
        <f t="shared" si="38"/>
        <v>697</v>
      </c>
      <c r="AC159">
        <f t="shared" si="39"/>
        <v>0</v>
      </c>
      <c r="AE159">
        <f t="shared" si="40"/>
        <v>0</v>
      </c>
      <c r="AG159" t="e">
        <f t="shared" si="31"/>
        <v>#DIV/0!</v>
      </c>
      <c r="AH159">
        <f t="shared" si="32"/>
        <v>4.8741258741258742</v>
      </c>
    </row>
    <row r="160" spans="1:34" x14ac:dyDescent="0.25">
      <c r="A160" s="2" t="s">
        <v>157</v>
      </c>
      <c r="B160" s="6">
        <v>344</v>
      </c>
      <c r="C160" s="6">
        <v>174146</v>
      </c>
      <c r="D160" s="6">
        <v>176</v>
      </c>
      <c r="E160" s="6">
        <v>144320</v>
      </c>
      <c r="F160" s="6">
        <v>938</v>
      </c>
      <c r="G160" s="6">
        <v>753457</v>
      </c>
      <c r="H160" s="6">
        <v>0</v>
      </c>
      <c r="I160" s="6">
        <v>47</v>
      </c>
      <c r="J160" s="6">
        <v>0</v>
      </c>
      <c r="K160" s="6">
        <v>4</v>
      </c>
      <c r="M160" t="str">
        <f t="shared" si="28"/>
        <v>2024-24</v>
      </c>
      <c r="N160" s="4">
        <f t="shared" si="29"/>
        <v>5783.3209670728083</v>
      </c>
      <c r="O160" s="4"/>
      <c r="P160" s="4">
        <f t="shared" si="33"/>
        <v>5204.4344633372539</v>
      </c>
      <c r="Q160" s="4"/>
      <c r="R160" s="4">
        <f t="shared" si="34"/>
        <v>4756.3663647753274</v>
      </c>
      <c r="S160" s="4"/>
      <c r="T160" s="4">
        <f t="shared" si="35"/>
        <v>0</v>
      </c>
      <c r="U160" s="4"/>
      <c r="V160" s="4">
        <f t="shared" si="36"/>
        <v>0</v>
      </c>
      <c r="W160">
        <f t="shared" si="30"/>
        <v>186</v>
      </c>
      <c r="Y160">
        <f t="shared" si="37"/>
        <v>140</v>
      </c>
      <c r="AA160">
        <f t="shared" si="38"/>
        <v>669</v>
      </c>
      <c r="AC160">
        <f t="shared" si="39"/>
        <v>0</v>
      </c>
      <c r="AE160">
        <f t="shared" si="40"/>
        <v>0</v>
      </c>
      <c r="AG160" t="e">
        <f t="shared" si="31"/>
        <v>#DIV/0!</v>
      </c>
      <c r="AH160">
        <f t="shared" si="32"/>
        <v>4.7785714285714285</v>
      </c>
    </row>
    <row r="161" spans="1:34" x14ac:dyDescent="0.25">
      <c r="A161" s="2" t="s">
        <v>158</v>
      </c>
      <c r="B161" s="6">
        <v>364</v>
      </c>
      <c r="C161" s="6">
        <v>173802</v>
      </c>
      <c r="D161" s="6">
        <v>175</v>
      </c>
      <c r="E161" s="6">
        <v>144144</v>
      </c>
      <c r="F161" s="6">
        <v>963</v>
      </c>
      <c r="G161" s="6">
        <v>752519</v>
      </c>
      <c r="H161" s="6">
        <v>0</v>
      </c>
      <c r="I161" s="6">
        <v>47</v>
      </c>
      <c r="J161" s="6">
        <v>0</v>
      </c>
      <c r="K161" s="6">
        <v>4</v>
      </c>
      <c r="M161" t="str">
        <f t="shared" si="28"/>
        <v>2024-25</v>
      </c>
      <c r="N161" s="4">
        <f t="shared" si="29"/>
        <v>7501.7631893814641</v>
      </c>
      <c r="O161" s="4"/>
      <c r="P161" s="4">
        <f t="shared" si="33"/>
        <v>5172.4225818784244</v>
      </c>
      <c r="Q161" s="4"/>
      <c r="R161" s="4">
        <f t="shared" si="34"/>
        <v>5479.4408377334903</v>
      </c>
      <c r="S161" s="4"/>
      <c r="T161" s="4">
        <f t="shared" si="35"/>
        <v>0</v>
      </c>
      <c r="U161" s="4"/>
      <c r="V161" s="4">
        <f t="shared" si="36"/>
        <v>0</v>
      </c>
      <c r="W161">
        <f t="shared" si="30"/>
        <v>241</v>
      </c>
      <c r="Y161">
        <f t="shared" si="37"/>
        <v>139</v>
      </c>
      <c r="AA161">
        <f t="shared" si="38"/>
        <v>770</v>
      </c>
      <c r="AC161">
        <f t="shared" si="39"/>
        <v>0</v>
      </c>
      <c r="AE161">
        <f t="shared" si="40"/>
        <v>0</v>
      </c>
      <c r="AG161" t="e">
        <f t="shared" si="31"/>
        <v>#DIV/0!</v>
      </c>
      <c r="AH161">
        <f t="shared" si="32"/>
        <v>5.5395683453237412</v>
      </c>
    </row>
    <row r="162" spans="1:34" x14ac:dyDescent="0.25">
      <c r="A162" s="2" t="s">
        <v>159</v>
      </c>
      <c r="B162" s="6">
        <v>311</v>
      </c>
      <c r="C162" s="6">
        <v>173438</v>
      </c>
      <c r="D162" s="6">
        <v>191</v>
      </c>
      <c r="E162" s="6">
        <v>143969</v>
      </c>
      <c r="F162" s="6">
        <v>883</v>
      </c>
      <c r="G162" s="6">
        <v>751556</v>
      </c>
      <c r="H162" s="6">
        <v>0</v>
      </c>
      <c r="I162" s="6">
        <v>47</v>
      </c>
      <c r="J162" s="6">
        <v>0</v>
      </c>
      <c r="K162" s="6">
        <v>4</v>
      </c>
      <c r="M162" t="str">
        <f t="shared" si="28"/>
        <v>2024-26</v>
      </c>
      <c r="N162" s="4">
        <f t="shared" si="29"/>
        <v>5922.7741983971364</v>
      </c>
      <c r="O162" s="4"/>
      <c r="P162" s="4">
        <f t="shared" si="33"/>
        <v>5773.5365373272025</v>
      </c>
      <c r="Q162" s="4"/>
      <c r="R162" s="4">
        <f t="shared" si="34"/>
        <v>5527.9468314719797</v>
      </c>
      <c r="S162" s="4"/>
      <c r="T162" s="4">
        <f t="shared" si="35"/>
        <v>0</v>
      </c>
      <c r="U162" s="4"/>
      <c r="V162" s="4">
        <f t="shared" si="36"/>
        <v>0</v>
      </c>
      <c r="W162">
        <f t="shared" si="30"/>
        <v>190</v>
      </c>
      <c r="Y162">
        <f t="shared" si="37"/>
        <v>155</v>
      </c>
      <c r="AA162">
        <f t="shared" si="38"/>
        <v>776</v>
      </c>
      <c r="AC162">
        <f t="shared" si="39"/>
        <v>0</v>
      </c>
      <c r="AE162">
        <f t="shared" si="40"/>
        <v>0</v>
      </c>
      <c r="AG162" t="e">
        <f t="shared" si="31"/>
        <v>#DIV/0!</v>
      </c>
      <c r="AH162">
        <f t="shared" si="32"/>
        <v>5.0064516129032262</v>
      </c>
    </row>
    <row r="163" spans="1:34" x14ac:dyDescent="0.25">
      <c r="A163" s="2" t="s">
        <v>160</v>
      </c>
      <c r="B163" s="6">
        <v>273</v>
      </c>
      <c r="C163" s="6">
        <v>173127</v>
      </c>
      <c r="D163" s="6">
        <v>147</v>
      </c>
      <c r="E163" s="6">
        <v>143778</v>
      </c>
      <c r="F163" s="6">
        <v>862</v>
      </c>
      <c r="G163" s="6">
        <v>750673</v>
      </c>
      <c r="H163" s="6">
        <v>0</v>
      </c>
      <c r="I163" s="6">
        <v>47</v>
      </c>
      <c r="J163" s="6">
        <v>0</v>
      </c>
      <c r="K163" s="6">
        <v>4</v>
      </c>
      <c r="M163" t="str">
        <f t="shared" si="28"/>
        <v>2024-27</v>
      </c>
      <c r="N163" s="4">
        <f t="shared" si="29"/>
        <v>5367.7663833156348</v>
      </c>
      <c r="O163" s="4"/>
      <c r="P163" s="4">
        <f t="shared" si="33"/>
        <v>4251.049991980115</v>
      </c>
      <c r="Q163" s="4"/>
      <c r="R163" s="4">
        <f t="shared" si="34"/>
        <v>4371.4274382511085</v>
      </c>
      <c r="S163" s="4"/>
      <c r="T163" s="4">
        <f t="shared" si="35"/>
        <v>0</v>
      </c>
      <c r="U163" s="4"/>
      <c r="V163" s="4">
        <f t="shared" si="36"/>
        <v>0</v>
      </c>
      <c r="W163">
        <f t="shared" si="30"/>
        <v>172</v>
      </c>
      <c r="Y163">
        <f t="shared" si="37"/>
        <v>114</v>
      </c>
      <c r="AA163">
        <f t="shared" si="38"/>
        <v>613</v>
      </c>
      <c r="AC163">
        <f t="shared" si="39"/>
        <v>0</v>
      </c>
      <c r="AE163">
        <f t="shared" si="40"/>
        <v>0</v>
      </c>
      <c r="AG163" t="e">
        <f t="shared" si="31"/>
        <v>#DIV/0!</v>
      </c>
      <c r="AH163">
        <f t="shared" si="32"/>
        <v>5.3771929824561404</v>
      </c>
    </row>
    <row r="164" spans="1:34" x14ac:dyDescent="0.25">
      <c r="A164" s="2" t="s">
        <v>161</v>
      </c>
      <c r="B164" s="6">
        <v>303</v>
      </c>
      <c r="C164" s="6">
        <v>172854</v>
      </c>
      <c r="D164" s="6">
        <v>182</v>
      </c>
      <c r="E164" s="6">
        <v>143631</v>
      </c>
      <c r="F164" s="6">
        <v>832</v>
      </c>
      <c r="G164" s="6">
        <v>749811</v>
      </c>
      <c r="H164" s="6">
        <v>0</v>
      </c>
      <c r="I164" s="6">
        <v>47</v>
      </c>
      <c r="J164" s="6">
        <v>0</v>
      </c>
      <c r="K164" s="6">
        <v>4</v>
      </c>
      <c r="M164" t="str">
        <f t="shared" si="28"/>
        <v>2024-28</v>
      </c>
      <c r="N164" s="4">
        <f t="shared" si="29"/>
        <v>6185.5405393839274</v>
      </c>
      <c r="O164" s="4"/>
      <c r="P164" s="4">
        <f t="shared" si="33"/>
        <v>5635.3710919726509</v>
      </c>
      <c r="Q164" s="4"/>
      <c r="R164" s="4">
        <f t="shared" si="34"/>
        <v>4946.0702455583232</v>
      </c>
      <c r="S164" s="4"/>
      <c r="T164" s="4">
        <f t="shared" si="35"/>
        <v>0</v>
      </c>
      <c r="U164" s="4"/>
      <c r="V164" s="4">
        <f t="shared" si="36"/>
        <v>0</v>
      </c>
      <c r="W164">
        <f t="shared" si="30"/>
        <v>198</v>
      </c>
      <c r="Y164">
        <f t="shared" si="37"/>
        <v>151</v>
      </c>
      <c r="AA164">
        <f t="shared" si="38"/>
        <v>693</v>
      </c>
      <c r="AC164">
        <f t="shared" si="39"/>
        <v>0</v>
      </c>
      <c r="AE164">
        <f t="shared" si="40"/>
        <v>0</v>
      </c>
      <c r="AG164" t="e">
        <f t="shared" si="31"/>
        <v>#DIV/0!</v>
      </c>
      <c r="AH164">
        <f t="shared" si="32"/>
        <v>4.5894039735099339</v>
      </c>
    </row>
    <row r="165" spans="1:34" x14ac:dyDescent="0.25">
      <c r="A165" s="2" t="s">
        <v>162</v>
      </c>
      <c r="B165" s="6">
        <v>279</v>
      </c>
      <c r="C165" s="6">
        <v>172551</v>
      </c>
      <c r="D165" s="6">
        <v>213</v>
      </c>
      <c r="E165" s="6">
        <v>143449</v>
      </c>
      <c r="F165" s="6">
        <v>885</v>
      </c>
      <c r="G165" s="6">
        <v>748979</v>
      </c>
      <c r="H165" s="6">
        <v>0</v>
      </c>
      <c r="I165" s="6">
        <v>47</v>
      </c>
      <c r="J165" s="6">
        <v>0</v>
      </c>
      <c r="K165" s="6">
        <v>4</v>
      </c>
      <c r="M165" t="str">
        <f t="shared" si="28"/>
        <v>2024-29</v>
      </c>
      <c r="N165" s="4">
        <f t="shared" si="29"/>
        <v>6067.7781357756412</v>
      </c>
      <c r="O165" s="4"/>
      <c r="P165" s="4">
        <f t="shared" si="33"/>
        <v>5081.0574003901902</v>
      </c>
      <c r="Q165" s="4"/>
      <c r="R165" s="4">
        <f t="shared" si="34"/>
        <v>4286.3777935097187</v>
      </c>
      <c r="S165" s="4"/>
      <c r="T165" s="4">
        <f t="shared" si="35"/>
        <v>0</v>
      </c>
      <c r="U165" s="4"/>
      <c r="V165" s="4">
        <f t="shared" si="36"/>
        <v>0</v>
      </c>
      <c r="W165">
        <f t="shared" si="30"/>
        <v>194</v>
      </c>
      <c r="Y165">
        <f t="shared" si="37"/>
        <v>136</v>
      </c>
      <c r="AA165">
        <f t="shared" si="38"/>
        <v>600</v>
      </c>
      <c r="AC165">
        <f t="shared" si="39"/>
        <v>0</v>
      </c>
      <c r="AE165">
        <f t="shared" si="40"/>
        <v>0</v>
      </c>
      <c r="AG165" t="e">
        <f t="shared" si="31"/>
        <v>#DIV/0!</v>
      </c>
      <c r="AH165">
        <f t="shared" si="32"/>
        <v>4.4117647058823533</v>
      </c>
    </row>
    <row r="166" spans="1:34" x14ac:dyDescent="0.25">
      <c r="A166" s="2" t="s">
        <v>163</v>
      </c>
      <c r="B166" s="6">
        <v>293</v>
      </c>
      <c r="C166" s="6">
        <v>172272</v>
      </c>
      <c r="D166" s="6">
        <v>183</v>
      </c>
      <c r="E166" s="6">
        <v>143236</v>
      </c>
      <c r="F166" s="6">
        <v>878</v>
      </c>
      <c r="G166" s="6">
        <v>748094</v>
      </c>
      <c r="H166" s="6">
        <v>0</v>
      </c>
      <c r="I166" s="6">
        <v>47</v>
      </c>
      <c r="J166" s="6">
        <v>0</v>
      </c>
      <c r="K166" s="6">
        <v>4</v>
      </c>
      <c r="M166" t="str">
        <f t="shared" si="28"/>
        <v>2024-30</v>
      </c>
      <c r="N166" s="4">
        <f t="shared" si="29"/>
        <v>6231.4155655416062</v>
      </c>
      <c r="O166" s="4"/>
      <c r="P166" s="4">
        <f t="shared" si="33"/>
        <v>5534.7793567688859</v>
      </c>
      <c r="Q166" s="4"/>
      <c r="R166" s="4">
        <f t="shared" si="34"/>
        <v>4668.8458335724772</v>
      </c>
      <c r="S166" s="4"/>
      <c r="T166" s="4">
        <f t="shared" si="35"/>
        <v>0</v>
      </c>
      <c r="U166" s="4"/>
      <c r="V166" s="4">
        <f t="shared" si="36"/>
        <v>0</v>
      </c>
      <c r="W166">
        <f t="shared" si="30"/>
        <v>199</v>
      </c>
      <c r="Y166">
        <f t="shared" si="37"/>
        <v>148</v>
      </c>
      <c r="AA166">
        <f t="shared" si="38"/>
        <v>653</v>
      </c>
      <c r="AC166">
        <f t="shared" si="39"/>
        <v>0</v>
      </c>
      <c r="AE166">
        <f t="shared" si="40"/>
        <v>0</v>
      </c>
      <c r="AG166" t="e">
        <f t="shared" si="31"/>
        <v>#DIV/0!</v>
      </c>
      <c r="AH166">
        <f t="shared" si="32"/>
        <v>4.4121621621621623</v>
      </c>
    </row>
    <row r="167" spans="1:34" x14ac:dyDescent="0.25">
      <c r="A167" s="2" t="s">
        <v>164</v>
      </c>
      <c r="B167" s="6">
        <v>317</v>
      </c>
      <c r="C167" s="6">
        <v>171979</v>
      </c>
      <c r="D167" s="6">
        <v>206</v>
      </c>
      <c r="E167" s="6">
        <v>143053</v>
      </c>
      <c r="F167" s="6">
        <v>994</v>
      </c>
      <c r="G167" s="6">
        <v>747216</v>
      </c>
      <c r="H167" s="6">
        <v>1</v>
      </c>
      <c r="I167" s="6">
        <v>47</v>
      </c>
      <c r="J167" s="6">
        <v>0</v>
      </c>
      <c r="K167" s="6">
        <v>4</v>
      </c>
      <c r="M167" t="str">
        <f t="shared" si="28"/>
        <v>2024-31</v>
      </c>
      <c r="N167" s="4">
        <f t="shared" si="29"/>
        <v>5988.0625270027567</v>
      </c>
      <c r="O167" s="4"/>
      <c r="P167" s="4">
        <f t="shared" si="33"/>
        <v>5503.2236757082746</v>
      </c>
      <c r="Q167" s="4"/>
      <c r="R167" s="4">
        <f t="shared" si="34"/>
        <v>4243.6551527535476</v>
      </c>
      <c r="S167" s="4"/>
      <c r="T167" s="4">
        <f t="shared" si="35"/>
        <v>0</v>
      </c>
      <c r="U167" s="4"/>
      <c r="V167" s="4">
        <f t="shared" si="36"/>
        <v>0</v>
      </c>
      <c r="W167">
        <f t="shared" si="30"/>
        <v>191</v>
      </c>
      <c r="Y167">
        <f t="shared" si="37"/>
        <v>147</v>
      </c>
      <c r="AA167">
        <f t="shared" si="38"/>
        <v>593</v>
      </c>
      <c r="AC167">
        <f t="shared" si="39"/>
        <v>0</v>
      </c>
      <c r="AE167">
        <f t="shared" si="40"/>
        <v>0</v>
      </c>
      <c r="AG167" t="e">
        <f t="shared" si="31"/>
        <v>#DIV/0!</v>
      </c>
      <c r="AH167">
        <f t="shared" si="32"/>
        <v>4.0340136054421771</v>
      </c>
    </row>
    <row r="168" spans="1:34" x14ac:dyDescent="0.25">
      <c r="A168" s="2" t="s">
        <v>165</v>
      </c>
      <c r="B168" s="6">
        <v>268</v>
      </c>
      <c r="C168" s="6">
        <v>171662</v>
      </c>
      <c r="D168" s="6">
        <v>171</v>
      </c>
      <c r="E168" s="6">
        <v>142847</v>
      </c>
      <c r="F168" s="6">
        <v>865</v>
      </c>
      <c r="G168" s="6">
        <v>746222</v>
      </c>
      <c r="H168" s="6">
        <v>0</v>
      </c>
      <c r="I168" s="6">
        <v>46</v>
      </c>
      <c r="J168" s="6">
        <v>0</v>
      </c>
      <c r="K168" s="6">
        <v>4</v>
      </c>
      <c r="M168" t="str">
        <f t="shared" si="28"/>
        <v>2024-32</v>
      </c>
      <c r="N168" s="4">
        <f t="shared" si="29"/>
        <v>5524.1397339056984</v>
      </c>
      <c r="O168" s="4"/>
      <c r="P168" s="4">
        <f t="shared" si="33"/>
        <v>4347.2680695521822</v>
      </c>
      <c r="Q168" s="4"/>
      <c r="R168" s="4">
        <f t="shared" si="34"/>
        <v>4433.3256741623854</v>
      </c>
      <c r="S168" s="4"/>
      <c r="T168" s="4">
        <f t="shared" si="35"/>
        <v>0</v>
      </c>
      <c r="U168" s="4"/>
      <c r="V168" s="4">
        <f t="shared" si="36"/>
        <v>0</v>
      </c>
      <c r="W168">
        <f t="shared" si="30"/>
        <v>176</v>
      </c>
      <c r="Y168">
        <f t="shared" si="37"/>
        <v>116</v>
      </c>
      <c r="AA168">
        <f t="shared" si="38"/>
        <v>619</v>
      </c>
      <c r="AC168">
        <f t="shared" si="39"/>
        <v>0</v>
      </c>
      <c r="AE168">
        <f t="shared" si="40"/>
        <v>0</v>
      </c>
      <c r="AG168" t="e">
        <f t="shared" si="31"/>
        <v>#DIV/0!</v>
      </c>
      <c r="AH168">
        <f t="shared" si="32"/>
        <v>5.3362068965517242</v>
      </c>
    </row>
    <row r="169" spans="1:34" x14ac:dyDescent="0.25">
      <c r="A169" s="2" t="s">
        <v>166</v>
      </c>
      <c r="B169" s="6">
        <v>263</v>
      </c>
      <c r="C169" s="6">
        <v>171394</v>
      </c>
      <c r="D169" s="6">
        <v>196</v>
      </c>
      <c r="E169" s="6">
        <v>142676</v>
      </c>
      <c r="F169" s="6">
        <v>819</v>
      </c>
      <c r="G169" s="6">
        <v>745357</v>
      </c>
      <c r="H169" s="6">
        <v>0</v>
      </c>
      <c r="I169" s="6">
        <v>46</v>
      </c>
      <c r="J169" s="6">
        <v>0</v>
      </c>
      <c r="K169" s="6">
        <v>4</v>
      </c>
      <c r="M169" t="str">
        <f t="shared" si="28"/>
        <v>2024-33</v>
      </c>
      <c r="N169" s="4">
        <f t="shared" si="29"/>
        <v>6001.3050245165559</v>
      </c>
      <c r="O169" s="4"/>
      <c r="P169" s="4">
        <f t="shared" si="33"/>
        <v>4238.3723499254475</v>
      </c>
      <c r="Q169" s="4"/>
      <c r="R169" s="4">
        <f t="shared" si="34"/>
        <v>3956.8307176380622</v>
      </c>
      <c r="S169" s="4"/>
      <c r="T169" s="4">
        <f t="shared" si="35"/>
        <v>0</v>
      </c>
      <c r="U169" s="4"/>
      <c r="V169" s="4">
        <f t="shared" si="36"/>
        <v>0</v>
      </c>
      <c r="W169">
        <f t="shared" si="30"/>
        <v>191</v>
      </c>
      <c r="Y169">
        <f t="shared" si="37"/>
        <v>113</v>
      </c>
      <c r="AA169">
        <f t="shared" si="38"/>
        <v>552</v>
      </c>
      <c r="AC169">
        <f t="shared" si="39"/>
        <v>0</v>
      </c>
      <c r="AE169">
        <f t="shared" si="40"/>
        <v>0</v>
      </c>
      <c r="AG169" t="e">
        <f t="shared" si="31"/>
        <v>#DIV/0!</v>
      </c>
      <c r="AH169">
        <f t="shared" si="32"/>
        <v>4.884955752212389</v>
      </c>
    </row>
    <row r="170" spans="1:34" x14ac:dyDescent="0.25">
      <c r="A170" s="2" t="s">
        <v>167</v>
      </c>
      <c r="B170" s="6">
        <v>241</v>
      </c>
      <c r="C170" s="6">
        <v>171131</v>
      </c>
      <c r="D170" s="6">
        <v>175</v>
      </c>
      <c r="E170" s="6">
        <v>142480</v>
      </c>
      <c r="F170" s="6">
        <v>774</v>
      </c>
      <c r="G170" s="6">
        <v>744538</v>
      </c>
      <c r="H170" s="6">
        <v>0</v>
      </c>
      <c r="I170" s="6">
        <v>46</v>
      </c>
      <c r="J170" s="6">
        <v>0</v>
      </c>
      <c r="K170" s="6">
        <v>4</v>
      </c>
      <c r="M170" t="str">
        <f t="shared" si="28"/>
        <v>2024-34</v>
      </c>
      <c r="N170" s="4">
        <f t="shared" si="29"/>
        <v>5221.8038535688656</v>
      </c>
      <c r="O170" s="4"/>
      <c r="P170" s="4">
        <f t="shared" si="33"/>
        <v>3753.8232432621444</v>
      </c>
      <c r="Q170" s="4"/>
      <c r="R170" s="4">
        <f t="shared" si="34"/>
        <v>4067.439844814066</v>
      </c>
      <c r="S170" s="4"/>
      <c r="T170" s="4">
        <f t="shared" si="35"/>
        <v>0</v>
      </c>
      <c r="U170" s="4"/>
      <c r="V170" s="4">
        <f t="shared" si="36"/>
        <v>0</v>
      </c>
      <c r="W170">
        <f t="shared" si="30"/>
        <v>166</v>
      </c>
      <c r="Y170">
        <f t="shared" si="37"/>
        <v>100</v>
      </c>
      <c r="AA170">
        <f t="shared" si="38"/>
        <v>567</v>
      </c>
      <c r="AC170">
        <f t="shared" si="39"/>
        <v>0</v>
      </c>
      <c r="AE170">
        <f t="shared" si="40"/>
        <v>0</v>
      </c>
      <c r="AG170" t="e">
        <f t="shared" si="31"/>
        <v>#DIV/0!</v>
      </c>
      <c r="AH170">
        <f t="shared" si="32"/>
        <v>5.67</v>
      </c>
    </row>
    <row r="171" spans="1:34" x14ac:dyDescent="0.25">
      <c r="A171" s="2" t="s">
        <v>168</v>
      </c>
      <c r="B171" s="6">
        <v>243</v>
      </c>
      <c r="C171" s="6">
        <v>170890</v>
      </c>
      <c r="D171" s="6">
        <v>131</v>
      </c>
      <c r="E171" s="6">
        <v>142305</v>
      </c>
      <c r="F171" s="6">
        <v>757</v>
      </c>
      <c r="G171" s="6">
        <v>743764</v>
      </c>
      <c r="H171" s="6">
        <v>0</v>
      </c>
      <c r="I171" s="6">
        <v>46</v>
      </c>
      <c r="J171" s="6">
        <v>0</v>
      </c>
      <c r="K171" s="6">
        <v>4</v>
      </c>
      <c r="M171" t="str">
        <f t="shared" si="28"/>
        <v>2024-35</v>
      </c>
      <c r="N171" s="4">
        <f t="shared" si="29"/>
        <v>5038.109328697813</v>
      </c>
      <c r="O171" s="4"/>
      <c r="P171" s="4">
        <f t="shared" si="33"/>
        <v>4695.6595124541755</v>
      </c>
      <c r="Q171" s="4"/>
      <c r="R171" s="4">
        <f t="shared" si="34"/>
        <v>4106.5112337019509</v>
      </c>
      <c r="S171" s="4"/>
      <c r="T171" s="4">
        <f t="shared" si="35"/>
        <v>0</v>
      </c>
      <c r="U171" s="4"/>
      <c r="V171" s="4">
        <f t="shared" si="36"/>
        <v>0</v>
      </c>
      <c r="W171">
        <f t="shared" si="30"/>
        <v>160</v>
      </c>
      <c r="Y171">
        <f t="shared" si="37"/>
        <v>125</v>
      </c>
      <c r="AA171">
        <f t="shared" si="38"/>
        <v>572</v>
      </c>
      <c r="AC171">
        <f t="shared" si="39"/>
        <v>0</v>
      </c>
      <c r="AE171">
        <f t="shared" si="40"/>
        <v>0</v>
      </c>
      <c r="AG171" t="e">
        <f t="shared" si="31"/>
        <v>#DIV/0!</v>
      </c>
      <c r="AH171">
        <f t="shared" si="32"/>
        <v>4.5759999999999996</v>
      </c>
    </row>
    <row r="172" spans="1:34" x14ac:dyDescent="0.25">
      <c r="A172" s="2" t="s">
        <v>169</v>
      </c>
      <c r="B172" s="6">
        <v>243</v>
      </c>
      <c r="C172" s="6">
        <v>170647</v>
      </c>
      <c r="D172" s="6">
        <v>147</v>
      </c>
      <c r="E172" s="6">
        <v>142174</v>
      </c>
      <c r="F172" s="6">
        <v>792</v>
      </c>
      <c r="G172" s="6">
        <v>743007</v>
      </c>
      <c r="H172" s="6">
        <v>0</v>
      </c>
      <c r="I172" s="6">
        <v>46</v>
      </c>
      <c r="J172" s="6">
        <v>0</v>
      </c>
      <c r="K172" s="6">
        <v>4</v>
      </c>
      <c r="M172" t="str">
        <f t="shared" si="28"/>
        <v>2024-36</v>
      </c>
      <c r="N172" s="4">
        <f t="shared" si="29"/>
        <v>3372.4941604169098</v>
      </c>
      <c r="O172" s="4"/>
      <c r="P172" s="4">
        <f t="shared" si="33"/>
        <v>2707.1377580820113</v>
      </c>
      <c r="Q172" s="4"/>
      <c r="R172" s="4">
        <f t="shared" si="34"/>
        <v>2557.8151054395007</v>
      </c>
      <c r="S172" s="4"/>
      <c r="T172" s="4">
        <f t="shared" si="35"/>
        <v>0</v>
      </c>
      <c r="U172" s="4"/>
      <c r="V172" s="4">
        <f t="shared" si="36"/>
        <v>0</v>
      </c>
      <c r="W172">
        <f t="shared" si="30"/>
        <v>107</v>
      </c>
      <c r="Y172">
        <f t="shared" si="37"/>
        <v>72</v>
      </c>
      <c r="AA172">
        <f t="shared" si="38"/>
        <v>356</v>
      </c>
      <c r="AC172">
        <f t="shared" si="39"/>
        <v>0</v>
      </c>
      <c r="AE172">
        <f t="shared" si="40"/>
        <v>0</v>
      </c>
      <c r="AG172" t="e">
        <f t="shared" si="31"/>
        <v>#DIV/0!</v>
      </c>
      <c r="AH172">
        <f t="shared" si="32"/>
        <v>4.9444444444444446</v>
      </c>
    </row>
    <row r="173" spans="1:34" x14ac:dyDescent="0.25">
      <c r="A173" s="2" t="s">
        <v>170</v>
      </c>
      <c r="B173" s="6">
        <v>213</v>
      </c>
      <c r="C173" s="6">
        <v>170404</v>
      </c>
      <c r="D173" s="6">
        <v>161</v>
      </c>
      <c r="E173" s="6">
        <v>142027</v>
      </c>
      <c r="F173" s="6">
        <v>734</v>
      </c>
      <c r="G173" s="6">
        <v>742215</v>
      </c>
      <c r="H173" s="6">
        <v>0</v>
      </c>
      <c r="I173" s="6">
        <v>46</v>
      </c>
      <c r="J173" s="6">
        <v>0</v>
      </c>
      <c r="K173" s="6">
        <v>4</v>
      </c>
      <c r="M173" t="str">
        <f t="shared" si="28"/>
        <v>2024-37</v>
      </c>
      <c r="N173" s="4">
        <f t="shared" si="29"/>
        <v>3311.5987612503627</v>
      </c>
      <c r="O173" s="4"/>
      <c r="P173" s="4">
        <f t="shared" si="33"/>
        <v>2482.8319744234295</v>
      </c>
      <c r="Q173" s="4"/>
      <c r="R173" s="4">
        <f t="shared" si="34"/>
        <v>2738.7804337657867</v>
      </c>
      <c r="S173" s="4"/>
      <c r="T173" s="4">
        <f t="shared" si="35"/>
        <v>0</v>
      </c>
      <c r="U173" s="4"/>
      <c r="V173" s="4">
        <f t="shared" si="36"/>
        <v>0</v>
      </c>
      <c r="W173">
        <f t="shared" si="30"/>
        <v>105</v>
      </c>
      <c r="Y173">
        <f t="shared" si="37"/>
        <v>66</v>
      </c>
      <c r="AA173">
        <f t="shared" si="38"/>
        <v>381</v>
      </c>
      <c r="AC173">
        <f t="shared" si="39"/>
        <v>0</v>
      </c>
      <c r="AE173">
        <f t="shared" si="40"/>
        <v>0</v>
      </c>
      <c r="AG173" t="e">
        <f t="shared" si="31"/>
        <v>#DIV/0!</v>
      </c>
      <c r="AH173">
        <f t="shared" si="32"/>
        <v>5.7727272727272725</v>
      </c>
    </row>
    <row r="174" spans="1:34" x14ac:dyDescent="0.25">
      <c r="A174" s="2" t="s">
        <v>171</v>
      </c>
      <c r="B174" s="6">
        <v>226</v>
      </c>
      <c r="C174" s="6">
        <v>170191</v>
      </c>
      <c r="D174" s="6">
        <v>167</v>
      </c>
      <c r="E174" s="6">
        <v>141866</v>
      </c>
      <c r="F174" s="6">
        <v>802</v>
      </c>
      <c r="G174" s="6">
        <v>741481</v>
      </c>
      <c r="H174" s="6">
        <v>0</v>
      </c>
      <c r="I174" s="6">
        <v>46</v>
      </c>
      <c r="J174" s="6">
        <v>0</v>
      </c>
      <c r="K174" s="6">
        <v>4</v>
      </c>
      <c r="M174" t="str">
        <f t="shared" si="28"/>
        <v>2024-38</v>
      </c>
      <c r="N174" s="4">
        <f t="shared" si="29"/>
        <v>2493.1672432323066</v>
      </c>
      <c r="O174" s="4"/>
      <c r="P174" s="4">
        <f t="shared" si="33"/>
        <v>2521.6513490912052</v>
      </c>
      <c r="Q174" s="4"/>
      <c r="R174" s="4">
        <f t="shared" si="34"/>
        <v>2028.1941249563049</v>
      </c>
      <c r="S174" s="4"/>
      <c r="T174" s="4">
        <f t="shared" si="35"/>
        <v>0</v>
      </c>
      <c r="U174" s="4"/>
      <c r="V174" s="4">
        <f t="shared" si="36"/>
        <v>0</v>
      </c>
      <c r="W174">
        <f t="shared" si="30"/>
        <v>79</v>
      </c>
      <c r="Y174">
        <f t="shared" si="37"/>
        <v>67</v>
      </c>
      <c r="AA174">
        <f t="shared" si="38"/>
        <v>282</v>
      </c>
      <c r="AC174">
        <f t="shared" si="39"/>
        <v>0</v>
      </c>
      <c r="AE174">
        <f t="shared" si="40"/>
        <v>0</v>
      </c>
      <c r="AG174" t="e">
        <f t="shared" si="31"/>
        <v>#DIV/0!</v>
      </c>
      <c r="AH174">
        <f t="shared" si="32"/>
        <v>4.2089552238805972</v>
      </c>
    </row>
    <row r="175" spans="1:34" x14ac:dyDescent="0.25">
      <c r="A175" s="2" t="s">
        <v>172</v>
      </c>
      <c r="B175" s="6">
        <v>220</v>
      </c>
      <c r="C175" s="6">
        <v>169965</v>
      </c>
      <c r="D175" s="6">
        <v>154</v>
      </c>
      <c r="E175" s="6">
        <v>141699</v>
      </c>
      <c r="F175" s="6">
        <v>797</v>
      </c>
      <c r="G175" s="6">
        <v>740679</v>
      </c>
      <c r="H175" s="6">
        <v>0</v>
      </c>
      <c r="I175" s="6">
        <v>46</v>
      </c>
      <c r="J175" s="6">
        <v>0</v>
      </c>
      <c r="K175" s="6">
        <v>4</v>
      </c>
      <c r="M175" t="str">
        <f t="shared" si="28"/>
        <v>2024-39</v>
      </c>
      <c r="N175" s="4">
        <f t="shared" si="29"/>
        <v>2462.7857246662652</v>
      </c>
      <c r="O175" s="4"/>
      <c r="P175" s="4">
        <f t="shared" si="33"/>
        <v>1656.8110822710898</v>
      </c>
      <c r="Q175" s="4"/>
      <c r="R175" s="4">
        <f t="shared" si="34"/>
        <v>1777.1591631276583</v>
      </c>
      <c r="S175" s="4"/>
      <c r="T175" s="4">
        <f t="shared" si="35"/>
        <v>0</v>
      </c>
      <c r="U175" s="4"/>
      <c r="V175" s="4">
        <f t="shared" si="36"/>
        <v>0</v>
      </c>
      <c r="W175">
        <f t="shared" si="30"/>
        <v>78</v>
      </c>
      <c r="Y175">
        <f t="shared" si="37"/>
        <v>44</v>
      </c>
      <c r="AA175">
        <f t="shared" si="38"/>
        <v>247</v>
      </c>
      <c r="AC175">
        <f t="shared" si="39"/>
        <v>0</v>
      </c>
      <c r="AE175">
        <f t="shared" si="40"/>
        <v>0</v>
      </c>
      <c r="AG175" t="e">
        <f t="shared" si="31"/>
        <v>#DIV/0!</v>
      </c>
      <c r="AH175">
        <f t="shared" si="32"/>
        <v>5.6136363636363633</v>
      </c>
    </row>
    <row r="176" spans="1:34" x14ac:dyDescent="0.25">
      <c r="A176" s="2" t="s">
        <v>173</v>
      </c>
      <c r="B176" s="6">
        <v>257</v>
      </c>
      <c r="C176" s="6">
        <v>169745</v>
      </c>
      <c r="D176" s="6">
        <v>166</v>
      </c>
      <c r="E176" s="6">
        <v>141545</v>
      </c>
      <c r="F176" s="6">
        <v>746</v>
      </c>
      <c r="G176" s="6">
        <v>739882</v>
      </c>
      <c r="H176" s="6">
        <v>0</v>
      </c>
      <c r="I176" s="6">
        <v>46</v>
      </c>
      <c r="J176" s="6">
        <v>0</v>
      </c>
      <c r="K176" s="6">
        <v>4</v>
      </c>
      <c r="M176" t="str">
        <f t="shared" si="28"/>
        <v>2024-40</v>
      </c>
      <c r="N176" s="4">
        <f t="shared" si="29"/>
        <v>1105.6183587171192</v>
      </c>
      <c r="O176" s="4"/>
      <c r="P176" s="4">
        <f t="shared" si="33"/>
        <v>715.66854897298731</v>
      </c>
      <c r="Q176" s="4"/>
      <c r="R176" s="4">
        <f t="shared" si="34"/>
        <v>705.34808444852411</v>
      </c>
      <c r="S176" s="4"/>
      <c r="T176" s="4">
        <f t="shared" si="35"/>
        <v>0</v>
      </c>
      <c r="U176" s="4"/>
      <c r="V176" s="4">
        <f t="shared" si="36"/>
        <v>0</v>
      </c>
      <c r="W176">
        <f t="shared" si="30"/>
        <v>35</v>
      </c>
      <c r="Y176">
        <f t="shared" si="37"/>
        <v>19</v>
      </c>
      <c r="AA176">
        <f t="shared" si="38"/>
        <v>98</v>
      </c>
      <c r="AC176">
        <f t="shared" si="39"/>
        <v>0</v>
      </c>
      <c r="AE176">
        <f t="shared" si="40"/>
        <v>0</v>
      </c>
      <c r="AG176" t="e">
        <f t="shared" si="31"/>
        <v>#DIV/0!</v>
      </c>
      <c r="AH176">
        <f t="shared" si="32"/>
        <v>5.1578947368421053</v>
      </c>
    </row>
    <row r="177" spans="1:34" x14ac:dyDescent="0.25">
      <c r="A177" s="2" t="s">
        <v>174</v>
      </c>
      <c r="B177" s="6">
        <v>250</v>
      </c>
      <c r="C177" s="6">
        <v>169488</v>
      </c>
      <c r="D177" s="6">
        <v>143</v>
      </c>
      <c r="E177" s="6">
        <v>141379</v>
      </c>
      <c r="F177" s="6">
        <v>724</v>
      </c>
      <c r="G177" s="6">
        <v>739136</v>
      </c>
      <c r="H177" s="6">
        <v>0</v>
      </c>
      <c r="I177" s="6">
        <v>46</v>
      </c>
      <c r="J177" s="6">
        <v>0</v>
      </c>
      <c r="K177" s="6">
        <v>4</v>
      </c>
      <c r="M177" t="str">
        <f t="shared" si="28"/>
        <v>2024-41</v>
      </c>
      <c r="N177" s="4">
        <f t="shared" si="29"/>
        <v>315.95795421985656</v>
      </c>
      <c r="O177" s="4"/>
      <c r="P177" s="4">
        <f t="shared" si="33"/>
        <v>0</v>
      </c>
      <c r="Q177" s="4"/>
      <c r="R177" s="4">
        <f t="shared" si="34"/>
        <v>143.96806354474222</v>
      </c>
      <c r="S177" s="4"/>
      <c r="T177" s="4">
        <f t="shared" si="35"/>
        <v>0</v>
      </c>
      <c r="U177" s="4"/>
      <c r="V177" s="4">
        <f t="shared" si="36"/>
        <v>0</v>
      </c>
      <c r="W177">
        <f t="shared" si="30"/>
        <v>10</v>
      </c>
      <c r="Y177">
        <f t="shared" si="37"/>
        <v>0</v>
      </c>
      <c r="AA177">
        <f t="shared" si="38"/>
        <v>20</v>
      </c>
      <c r="AC177">
        <f t="shared" si="39"/>
        <v>0</v>
      </c>
      <c r="AE177">
        <f t="shared" si="40"/>
        <v>0</v>
      </c>
      <c r="AG177" t="e">
        <f t="shared" si="31"/>
        <v>#DIV/0!</v>
      </c>
      <c r="AH177" t="e">
        <f t="shared" si="32"/>
        <v>#DIV/0!</v>
      </c>
    </row>
    <row r="178" spans="1:34" x14ac:dyDescent="0.25">
      <c r="A178" s="2" t="s">
        <v>175</v>
      </c>
      <c r="B178" s="6">
        <v>202</v>
      </c>
      <c r="C178" s="6">
        <v>169238</v>
      </c>
      <c r="D178" s="6">
        <v>149</v>
      </c>
      <c r="E178" s="6">
        <v>141236</v>
      </c>
      <c r="F178" s="6">
        <v>707</v>
      </c>
      <c r="G178" s="6">
        <v>738412</v>
      </c>
      <c r="H178" s="6">
        <v>0</v>
      </c>
      <c r="I178" s="6">
        <v>46</v>
      </c>
      <c r="J178" s="6">
        <v>0</v>
      </c>
      <c r="K178" s="6">
        <v>4</v>
      </c>
    </row>
    <row r="179" spans="1:34" x14ac:dyDescent="0.25">
      <c r="A179" s="2" t="s">
        <v>176</v>
      </c>
      <c r="B179" s="6">
        <v>221</v>
      </c>
      <c r="C179" s="6">
        <v>169036</v>
      </c>
      <c r="D179" s="6">
        <v>149</v>
      </c>
      <c r="E179" s="6">
        <v>141087</v>
      </c>
      <c r="F179" s="6">
        <v>727</v>
      </c>
      <c r="G179" s="6">
        <v>737705</v>
      </c>
      <c r="H179" s="6">
        <v>0</v>
      </c>
      <c r="I179" s="6">
        <v>46</v>
      </c>
      <c r="J179" s="6">
        <v>0</v>
      </c>
      <c r="K179" s="6">
        <v>4</v>
      </c>
    </row>
    <row r="180" spans="1:34" x14ac:dyDescent="0.25">
      <c r="A180" s="2" t="s">
        <v>177</v>
      </c>
      <c r="B180" s="6">
        <v>230</v>
      </c>
      <c r="C180" s="6">
        <v>168815</v>
      </c>
      <c r="D180" s="6">
        <v>132</v>
      </c>
      <c r="E180" s="6">
        <v>140938</v>
      </c>
      <c r="F180" s="6">
        <v>669</v>
      </c>
      <c r="G180" s="6">
        <v>736978</v>
      </c>
      <c r="H180" s="6">
        <v>0</v>
      </c>
      <c r="I180" s="6">
        <v>46</v>
      </c>
      <c r="J180" s="6">
        <v>0</v>
      </c>
      <c r="K180" s="6">
        <v>4</v>
      </c>
    </row>
    <row r="181" spans="1:34" x14ac:dyDescent="0.25">
      <c r="A181" s="2" t="s">
        <v>178</v>
      </c>
      <c r="B181" s="6">
        <v>232</v>
      </c>
      <c r="C181" s="6">
        <v>168585</v>
      </c>
      <c r="D181" s="6">
        <v>138</v>
      </c>
      <c r="E181" s="6">
        <v>140806</v>
      </c>
      <c r="F181" s="6">
        <v>718</v>
      </c>
      <c r="G181" s="6">
        <v>736309</v>
      </c>
      <c r="H181" s="6">
        <v>0</v>
      </c>
      <c r="I181" s="6">
        <v>46</v>
      </c>
      <c r="J181" s="6">
        <v>0</v>
      </c>
      <c r="K181" s="6">
        <v>4</v>
      </c>
    </row>
    <row r="182" spans="1:34" x14ac:dyDescent="0.25">
      <c r="A182" s="2" t="s">
        <v>179</v>
      </c>
      <c r="B182" s="6">
        <v>229</v>
      </c>
      <c r="C182" s="6">
        <v>168353</v>
      </c>
      <c r="D182" s="6">
        <v>136</v>
      </c>
      <c r="E182" s="6">
        <v>140668</v>
      </c>
      <c r="F182" s="6">
        <v>727</v>
      </c>
      <c r="G182" s="6">
        <v>735591</v>
      </c>
      <c r="H182" s="6">
        <v>0</v>
      </c>
      <c r="I182" s="6">
        <v>46</v>
      </c>
      <c r="J182" s="6">
        <v>0</v>
      </c>
      <c r="K182" s="6">
        <v>4</v>
      </c>
    </row>
    <row r="183" spans="1:34" x14ac:dyDescent="0.25">
      <c r="A183" s="2" t="s">
        <v>180</v>
      </c>
      <c r="B183" s="6">
        <v>212</v>
      </c>
      <c r="C183" s="6">
        <v>168124</v>
      </c>
      <c r="D183" s="6">
        <v>124</v>
      </c>
      <c r="E183" s="6">
        <v>140532</v>
      </c>
      <c r="F183" s="6">
        <v>759</v>
      </c>
      <c r="G183" s="6">
        <v>734864</v>
      </c>
      <c r="H183" s="6">
        <v>0</v>
      </c>
      <c r="I183" s="6">
        <v>46</v>
      </c>
      <c r="J183" s="6">
        <v>0</v>
      </c>
      <c r="K183" s="6">
        <v>4</v>
      </c>
    </row>
    <row r="184" spans="1:34" x14ac:dyDescent="0.25">
      <c r="A184" s="2" t="s">
        <v>181</v>
      </c>
      <c r="B184" s="6">
        <v>213</v>
      </c>
      <c r="C184" s="6">
        <v>167912</v>
      </c>
      <c r="D184" s="6">
        <v>143</v>
      </c>
      <c r="E184" s="6">
        <v>140408</v>
      </c>
      <c r="F184" s="6">
        <v>697</v>
      </c>
      <c r="G184" s="6">
        <v>734105</v>
      </c>
      <c r="H184" s="6">
        <v>0</v>
      </c>
      <c r="I184" s="6">
        <v>46</v>
      </c>
      <c r="J184" s="6">
        <v>0</v>
      </c>
      <c r="K184" s="6">
        <v>4</v>
      </c>
    </row>
    <row r="185" spans="1:34" x14ac:dyDescent="0.25">
      <c r="A185" s="2" t="s">
        <v>182</v>
      </c>
      <c r="B185" s="6">
        <v>186</v>
      </c>
      <c r="C185" s="6">
        <v>167699</v>
      </c>
      <c r="D185" s="6">
        <v>140</v>
      </c>
      <c r="E185" s="6">
        <v>140265</v>
      </c>
      <c r="F185" s="6">
        <v>669</v>
      </c>
      <c r="G185" s="6">
        <v>733408</v>
      </c>
      <c r="H185" s="6">
        <v>0</v>
      </c>
      <c r="I185" s="6">
        <v>46</v>
      </c>
      <c r="J185" s="6">
        <v>0</v>
      </c>
      <c r="K185" s="6">
        <v>4</v>
      </c>
    </row>
    <row r="186" spans="1:34" x14ac:dyDescent="0.25">
      <c r="A186" s="2" t="s">
        <v>183</v>
      </c>
      <c r="B186" s="6">
        <v>241</v>
      </c>
      <c r="C186" s="6">
        <v>167513</v>
      </c>
      <c r="D186" s="6">
        <v>139</v>
      </c>
      <c r="E186" s="6">
        <v>140125</v>
      </c>
      <c r="F186" s="6">
        <v>770</v>
      </c>
      <c r="G186" s="6">
        <v>732739</v>
      </c>
      <c r="H186" s="6">
        <v>0</v>
      </c>
      <c r="I186" s="6">
        <v>46</v>
      </c>
      <c r="J186" s="6">
        <v>0</v>
      </c>
      <c r="K186" s="6">
        <v>4</v>
      </c>
    </row>
    <row r="187" spans="1:34" x14ac:dyDescent="0.25">
      <c r="A187" s="2" t="s">
        <v>184</v>
      </c>
      <c r="B187" s="6">
        <v>190</v>
      </c>
      <c r="C187" s="6">
        <v>167272</v>
      </c>
      <c r="D187" s="6">
        <v>155</v>
      </c>
      <c r="E187" s="6">
        <v>139986</v>
      </c>
      <c r="F187" s="6">
        <v>776</v>
      </c>
      <c r="G187" s="6">
        <v>731969</v>
      </c>
      <c r="H187" s="6">
        <v>0</v>
      </c>
      <c r="I187" s="6">
        <v>46</v>
      </c>
      <c r="J187" s="6">
        <v>0</v>
      </c>
      <c r="K187" s="6">
        <v>4</v>
      </c>
    </row>
    <row r="188" spans="1:34" x14ac:dyDescent="0.25">
      <c r="A188" s="2" t="s">
        <v>185</v>
      </c>
      <c r="B188" s="6">
        <v>172</v>
      </c>
      <c r="C188" s="6">
        <v>167082</v>
      </c>
      <c r="D188" s="6">
        <v>114</v>
      </c>
      <c r="E188" s="6">
        <v>139831</v>
      </c>
      <c r="F188" s="6">
        <v>613</v>
      </c>
      <c r="G188" s="6">
        <v>731193</v>
      </c>
      <c r="H188" s="6">
        <v>0</v>
      </c>
      <c r="I188" s="6">
        <v>46</v>
      </c>
      <c r="J188" s="6">
        <v>0</v>
      </c>
      <c r="K188" s="6">
        <v>4</v>
      </c>
    </row>
    <row r="189" spans="1:34" x14ac:dyDescent="0.25">
      <c r="A189" s="2" t="s">
        <v>186</v>
      </c>
      <c r="B189" s="6">
        <v>198</v>
      </c>
      <c r="C189" s="6">
        <v>166910</v>
      </c>
      <c r="D189" s="6">
        <v>151</v>
      </c>
      <c r="E189" s="6">
        <v>139717</v>
      </c>
      <c r="F189" s="6">
        <v>693</v>
      </c>
      <c r="G189" s="6">
        <v>730580</v>
      </c>
      <c r="H189" s="6">
        <v>0</v>
      </c>
      <c r="I189" s="6">
        <v>46</v>
      </c>
      <c r="J189" s="6">
        <v>0</v>
      </c>
      <c r="K189" s="6">
        <v>4</v>
      </c>
    </row>
    <row r="190" spans="1:34" x14ac:dyDescent="0.25">
      <c r="A190" s="2" t="s">
        <v>187</v>
      </c>
      <c r="B190" s="6">
        <v>194</v>
      </c>
      <c r="C190" s="6">
        <v>166712</v>
      </c>
      <c r="D190" s="6">
        <v>136</v>
      </c>
      <c r="E190" s="6">
        <v>139566</v>
      </c>
      <c r="F190" s="6">
        <v>600</v>
      </c>
      <c r="G190" s="6">
        <v>729887</v>
      </c>
      <c r="H190" s="6">
        <v>0</v>
      </c>
      <c r="I190" s="6">
        <v>46</v>
      </c>
      <c r="J190" s="6">
        <v>0</v>
      </c>
      <c r="K190" s="6">
        <v>4</v>
      </c>
    </row>
    <row r="191" spans="1:34" x14ac:dyDescent="0.25">
      <c r="A191" s="2" t="s">
        <v>188</v>
      </c>
      <c r="B191" s="6">
        <v>199</v>
      </c>
      <c r="C191" s="6">
        <v>166518</v>
      </c>
      <c r="D191" s="6">
        <v>148</v>
      </c>
      <c r="E191" s="6">
        <v>139430</v>
      </c>
      <c r="F191" s="6">
        <v>653</v>
      </c>
      <c r="G191" s="6">
        <v>729287</v>
      </c>
      <c r="H191" s="6">
        <v>0</v>
      </c>
      <c r="I191" s="6">
        <v>46</v>
      </c>
      <c r="J191" s="6">
        <v>0</v>
      </c>
      <c r="K191" s="6">
        <v>4</v>
      </c>
    </row>
    <row r="192" spans="1:34" x14ac:dyDescent="0.25">
      <c r="A192" s="2" t="s">
        <v>189</v>
      </c>
      <c r="B192" s="6">
        <v>191</v>
      </c>
      <c r="C192" s="6">
        <v>166319</v>
      </c>
      <c r="D192" s="6">
        <v>147</v>
      </c>
      <c r="E192" s="6">
        <v>139282</v>
      </c>
      <c r="F192" s="6">
        <v>593</v>
      </c>
      <c r="G192" s="6">
        <v>728634</v>
      </c>
      <c r="H192" s="6">
        <v>0</v>
      </c>
      <c r="I192" s="6">
        <v>46</v>
      </c>
      <c r="J192" s="6">
        <v>0</v>
      </c>
      <c r="K192" s="6">
        <v>4</v>
      </c>
    </row>
    <row r="193" spans="1:11" x14ac:dyDescent="0.25">
      <c r="A193" s="2" t="s">
        <v>190</v>
      </c>
      <c r="B193" s="6">
        <v>176</v>
      </c>
      <c r="C193" s="6">
        <v>166128</v>
      </c>
      <c r="D193" s="6">
        <v>116</v>
      </c>
      <c r="E193" s="6">
        <v>139135</v>
      </c>
      <c r="F193" s="6">
        <v>619</v>
      </c>
      <c r="G193" s="6">
        <v>728041</v>
      </c>
      <c r="H193" s="6">
        <v>0</v>
      </c>
      <c r="I193" s="6">
        <v>46</v>
      </c>
      <c r="J193" s="6">
        <v>0</v>
      </c>
      <c r="K193" s="6">
        <v>4</v>
      </c>
    </row>
    <row r="194" spans="1:11" x14ac:dyDescent="0.25">
      <c r="A194" s="2" t="s">
        <v>191</v>
      </c>
      <c r="B194" s="6">
        <v>191</v>
      </c>
      <c r="C194" s="6">
        <v>165952</v>
      </c>
      <c r="D194" s="6">
        <v>113</v>
      </c>
      <c r="E194" s="6">
        <v>139019</v>
      </c>
      <c r="F194" s="6">
        <v>552</v>
      </c>
      <c r="G194" s="6">
        <v>727422</v>
      </c>
      <c r="H194" s="6">
        <v>0</v>
      </c>
      <c r="I194" s="6">
        <v>46</v>
      </c>
      <c r="J194" s="6">
        <v>0</v>
      </c>
      <c r="K194" s="6">
        <v>4</v>
      </c>
    </row>
    <row r="195" spans="1:11" x14ac:dyDescent="0.25">
      <c r="A195" s="2" t="s">
        <v>192</v>
      </c>
      <c r="B195" s="6">
        <v>166</v>
      </c>
      <c r="C195" s="6">
        <v>165761</v>
      </c>
      <c r="D195" s="6">
        <v>100</v>
      </c>
      <c r="E195" s="6">
        <v>138906</v>
      </c>
      <c r="F195" s="6">
        <v>567</v>
      </c>
      <c r="G195" s="6">
        <v>726870</v>
      </c>
      <c r="H195" s="6">
        <v>0</v>
      </c>
      <c r="I195" s="6">
        <v>46</v>
      </c>
      <c r="J195" s="6">
        <v>0</v>
      </c>
      <c r="K195" s="6">
        <v>4</v>
      </c>
    </row>
    <row r="196" spans="1:11" x14ac:dyDescent="0.25">
      <c r="A196" s="2" t="s">
        <v>193</v>
      </c>
      <c r="B196" s="6">
        <v>160</v>
      </c>
      <c r="C196" s="6">
        <v>165595</v>
      </c>
      <c r="D196" s="6">
        <v>125</v>
      </c>
      <c r="E196" s="6">
        <v>138806</v>
      </c>
      <c r="F196" s="6">
        <v>572</v>
      </c>
      <c r="G196" s="6">
        <v>726303</v>
      </c>
      <c r="H196" s="6">
        <v>0</v>
      </c>
      <c r="I196" s="6">
        <v>46</v>
      </c>
      <c r="J196" s="6">
        <v>0</v>
      </c>
      <c r="K196" s="6">
        <v>4</v>
      </c>
    </row>
    <row r="197" spans="1:11" x14ac:dyDescent="0.25">
      <c r="A197" s="2" t="s">
        <v>194</v>
      </c>
      <c r="B197" s="6">
        <v>107</v>
      </c>
      <c r="C197" s="6">
        <v>165435</v>
      </c>
      <c r="D197" s="6">
        <v>72</v>
      </c>
      <c r="E197" s="6">
        <v>138681</v>
      </c>
      <c r="F197" s="6">
        <v>356</v>
      </c>
      <c r="G197" s="6">
        <v>725731</v>
      </c>
      <c r="H197" s="6">
        <v>0</v>
      </c>
      <c r="I197" s="6">
        <v>46</v>
      </c>
      <c r="J197" s="6">
        <v>0</v>
      </c>
      <c r="K197" s="6">
        <v>4</v>
      </c>
    </row>
    <row r="198" spans="1:11" x14ac:dyDescent="0.25">
      <c r="A198" s="2" t="s">
        <v>195</v>
      </c>
      <c r="B198" s="6">
        <v>105</v>
      </c>
      <c r="C198" s="6">
        <v>165328</v>
      </c>
      <c r="D198" s="6">
        <v>66</v>
      </c>
      <c r="E198" s="6">
        <v>138609</v>
      </c>
      <c r="F198" s="6">
        <v>381</v>
      </c>
      <c r="G198" s="6">
        <v>725375</v>
      </c>
      <c r="H198" s="6">
        <v>0</v>
      </c>
      <c r="I198" s="6">
        <v>46</v>
      </c>
      <c r="J198" s="6">
        <v>0</v>
      </c>
      <c r="K198" s="6">
        <v>4</v>
      </c>
    </row>
    <row r="199" spans="1:11" x14ac:dyDescent="0.25">
      <c r="A199" s="2" t="s">
        <v>196</v>
      </c>
      <c r="B199" s="6">
        <v>79</v>
      </c>
      <c r="C199" s="6">
        <v>165223</v>
      </c>
      <c r="D199" s="6">
        <v>67</v>
      </c>
      <c r="E199" s="6">
        <v>138543</v>
      </c>
      <c r="F199" s="6">
        <v>282</v>
      </c>
      <c r="G199" s="6">
        <v>724994</v>
      </c>
      <c r="H199" s="6">
        <v>0</v>
      </c>
      <c r="I199" s="6">
        <v>46</v>
      </c>
      <c r="J199" s="6">
        <v>0</v>
      </c>
      <c r="K199" s="6">
        <v>4</v>
      </c>
    </row>
    <row r="200" spans="1:11" x14ac:dyDescent="0.25">
      <c r="A200" s="2" t="s">
        <v>197</v>
      </c>
      <c r="B200" s="6">
        <v>78</v>
      </c>
      <c r="C200" s="6">
        <v>165144</v>
      </c>
      <c r="D200" s="6">
        <v>44</v>
      </c>
      <c r="E200" s="6">
        <v>138476</v>
      </c>
      <c r="F200" s="6">
        <v>247</v>
      </c>
      <c r="G200" s="6">
        <v>724712</v>
      </c>
      <c r="H200" s="6">
        <v>0</v>
      </c>
      <c r="I200" s="6">
        <v>46</v>
      </c>
      <c r="J200" s="6">
        <v>0</v>
      </c>
      <c r="K200" s="6">
        <v>4</v>
      </c>
    </row>
    <row r="201" spans="1:11" x14ac:dyDescent="0.25">
      <c r="A201" s="2" t="s">
        <v>198</v>
      </c>
      <c r="B201" s="6">
        <v>35</v>
      </c>
      <c r="C201" s="6">
        <v>165066</v>
      </c>
      <c r="D201" s="6">
        <v>19</v>
      </c>
      <c r="E201" s="6">
        <v>138432</v>
      </c>
      <c r="F201" s="6">
        <v>98</v>
      </c>
      <c r="G201" s="6">
        <v>724465</v>
      </c>
      <c r="H201" s="6">
        <v>0</v>
      </c>
      <c r="I201" s="6">
        <v>46</v>
      </c>
      <c r="J201" s="6">
        <v>0</v>
      </c>
      <c r="K201" s="6">
        <v>4</v>
      </c>
    </row>
    <row r="202" spans="1:11" x14ac:dyDescent="0.25">
      <c r="A202" s="2" t="s">
        <v>199</v>
      </c>
      <c r="B202" s="6">
        <v>10</v>
      </c>
      <c r="C202" s="6">
        <v>165031</v>
      </c>
      <c r="D202" s="6">
        <v>0</v>
      </c>
      <c r="E202" s="6">
        <v>138413</v>
      </c>
      <c r="F202" s="6">
        <v>20</v>
      </c>
      <c r="G202" s="6">
        <v>724367</v>
      </c>
      <c r="H202" s="6">
        <v>0</v>
      </c>
      <c r="I202" s="6">
        <v>46</v>
      </c>
      <c r="J202" s="6">
        <v>0</v>
      </c>
      <c r="K202" s="6">
        <v>4</v>
      </c>
    </row>
    <row r="203" spans="1:11" x14ac:dyDescent="0.25">
      <c r="A203" s="2" t="s">
        <v>201</v>
      </c>
      <c r="B203" s="6">
        <v>56345</v>
      </c>
      <c r="C203" s="6">
        <v>38354589</v>
      </c>
      <c r="D203" s="6">
        <v>28624</v>
      </c>
      <c r="E203" s="6">
        <v>30626179</v>
      </c>
      <c r="F203" s="6">
        <v>133259</v>
      </c>
      <c r="G203" s="6">
        <v>158876396</v>
      </c>
      <c r="H203" s="6">
        <v>14</v>
      </c>
      <c r="I203" s="6">
        <v>10493</v>
      </c>
      <c r="J203" s="6">
        <v>0</v>
      </c>
      <c r="K203" s="6">
        <v>796</v>
      </c>
    </row>
  </sheetData>
  <pageMargins left="0.7" right="0.7" top="0.75" bottom="0.75" header="0.3" footer="0.3"/>
  <pageSetup orientation="portrait" verticalDpi="18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8724-8C43-451E-92D8-968C1AC6312C}">
  <dimension ref="A1:AG203"/>
  <sheetViews>
    <sheetView topLeftCell="Z1" workbookViewId="0">
      <selection activeCell="AB34" sqref="AB34"/>
    </sheetView>
  </sheetViews>
  <sheetFormatPr defaultRowHeight="15" x14ac:dyDescent="0.25"/>
  <cols>
    <col min="1" max="1" width="13.140625" bestFit="1" customWidth="1"/>
    <col min="2" max="2" width="14.140625" bestFit="1" customWidth="1"/>
    <col min="3" max="3" width="13.140625" bestFit="1" customWidth="1"/>
    <col min="4" max="4" width="49" bestFit="1" customWidth="1"/>
    <col min="5" max="5" width="13.140625" bestFit="1" customWidth="1"/>
    <col min="6" max="6" width="14.140625" bestFit="1" customWidth="1"/>
    <col min="7" max="7" width="13.140625" bestFit="1" customWidth="1"/>
    <col min="8" max="8" width="14.140625" bestFit="1" customWidth="1"/>
    <col min="9" max="9" width="13.140625" bestFit="1" customWidth="1"/>
    <col min="10" max="10" width="14.140625" bestFit="1" customWidth="1"/>
    <col min="11" max="11" width="13.140625" bestFit="1" customWidth="1"/>
    <col min="15" max="15" width="3.140625" customWidth="1"/>
    <col min="17" max="17" width="3.85546875" customWidth="1"/>
    <col min="19" max="19" width="3.5703125" customWidth="1"/>
    <col min="21" max="21" width="4.42578125" customWidth="1"/>
    <col min="24" max="24" width="3.42578125" customWidth="1"/>
  </cols>
  <sheetData>
    <row r="1" spans="1:33" x14ac:dyDescent="0.25">
      <c r="A1" s="1" t="s">
        <v>0</v>
      </c>
      <c r="B1" t="s" vm="3">
        <v>243</v>
      </c>
      <c r="D1" t="s">
        <v>235</v>
      </c>
    </row>
    <row r="2" spans="1:33" x14ac:dyDescent="0.25">
      <c r="R2" t="s">
        <v>212</v>
      </c>
    </row>
    <row r="3" spans="1:33" x14ac:dyDescent="0.25">
      <c r="A3" s="1"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row>
    <row r="4" spans="1:33" x14ac:dyDescent="0.25">
      <c r="A4" s="2" t="s">
        <v>1</v>
      </c>
      <c r="B4" s="6">
        <v>0</v>
      </c>
      <c r="C4" s="6">
        <v>210149</v>
      </c>
      <c r="D4" s="6">
        <v>0</v>
      </c>
      <c r="E4" s="6">
        <v>170122</v>
      </c>
      <c r="F4" s="6">
        <v>0</v>
      </c>
      <c r="G4" s="6">
        <v>249008</v>
      </c>
      <c r="H4" s="6">
        <v>0</v>
      </c>
      <c r="I4" s="6">
        <v>7</v>
      </c>
      <c r="J4" s="6">
        <v>0</v>
      </c>
      <c r="K4" s="6">
        <v>2</v>
      </c>
      <c r="M4" t="str">
        <f>A29</f>
        <v>2021-24</v>
      </c>
      <c r="N4" s="4">
        <f>B29/C29*100000*365/7</f>
        <v>1439.1149680872688</v>
      </c>
      <c r="O4" s="4"/>
      <c r="P4" s="4">
        <f t="shared" ref="P4:V19" si="0">D29/E29*100000*365/7</f>
        <v>490.4043652706377</v>
      </c>
      <c r="Q4" s="4"/>
      <c r="R4" s="4">
        <f t="shared" si="0"/>
        <v>293.16327186275146</v>
      </c>
      <c r="S4" s="4"/>
      <c r="T4" s="4">
        <f t="shared" si="0"/>
        <v>0</v>
      </c>
      <c r="U4" s="4"/>
      <c r="V4" s="4">
        <f t="shared" si="0"/>
        <v>0</v>
      </c>
      <c r="W4">
        <f>B29</f>
        <v>58</v>
      </c>
      <c r="Y4">
        <f t="shared" ref="Y4:AE19" si="1">D29</f>
        <v>16</v>
      </c>
      <c r="AA4">
        <f t="shared" si="1"/>
        <v>14</v>
      </c>
      <c r="AC4">
        <f t="shared" si="1"/>
        <v>0</v>
      </c>
      <c r="AE4">
        <f t="shared" si="1"/>
        <v>0</v>
      </c>
      <c r="AG4">
        <f>N4/R4</f>
        <v>4.9089197256640356</v>
      </c>
    </row>
    <row r="5" spans="1:33" x14ac:dyDescent="0.25">
      <c r="A5" s="2" t="s">
        <v>2</v>
      </c>
      <c r="B5" s="6">
        <v>0</v>
      </c>
      <c r="C5" s="6">
        <v>210149</v>
      </c>
      <c r="D5" s="6">
        <v>0</v>
      </c>
      <c r="E5" s="6">
        <v>170122</v>
      </c>
      <c r="F5" s="6">
        <v>0</v>
      </c>
      <c r="G5" s="6">
        <v>249008</v>
      </c>
      <c r="H5" s="6">
        <v>0</v>
      </c>
      <c r="I5" s="6">
        <v>7</v>
      </c>
      <c r="J5" s="6">
        <v>0</v>
      </c>
      <c r="K5" s="6">
        <v>2</v>
      </c>
      <c r="M5" t="str">
        <f t="shared" ref="M5:M68" si="2">A30</f>
        <v>2021-25</v>
      </c>
      <c r="N5" s="4">
        <f t="shared" ref="N5:N68" si="3">B30/C30*100000*365/7</f>
        <v>1340.2355577889036</v>
      </c>
      <c r="O5" s="4"/>
      <c r="P5" s="4">
        <f t="shared" si="0"/>
        <v>459.7973364507173</v>
      </c>
      <c r="Q5" s="4"/>
      <c r="R5" s="4">
        <f t="shared" si="0"/>
        <v>335.0625775262514</v>
      </c>
      <c r="S5" s="4"/>
      <c r="T5" s="4">
        <f t="shared" si="0"/>
        <v>0</v>
      </c>
      <c r="U5" s="4"/>
      <c r="V5" s="4">
        <f t="shared" si="0"/>
        <v>0</v>
      </c>
      <c r="W5">
        <f t="shared" ref="W5:W68" si="4">B30</f>
        <v>54</v>
      </c>
      <c r="Y5">
        <f t="shared" si="1"/>
        <v>15</v>
      </c>
      <c r="AA5">
        <f t="shared" si="1"/>
        <v>16</v>
      </c>
      <c r="AC5">
        <f t="shared" si="1"/>
        <v>0</v>
      </c>
      <c r="AE5">
        <f t="shared" si="1"/>
        <v>0</v>
      </c>
      <c r="AG5">
        <f t="shared" ref="AG5:AG68" si="5">N5/R5</f>
        <v>3.9999559714599857</v>
      </c>
    </row>
    <row r="6" spans="1:33" x14ac:dyDescent="0.25">
      <c r="A6" s="2" t="s">
        <v>3</v>
      </c>
      <c r="B6" s="6">
        <v>0</v>
      </c>
      <c r="C6" s="6">
        <v>210149</v>
      </c>
      <c r="D6" s="6">
        <v>0</v>
      </c>
      <c r="E6" s="6">
        <v>170122</v>
      </c>
      <c r="F6" s="6">
        <v>0</v>
      </c>
      <c r="G6" s="6">
        <v>249008</v>
      </c>
      <c r="H6" s="6">
        <v>0</v>
      </c>
      <c r="I6" s="6">
        <v>7</v>
      </c>
      <c r="J6" s="6">
        <v>0</v>
      </c>
      <c r="K6" s="6">
        <v>2</v>
      </c>
      <c r="M6" t="str">
        <f t="shared" si="2"/>
        <v>2021-26</v>
      </c>
      <c r="N6" s="4">
        <f t="shared" si="3"/>
        <v>1141.9756655119947</v>
      </c>
      <c r="O6" s="4"/>
      <c r="P6" s="4">
        <f t="shared" si="0"/>
        <v>306.55859006565396</v>
      </c>
      <c r="Q6" s="4"/>
      <c r="R6" s="4">
        <f t="shared" si="0"/>
        <v>356.026866401277</v>
      </c>
      <c r="S6" s="4"/>
      <c r="T6" s="4">
        <f t="shared" si="0"/>
        <v>0</v>
      </c>
      <c r="U6" s="4"/>
      <c r="V6" s="4">
        <f t="shared" si="0"/>
        <v>0</v>
      </c>
      <c r="W6">
        <f t="shared" si="4"/>
        <v>46</v>
      </c>
      <c r="Y6">
        <f t="shared" si="1"/>
        <v>10</v>
      </c>
      <c r="AA6">
        <f t="shared" si="1"/>
        <v>17</v>
      </c>
      <c r="AC6">
        <f t="shared" si="1"/>
        <v>0</v>
      </c>
      <c r="AE6">
        <f t="shared" si="1"/>
        <v>0</v>
      </c>
      <c r="AG6">
        <f t="shared" si="5"/>
        <v>3.2075547473568378</v>
      </c>
    </row>
    <row r="7" spans="1:33" x14ac:dyDescent="0.25">
      <c r="A7" s="2" t="s">
        <v>4</v>
      </c>
      <c r="B7" s="6">
        <v>0</v>
      </c>
      <c r="C7" s="6">
        <v>210149</v>
      </c>
      <c r="D7" s="6">
        <v>0</v>
      </c>
      <c r="E7" s="6">
        <v>170122</v>
      </c>
      <c r="F7" s="6">
        <v>0</v>
      </c>
      <c r="G7" s="6">
        <v>249008</v>
      </c>
      <c r="H7" s="6">
        <v>0</v>
      </c>
      <c r="I7" s="6">
        <v>7</v>
      </c>
      <c r="J7" s="6">
        <v>0</v>
      </c>
      <c r="K7" s="6">
        <v>2</v>
      </c>
      <c r="M7" t="str">
        <f t="shared" si="2"/>
        <v>2021-27</v>
      </c>
      <c r="N7" s="4">
        <f t="shared" si="3"/>
        <v>1316.0427963919542</v>
      </c>
      <c r="O7" s="4"/>
      <c r="P7" s="4">
        <f t="shared" si="0"/>
        <v>705.12621297247449</v>
      </c>
      <c r="Q7" s="4"/>
      <c r="R7" s="4">
        <f t="shared" si="0"/>
        <v>314.16280346835737</v>
      </c>
      <c r="S7" s="4"/>
      <c r="T7" s="4">
        <f t="shared" si="0"/>
        <v>0</v>
      </c>
      <c r="U7" s="4"/>
      <c r="V7" s="4">
        <f t="shared" si="0"/>
        <v>0</v>
      </c>
      <c r="W7">
        <f t="shared" si="4"/>
        <v>53</v>
      </c>
      <c r="Y7">
        <f t="shared" si="1"/>
        <v>23</v>
      </c>
      <c r="AA7">
        <f t="shared" si="1"/>
        <v>15</v>
      </c>
      <c r="AC7">
        <f t="shared" si="1"/>
        <v>0</v>
      </c>
      <c r="AE7">
        <f t="shared" si="1"/>
        <v>0</v>
      </c>
      <c r="AG7">
        <f t="shared" si="5"/>
        <v>4.1890471496397463</v>
      </c>
    </row>
    <row r="8" spans="1:33" x14ac:dyDescent="0.25">
      <c r="A8" s="2" t="s">
        <v>5</v>
      </c>
      <c r="B8" s="6">
        <v>0</v>
      </c>
      <c r="C8" s="6">
        <v>210149</v>
      </c>
      <c r="D8" s="6">
        <v>0</v>
      </c>
      <c r="E8" s="6">
        <v>170122</v>
      </c>
      <c r="F8" s="6">
        <v>0</v>
      </c>
      <c r="G8" s="6">
        <v>249008</v>
      </c>
      <c r="H8" s="6">
        <v>0</v>
      </c>
      <c r="I8" s="6">
        <v>7</v>
      </c>
      <c r="J8" s="6">
        <v>0</v>
      </c>
      <c r="K8" s="6">
        <v>2</v>
      </c>
      <c r="M8" t="str">
        <f t="shared" si="2"/>
        <v>2021-28</v>
      </c>
      <c r="N8" s="4">
        <f t="shared" si="3"/>
        <v>1142.5141844599018</v>
      </c>
      <c r="O8" s="4"/>
      <c r="P8" s="4">
        <f t="shared" si="0"/>
        <v>398.60350166245809</v>
      </c>
      <c r="Q8" s="4"/>
      <c r="R8" s="4">
        <f t="shared" si="0"/>
        <v>418.90897739153991</v>
      </c>
      <c r="S8" s="4"/>
      <c r="T8" s="4">
        <f t="shared" si="0"/>
        <v>0</v>
      </c>
      <c r="U8" s="4"/>
      <c r="V8" s="4">
        <f t="shared" si="0"/>
        <v>0</v>
      </c>
      <c r="W8">
        <f t="shared" si="4"/>
        <v>46</v>
      </c>
      <c r="Y8">
        <f t="shared" si="1"/>
        <v>13</v>
      </c>
      <c r="AA8">
        <f t="shared" si="1"/>
        <v>20</v>
      </c>
      <c r="AC8">
        <f t="shared" si="1"/>
        <v>0</v>
      </c>
      <c r="AE8">
        <f t="shared" si="1"/>
        <v>0</v>
      </c>
      <c r="AG8">
        <f t="shared" si="5"/>
        <v>2.7273566481532643</v>
      </c>
    </row>
    <row r="9" spans="1:33" x14ac:dyDescent="0.25">
      <c r="A9" s="2" t="s">
        <v>6</v>
      </c>
      <c r="B9" s="6">
        <v>0</v>
      </c>
      <c r="C9" s="6">
        <v>210149</v>
      </c>
      <c r="D9" s="6">
        <v>0</v>
      </c>
      <c r="E9" s="6">
        <v>170122</v>
      </c>
      <c r="F9" s="6">
        <v>0</v>
      </c>
      <c r="G9" s="6">
        <v>249008</v>
      </c>
      <c r="H9" s="6">
        <v>0</v>
      </c>
      <c r="I9" s="6">
        <v>7</v>
      </c>
      <c r="J9" s="6">
        <v>0</v>
      </c>
      <c r="K9" s="6">
        <v>2</v>
      </c>
      <c r="M9" t="str">
        <f t="shared" si="2"/>
        <v>2021-29</v>
      </c>
      <c r="N9" s="4">
        <f t="shared" si="3"/>
        <v>1242.135411136612</v>
      </c>
      <c r="O9" s="4"/>
      <c r="P9" s="4">
        <f t="shared" si="0"/>
        <v>337.30567118787883</v>
      </c>
      <c r="Q9" s="4"/>
      <c r="R9" s="4">
        <f t="shared" si="0"/>
        <v>439.88976643661169</v>
      </c>
      <c r="S9" s="4"/>
      <c r="T9" s="4">
        <f t="shared" si="0"/>
        <v>0</v>
      </c>
      <c r="U9" s="4"/>
      <c r="V9" s="4">
        <f t="shared" si="0"/>
        <v>0</v>
      </c>
      <c r="W9">
        <f t="shared" si="4"/>
        <v>50</v>
      </c>
      <c r="Y9">
        <f t="shared" si="1"/>
        <v>11</v>
      </c>
      <c r="AA9">
        <f t="shared" si="1"/>
        <v>21</v>
      </c>
      <c r="AC9">
        <f t="shared" si="1"/>
        <v>0</v>
      </c>
      <c r="AE9">
        <f t="shared" si="1"/>
        <v>0</v>
      </c>
      <c r="AG9">
        <f t="shared" si="5"/>
        <v>2.8237424598410255</v>
      </c>
    </row>
    <row r="10" spans="1:33" x14ac:dyDescent="0.25">
      <c r="A10" s="2" t="s">
        <v>7</v>
      </c>
      <c r="B10" s="6">
        <v>0</v>
      </c>
      <c r="C10" s="6">
        <v>210149</v>
      </c>
      <c r="D10" s="6">
        <v>0</v>
      </c>
      <c r="E10" s="6">
        <v>170122</v>
      </c>
      <c r="F10" s="6">
        <v>0</v>
      </c>
      <c r="G10" s="6">
        <v>249008</v>
      </c>
      <c r="H10" s="6">
        <v>0</v>
      </c>
      <c r="I10" s="6">
        <v>7</v>
      </c>
      <c r="J10" s="6">
        <v>0</v>
      </c>
      <c r="K10" s="6">
        <v>2</v>
      </c>
      <c r="M10" t="str">
        <f t="shared" si="2"/>
        <v>2021-30</v>
      </c>
      <c r="N10" s="4">
        <f t="shared" si="3"/>
        <v>1143.036869917094</v>
      </c>
      <c r="O10" s="4"/>
      <c r="P10" s="4">
        <f t="shared" si="0"/>
        <v>459.99203520640413</v>
      </c>
      <c r="Q10" s="4"/>
      <c r="R10" s="4">
        <f t="shared" si="0"/>
        <v>418.97798069831572</v>
      </c>
      <c r="S10" s="4"/>
      <c r="T10" s="4">
        <f t="shared" si="0"/>
        <v>0</v>
      </c>
      <c r="U10" s="4"/>
      <c r="V10" s="4">
        <f t="shared" si="0"/>
        <v>0</v>
      </c>
      <c r="W10">
        <f t="shared" si="4"/>
        <v>46</v>
      </c>
      <c r="Y10">
        <f t="shared" si="1"/>
        <v>15</v>
      </c>
      <c r="AA10">
        <f t="shared" si="1"/>
        <v>20</v>
      </c>
      <c r="AC10">
        <f t="shared" si="1"/>
        <v>0</v>
      </c>
      <c r="AE10">
        <f t="shared" si="1"/>
        <v>0</v>
      </c>
      <c r="AG10">
        <f t="shared" si="5"/>
        <v>2.72815499280411</v>
      </c>
    </row>
    <row r="11" spans="1:33" x14ac:dyDescent="0.25">
      <c r="A11" s="2" t="s">
        <v>8</v>
      </c>
      <c r="B11" s="6">
        <v>0</v>
      </c>
      <c r="C11" s="6">
        <v>210149</v>
      </c>
      <c r="D11" s="6">
        <v>0</v>
      </c>
      <c r="E11" s="6">
        <v>170122</v>
      </c>
      <c r="F11" s="6">
        <v>0</v>
      </c>
      <c r="G11" s="6">
        <v>249008</v>
      </c>
      <c r="H11" s="6">
        <v>0</v>
      </c>
      <c r="I11" s="6">
        <v>7</v>
      </c>
      <c r="J11" s="6">
        <v>0</v>
      </c>
      <c r="K11" s="6">
        <v>2</v>
      </c>
      <c r="M11" t="str">
        <f t="shared" si="2"/>
        <v>2021-31</v>
      </c>
      <c r="N11" s="4">
        <f t="shared" si="3"/>
        <v>845.03858169704995</v>
      </c>
      <c r="O11" s="4"/>
      <c r="P11" s="4">
        <f t="shared" si="0"/>
        <v>552.03914184381074</v>
      </c>
      <c r="Q11" s="4"/>
      <c r="R11" s="4">
        <f t="shared" si="0"/>
        <v>628.51747364675009</v>
      </c>
      <c r="S11" s="4"/>
      <c r="T11" s="4">
        <f t="shared" si="0"/>
        <v>0</v>
      </c>
      <c r="U11" s="4"/>
      <c r="V11" s="4">
        <f t="shared" si="0"/>
        <v>0</v>
      </c>
      <c r="W11">
        <f t="shared" si="4"/>
        <v>34</v>
      </c>
      <c r="Y11">
        <f t="shared" si="1"/>
        <v>18</v>
      </c>
      <c r="AA11">
        <f t="shared" si="1"/>
        <v>30</v>
      </c>
      <c r="AC11">
        <f t="shared" si="1"/>
        <v>0</v>
      </c>
      <c r="AE11">
        <f t="shared" si="1"/>
        <v>0</v>
      </c>
      <c r="AG11">
        <f t="shared" si="5"/>
        <v>1.344494969716614</v>
      </c>
    </row>
    <row r="12" spans="1:33" x14ac:dyDescent="0.25">
      <c r="A12" s="2" t="s">
        <v>9</v>
      </c>
      <c r="B12" s="6">
        <v>0</v>
      </c>
      <c r="C12" s="6">
        <v>210149</v>
      </c>
      <c r="D12" s="6">
        <v>0</v>
      </c>
      <c r="E12" s="6">
        <v>170122</v>
      </c>
      <c r="F12" s="6">
        <v>0</v>
      </c>
      <c r="G12" s="6">
        <v>249008</v>
      </c>
      <c r="H12" s="6">
        <v>0</v>
      </c>
      <c r="I12" s="6">
        <v>7</v>
      </c>
      <c r="J12" s="6">
        <v>0</v>
      </c>
      <c r="K12" s="6">
        <v>2</v>
      </c>
      <c r="M12" t="str">
        <f t="shared" si="2"/>
        <v>2021-32</v>
      </c>
      <c r="N12" s="4">
        <f t="shared" si="3"/>
        <v>1143.4728065957745</v>
      </c>
      <c r="O12" s="4"/>
      <c r="P12" s="4">
        <f t="shared" si="0"/>
        <v>398.73715028567057</v>
      </c>
      <c r="Q12" s="4"/>
      <c r="R12" s="4">
        <f t="shared" si="0"/>
        <v>377.1559456596928</v>
      </c>
      <c r="S12" s="4"/>
      <c r="T12" s="4">
        <f t="shared" si="0"/>
        <v>0</v>
      </c>
      <c r="U12" s="4"/>
      <c r="V12" s="4">
        <f t="shared" si="0"/>
        <v>0</v>
      </c>
      <c r="W12">
        <f t="shared" si="4"/>
        <v>46</v>
      </c>
      <c r="Y12">
        <f t="shared" si="1"/>
        <v>13</v>
      </c>
      <c r="AA12">
        <f t="shared" si="1"/>
        <v>18</v>
      </c>
      <c r="AC12">
        <f t="shared" si="1"/>
        <v>0</v>
      </c>
      <c r="AE12">
        <f t="shared" si="1"/>
        <v>0</v>
      </c>
      <c r="AG12">
        <f t="shared" si="5"/>
        <v>3.0318302541822533</v>
      </c>
    </row>
    <row r="13" spans="1:33" x14ac:dyDescent="0.25">
      <c r="A13" s="2" t="s">
        <v>10</v>
      </c>
      <c r="B13" s="6">
        <v>0</v>
      </c>
      <c r="C13" s="6">
        <v>210149</v>
      </c>
      <c r="D13" s="6">
        <v>0</v>
      </c>
      <c r="E13" s="6">
        <v>170122</v>
      </c>
      <c r="F13" s="6">
        <v>0</v>
      </c>
      <c r="G13" s="6">
        <v>249008</v>
      </c>
      <c r="H13" s="6">
        <v>0</v>
      </c>
      <c r="I13" s="6">
        <v>7</v>
      </c>
      <c r="J13" s="6">
        <v>0</v>
      </c>
      <c r="K13" s="6">
        <v>2</v>
      </c>
      <c r="M13" t="str">
        <f t="shared" si="2"/>
        <v>2021-33</v>
      </c>
      <c r="N13" s="4">
        <f t="shared" si="3"/>
        <v>1317.7685196033822</v>
      </c>
      <c r="O13" s="4"/>
      <c r="P13" s="4">
        <f t="shared" si="0"/>
        <v>276.06990745565236</v>
      </c>
      <c r="Q13" s="4"/>
      <c r="R13" s="4">
        <f t="shared" si="0"/>
        <v>314.31935650359759</v>
      </c>
      <c r="S13" s="4"/>
      <c r="T13" s="4">
        <f t="shared" si="0"/>
        <v>0</v>
      </c>
      <c r="U13" s="4"/>
      <c r="V13" s="4">
        <f t="shared" si="0"/>
        <v>0</v>
      </c>
      <c r="W13">
        <f t="shared" si="4"/>
        <v>53</v>
      </c>
      <c r="Y13">
        <f t="shared" si="1"/>
        <v>9</v>
      </c>
      <c r="AA13">
        <f t="shared" si="1"/>
        <v>15</v>
      </c>
      <c r="AC13">
        <f t="shared" si="1"/>
        <v>0</v>
      </c>
      <c r="AE13">
        <f t="shared" si="1"/>
        <v>0</v>
      </c>
      <c r="AG13">
        <f t="shared" si="5"/>
        <v>4.1924510607996854</v>
      </c>
    </row>
    <row r="14" spans="1:33" x14ac:dyDescent="0.25">
      <c r="A14" s="2" t="s">
        <v>11</v>
      </c>
      <c r="B14" s="6">
        <v>0</v>
      </c>
      <c r="C14" s="6">
        <v>210149</v>
      </c>
      <c r="D14" s="6">
        <v>0</v>
      </c>
      <c r="E14" s="6">
        <v>170122</v>
      </c>
      <c r="F14" s="6">
        <v>0</v>
      </c>
      <c r="G14" s="6">
        <v>249008</v>
      </c>
      <c r="H14" s="6">
        <v>0</v>
      </c>
      <c r="I14" s="6">
        <v>7</v>
      </c>
      <c r="J14" s="6">
        <v>0</v>
      </c>
      <c r="K14" s="6">
        <v>2</v>
      </c>
      <c r="M14" t="str">
        <f t="shared" si="2"/>
        <v>2021-34</v>
      </c>
      <c r="N14" s="4">
        <f t="shared" si="3"/>
        <v>994.79368592182971</v>
      </c>
      <c r="O14" s="4"/>
      <c r="P14" s="4">
        <f t="shared" si="0"/>
        <v>306.76058303000457</v>
      </c>
      <c r="Q14" s="4"/>
      <c r="R14" s="4">
        <f t="shared" si="0"/>
        <v>419.11773993342342</v>
      </c>
      <c r="S14" s="4"/>
      <c r="T14" s="4">
        <f t="shared" si="0"/>
        <v>0</v>
      </c>
      <c r="U14" s="4"/>
      <c r="V14" s="4">
        <f t="shared" si="0"/>
        <v>0</v>
      </c>
      <c r="W14">
        <f t="shared" si="4"/>
        <v>40</v>
      </c>
      <c r="Y14">
        <f t="shared" si="1"/>
        <v>10</v>
      </c>
      <c r="AA14">
        <f t="shared" si="1"/>
        <v>20</v>
      </c>
      <c r="AC14">
        <f t="shared" si="1"/>
        <v>0</v>
      </c>
      <c r="AE14">
        <f t="shared" si="1"/>
        <v>0</v>
      </c>
      <c r="AG14">
        <f t="shared" si="5"/>
        <v>2.3735423036014942</v>
      </c>
    </row>
    <row r="15" spans="1:33" x14ac:dyDescent="0.25">
      <c r="A15" s="2" t="s">
        <v>12</v>
      </c>
      <c r="B15" s="6">
        <v>0</v>
      </c>
      <c r="C15" s="6">
        <v>210149</v>
      </c>
      <c r="D15" s="6">
        <v>0</v>
      </c>
      <c r="E15" s="6">
        <v>170122</v>
      </c>
      <c r="F15" s="6">
        <v>0</v>
      </c>
      <c r="G15" s="6">
        <v>249008</v>
      </c>
      <c r="H15" s="6">
        <v>0</v>
      </c>
      <c r="I15" s="6">
        <v>7</v>
      </c>
      <c r="J15" s="6">
        <v>0</v>
      </c>
      <c r="K15" s="6">
        <v>2</v>
      </c>
      <c r="M15" t="str">
        <f t="shared" si="2"/>
        <v>2021-35</v>
      </c>
      <c r="N15" s="4">
        <f t="shared" si="3"/>
        <v>1069.6072745561592</v>
      </c>
      <c r="O15" s="4"/>
      <c r="P15" s="4">
        <f t="shared" si="0"/>
        <v>429.49008348581214</v>
      </c>
      <c r="Q15" s="4"/>
      <c r="R15" s="4">
        <f t="shared" si="0"/>
        <v>544.89686003902136</v>
      </c>
      <c r="S15" s="4"/>
      <c r="T15" s="4">
        <f t="shared" si="0"/>
        <v>0</v>
      </c>
      <c r="U15" s="4"/>
      <c r="V15" s="4">
        <f t="shared" si="0"/>
        <v>0</v>
      </c>
      <c r="W15">
        <f t="shared" si="4"/>
        <v>43</v>
      </c>
      <c r="Y15">
        <f t="shared" si="1"/>
        <v>14</v>
      </c>
      <c r="AA15">
        <f t="shared" si="1"/>
        <v>26</v>
      </c>
      <c r="AC15">
        <f t="shared" si="1"/>
        <v>0</v>
      </c>
      <c r="AE15">
        <f t="shared" si="1"/>
        <v>0</v>
      </c>
      <c r="AG15">
        <f t="shared" si="5"/>
        <v>1.9629536394824556</v>
      </c>
    </row>
    <row r="16" spans="1:33" x14ac:dyDescent="0.25">
      <c r="A16" s="2" t="s">
        <v>13</v>
      </c>
      <c r="B16" s="6">
        <v>0</v>
      </c>
      <c r="C16" s="6">
        <v>210149</v>
      </c>
      <c r="D16" s="6">
        <v>0</v>
      </c>
      <c r="E16" s="6">
        <v>170122</v>
      </c>
      <c r="F16" s="6">
        <v>0</v>
      </c>
      <c r="G16" s="6">
        <v>249008</v>
      </c>
      <c r="H16" s="6">
        <v>0</v>
      </c>
      <c r="I16" s="6">
        <v>7</v>
      </c>
      <c r="J16" s="6">
        <v>0</v>
      </c>
      <c r="K16" s="6">
        <v>2</v>
      </c>
      <c r="M16" t="str">
        <f t="shared" si="2"/>
        <v>2021-36</v>
      </c>
      <c r="N16" s="4">
        <f t="shared" si="3"/>
        <v>845.90950608700393</v>
      </c>
      <c r="O16" s="4"/>
      <c r="P16" s="4">
        <f t="shared" si="0"/>
        <v>582.92741355905139</v>
      </c>
      <c r="Q16" s="4"/>
      <c r="R16" s="4">
        <f t="shared" si="0"/>
        <v>356.31595146982488</v>
      </c>
      <c r="S16" s="4"/>
      <c r="T16" s="4">
        <f t="shared" si="0"/>
        <v>0</v>
      </c>
      <c r="U16" s="4"/>
      <c r="V16" s="4">
        <f t="shared" si="0"/>
        <v>0</v>
      </c>
      <c r="W16">
        <f t="shared" si="4"/>
        <v>34</v>
      </c>
      <c r="Y16">
        <f t="shared" si="1"/>
        <v>19</v>
      </c>
      <c r="AA16">
        <f t="shared" si="1"/>
        <v>17</v>
      </c>
      <c r="AC16">
        <f t="shared" si="1"/>
        <v>0</v>
      </c>
      <c r="AE16">
        <f t="shared" si="1"/>
        <v>0</v>
      </c>
      <c r="AG16">
        <f t="shared" si="5"/>
        <v>2.374043324744727</v>
      </c>
    </row>
    <row r="17" spans="1:33" x14ac:dyDescent="0.25">
      <c r="A17" s="2" t="s">
        <v>14</v>
      </c>
      <c r="B17" s="6">
        <v>0</v>
      </c>
      <c r="C17" s="6">
        <v>210149</v>
      </c>
      <c r="D17" s="6">
        <v>0</v>
      </c>
      <c r="E17" s="6">
        <v>170122</v>
      </c>
      <c r="F17" s="6">
        <v>0</v>
      </c>
      <c r="G17" s="6">
        <v>249008</v>
      </c>
      <c r="H17" s="6">
        <v>0</v>
      </c>
      <c r="I17" s="6">
        <v>7</v>
      </c>
      <c r="J17" s="6">
        <v>0</v>
      </c>
      <c r="K17" s="6">
        <v>2</v>
      </c>
      <c r="M17" t="str">
        <f t="shared" si="2"/>
        <v>2021-37</v>
      </c>
      <c r="N17" s="4">
        <f t="shared" si="3"/>
        <v>1094.8840418264792</v>
      </c>
      <c r="O17" s="4"/>
      <c r="P17" s="4">
        <f t="shared" si="0"/>
        <v>306.83820463502224</v>
      </c>
      <c r="Q17" s="4"/>
      <c r="R17" s="4">
        <f t="shared" si="0"/>
        <v>335.37910760443413</v>
      </c>
      <c r="S17" s="4"/>
      <c r="T17" s="4">
        <f t="shared" si="0"/>
        <v>0</v>
      </c>
      <c r="U17" s="4"/>
      <c r="V17" s="4">
        <f t="shared" si="0"/>
        <v>0</v>
      </c>
      <c r="W17">
        <f t="shared" si="4"/>
        <v>44</v>
      </c>
      <c r="Y17">
        <f t="shared" si="1"/>
        <v>10</v>
      </c>
      <c r="AA17">
        <f t="shared" si="1"/>
        <v>16</v>
      </c>
      <c r="AC17">
        <f t="shared" si="1"/>
        <v>0</v>
      </c>
      <c r="AE17">
        <f t="shared" si="1"/>
        <v>0</v>
      </c>
      <c r="AG17">
        <f t="shared" si="5"/>
        <v>3.2646161224743016</v>
      </c>
    </row>
    <row r="18" spans="1:33" x14ac:dyDescent="0.25">
      <c r="A18" s="2" t="s">
        <v>15</v>
      </c>
      <c r="B18" s="6">
        <v>0</v>
      </c>
      <c r="C18" s="6">
        <v>210149</v>
      </c>
      <c r="D18" s="6">
        <v>0</v>
      </c>
      <c r="E18" s="6">
        <v>170122</v>
      </c>
      <c r="F18" s="6">
        <v>0</v>
      </c>
      <c r="G18" s="6">
        <v>249008</v>
      </c>
      <c r="H18" s="6">
        <v>0</v>
      </c>
      <c r="I18" s="6">
        <v>7</v>
      </c>
      <c r="J18" s="6">
        <v>0</v>
      </c>
      <c r="K18" s="6">
        <v>2</v>
      </c>
      <c r="M18" t="str">
        <f t="shared" si="2"/>
        <v>2021-38</v>
      </c>
      <c r="N18" s="4">
        <f t="shared" si="3"/>
        <v>970.66921965968265</v>
      </c>
      <c r="O18" s="4"/>
      <c r="P18" s="4">
        <f t="shared" si="0"/>
        <v>429.59876652189769</v>
      </c>
      <c r="Q18" s="4"/>
      <c r="R18" s="4">
        <f t="shared" si="0"/>
        <v>398.2883078978245</v>
      </c>
      <c r="S18" s="4"/>
      <c r="T18" s="4">
        <f t="shared" si="0"/>
        <v>0</v>
      </c>
      <c r="U18" s="4"/>
      <c r="V18" s="4">
        <f t="shared" si="0"/>
        <v>0</v>
      </c>
      <c r="W18">
        <f t="shared" si="4"/>
        <v>39</v>
      </c>
      <c r="Y18">
        <f t="shared" si="1"/>
        <v>14</v>
      </c>
      <c r="AA18">
        <f t="shared" si="1"/>
        <v>19</v>
      </c>
      <c r="AC18">
        <f t="shared" si="1"/>
        <v>0</v>
      </c>
      <c r="AE18">
        <f t="shared" si="1"/>
        <v>0</v>
      </c>
      <c r="AG18">
        <f t="shared" si="5"/>
        <v>2.4371019696332508</v>
      </c>
    </row>
    <row r="19" spans="1:33" x14ac:dyDescent="0.25">
      <c r="A19" s="2" t="s">
        <v>16</v>
      </c>
      <c r="B19" s="6">
        <v>0</v>
      </c>
      <c r="C19" s="6">
        <v>210149</v>
      </c>
      <c r="D19" s="6">
        <v>0</v>
      </c>
      <c r="E19" s="6">
        <v>170122</v>
      </c>
      <c r="F19" s="6">
        <v>0</v>
      </c>
      <c r="G19" s="6">
        <v>249008</v>
      </c>
      <c r="H19" s="6">
        <v>0</v>
      </c>
      <c r="I19" s="6">
        <v>7</v>
      </c>
      <c r="J19" s="6">
        <v>0</v>
      </c>
      <c r="K19" s="6">
        <v>2</v>
      </c>
      <c r="M19" t="str">
        <f t="shared" si="2"/>
        <v>2021-39</v>
      </c>
      <c r="N19" s="4">
        <f t="shared" si="3"/>
        <v>1294.4665986014577</v>
      </c>
      <c r="O19" s="4"/>
      <c r="P19" s="4">
        <f t="shared" si="0"/>
        <v>429.63416356702282</v>
      </c>
      <c r="Q19" s="4"/>
      <c r="R19" s="4">
        <f t="shared" si="0"/>
        <v>377.35458925211418</v>
      </c>
      <c r="S19" s="4"/>
      <c r="T19" s="4">
        <f t="shared" si="0"/>
        <v>0</v>
      </c>
      <c r="U19" s="4"/>
      <c r="V19" s="4">
        <f t="shared" si="0"/>
        <v>0</v>
      </c>
      <c r="W19">
        <f t="shared" si="4"/>
        <v>52</v>
      </c>
      <c r="Y19">
        <f t="shared" si="1"/>
        <v>14</v>
      </c>
      <c r="AA19">
        <f t="shared" si="1"/>
        <v>18</v>
      </c>
      <c r="AC19">
        <f t="shared" si="1"/>
        <v>0</v>
      </c>
      <c r="AE19">
        <f t="shared" si="1"/>
        <v>0</v>
      </c>
      <c r="AG19">
        <f t="shared" si="5"/>
        <v>3.4303719511321811</v>
      </c>
    </row>
    <row r="20" spans="1:33" x14ac:dyDescent="0.25">
      <c r="A20" s="2" t="s">
        <v>17</v>
      </c>
      <c r="B20" s="6">
        <v>0</v>
      </c>
      <c r="C20" s="6">
        <v>210149</v>
      </c>
      <c r="D20" s="6">
        <v>0</v>
      </c>
      <c r="E20" s="6">
        <v>170122</v>
      </c>
      <c r="F20" s="6">
        <v>0</v>
      </c>
      <c r="G20" s="6">
        <v>249008</v>
      </c>
      <c r="H20" s="6">
        <v>0</v>
      </c>
      <c r="I20" s="6">
        <v>7</v>
      </c>
      <c r="J20" s="6">
        <v>0</v>
      </c>
      <c r="K20" s="6">
        <v>2</v>
      </c>
      <c r="M20" t="str">
        <f t="shared" si="2"/>
        <v>2021-40</v>
      </c>
      <c r="N20" s="4">
        <f t="shared" si="3"/>
        <v>1045.7903357512262</v>
      </c>
      <c r="O20" s="4"/>
      <c r="P20" s="4">
        <f t="shared" ref="P20:P83" si="6">D45/E45*100000*365/7</f>
        <v>337.59751649308919</v>
      </c>
      <c r="Q20" s="4"/>
      <c r="R20" s="4">
        <f t="shared" ref="R20:R83" si="7">F45/G45*100000*365/7</f>
        <v>461.24454462009646</v>
      </c>
      <c r="S20" s="4"/>
      <c r="T20" s="4">
        <f t="shared" ref="T20:T83" si="8">H45/I45*100000*365/7</f>
        <v>0</v>
      </c>
      <c r="U20" s="4"/>
      <c r="V20" s="4">
        <f t="shared" ref="V20:V83" si="9">J45/K45*100000*365/7</f>
        <v>0</v>
      </c>
      <c r="W20">
        <f t="shared" si="4"/>
        <v>42</v>
      </c>
      <c r="Y20">
        <f t="shared" ref="Y20:Y83" si="10">D45</f>
        <v>11</v>
      </c>
      <c r="AA20">
        <f t="shared" ref="AA20:AA83" si="11">F45</f>
        <v>22</v>
      </c>
      <c r="AC20">
        <f t="shared" ref="AC20:AC83" si="12">H45</f>
        <v>0</v>
      </c>
      <c r="AE20">
        <f t="shared" ref="AE20:AE83" si="13">J45</f>
        <v>0</v>
      </c>
      <c r="AG20">
        <f t="shared" si="5"/>
        <v>2.2673229373641486</v>
      </c>
    </row>
    <row r="21" spans="1:33" x14ac:dyDescent="0.25">
      <c r="A21" s="2" t="s">
        <v>18</v>
      </c>
      <c r="B21" s="6">
        <v>0</v>
      </c>
      <c r="C21" s="6">
        <v>210149</v>
      </c>
      <c r="D21" s="6">
        <v>0</v>
      </c>
      <c r="E21" s="6">
        <v>170122</v>
      </c>
      <c r="F21" s="6">
        <v>0</v>
      </c>
      <c r="G21" s="6">
        <v>249008</v>
      </c>
      <c r="H21" s="6">
        <v>0</v>
      </c>
      <c r="I21" s="6">
        <v>7</v>
      </c>
      <c r="J21" s="6">
        <v>0</v>
      </c>
      <c r="K21" s="6">
        <v>2</v>
      </c>
      <c r="M21" t="str">
        <f t="shared" si="2"/>
        <v>2021-41</v>
      </c>
      <c r="N21" s="4">
        <f t="shared" si="3"/>
        <v>1145.6191836286312</v>
      </c>
      <c r="O21" s="4"/>
      <c r="P21" s="4">
        <f t="shared" si="6"/>
        <v>399.00471658051703</v>
      </c>
      <c r="Q21" s="4"/>
      <c r="R21" s="4">
        <f t="shared" si="7"/>
        <v>545.15541237646403</v>
      </c>
      <c r="S21" s="4"/>
      <c r="T21" s="4">
        <f t="shared" si="8"/>
        <v>0</v>
      </c>
      <c r="U21" s="4"/>
      <c r="V21" s="4">
        <f t="shared" si="9"/>
        <v>0</v>
      </c>
      <c r="W21">
        <f t="shared" si="4"/>
        <v>46</v>
      </c>
      <c r="Y21">
        <f t="shared" si="10"/>
        <v>13</v>
      </c>
      <c r="AA21">
        <f t="shared" si="11"/>
        <v>26</v>
      </c>
      <c r="AC21">
        <f t="shared" si="12"/>
        <v>0</v>
      </c>
      <c r="AE21">
        <f t="shared" si="13"/>
        <v>0</v>
      </c>
      <c r="AG21">
        <f t="shared" si="5"/>
        <v>2.1014542965548131</v>
      </c>
    </row>
    <row r="22" spans="1:33" x14ac:dyDescent="0.25">
      <c r="A22" s="2" t="s">
        <v>19</v>
      </c>
      <c r="B22" s="6">
        <v>0</v>
      </c>
      <c r="C22" s="6">
        <v>210149</v>
      </c>
      <c r="D22" s="6">
        <v>0</v>
      </c>
      <c r="E22" s="6">
        <v>170122</v>
      </c>
      <c r="F22" s="6">
        <v>0</v>
      </c>
      <c r="G22" s="6">
        <v>249008</v>
      </c>
      <c r="H22" s="6">
        <v>0</v>
      </c>
      <c r="I22" s="6">
        <v>7</v>
      </c>
      <c r="J22" s="6">
        <v>0</v>
      </c>
      <c r="K22" s="6">
        <v>2</v>
      </c>
      <c r="M22" t="str">
        <f t="shared" si="2"/>
        <v>2021-42</v>
      </c>
      <c r="N22" s="4">
        <f t="shared" si="3"/>
        <v>1220.6016539032976</v>
      </c>
      <c r="O22" s="4"/>
      <c r="P22" s="4">
        <f t="shared" si="6"/>
        <v>736.68046400777723</v>
      </c>
      <c r="Q22" s="4"/>
      <c r="R22" s="4">
        <f t="shared" si="7"/>
        <v>461.33358152275702</v>
      </c>
      <c r="S22" s="4"/>
      <c r="T22" s="4">
        <f t="shared" si="8"/>
        <v>0</v>
      </c>
      <c r="U22" s="4"/>
      <c r="V22" s="4">
        <f t="shared" si="9"/>
        <v>0</v>
      </c>
      <c r="W22">
        <f t="shared" si="4"/>
        <v>49</v>
      </c>
      <c r="Y22">
        <f t="shared" si="10"/>
        <v>24</v>
      </c>
      <c r="AA22">
        <f t="shared" si="11"/>
        <v>22</v>
      </c>
      <c r="AC22">
        <f t="shared" si="12"/>
        <v>0</v>
      </c>
      <c r="AE22">
        <f t="shared" si="13"/>
        <v>0</v>
      </c>
      <c r="AG22">
        <f t="shared" si="5"/>
        <v>2.6458114102042383</v>
      </c>
    </row>
    <row r="23" spans="1:33" x14ac:dyDescent="0.25">
      <c r="A23" s="2" t="s">
        <v>20</v>
      </c>
      <c r="B23" s="6">
        <v>0</v>
      </c>
      <c r="C23" s="6">
        <v>210149</v>
      </c>
      <c r="D23" s="6">
        <v>0</v>
      </c>
      <c r="E23" s="6">
        <v>170122</v>
      </c>
      <c r="F23" s="6">
        <v>0</v>
      </c>
      <c r="G23" s="6">
        <v>249008</v>
      </c>
      <c r="H23" s="6">
        <v>0</v>
      </c>
      <c r="I23" s="6">
        <v>7</v>
      </c>
      <c r="J23" s="6">
        <v>0</v>
      </c>
      <c r="K23" s="6">
        <v>2</v>
      </c>
      <c r="M23" t="str">
        <f t="shared" si="2"/>
        <v>2021-43</v>
      </c>
      <c r="N23" s="4">
        <f t="shared" si="3"/>
        <v>1345.4678009281065</v>
      </c>
      <c r="O23" s="4"/>
      <c r="P23" s="4">
        <f t="shared" si="6"/>
        <v>491.18970520206904</v>
      </c>
      <c r="Q23" s="4"/>
      <c r="R23" s="4">
        <f t="shared" si="7"/>
        <v>335.54501933980367</v>
      </c>
      <c r="S23" s="4"/>
      <c r="T23" s="4">
        <f t="shared" si="8"/>
        <v>0</v>
      </c>
      <c r="U23" s="4"/>
      <c r="V23" s="4">
        <f t="shared" si="9"/>
        <v>0</v>
      </c>
      <c r="W23">
        <f t="shared" si="4"/>
        <v>54</v>
      </c>
      <c r="Y23">
        <f t="shared" si="10"/>
        <v>16</v>
      </c>
      <c r="AA23">
        <f t="shared" si="11"/>
        <v>16</v>
      </c>
      <c r="AC23">
        <f t="shared" si="12"/>
        <v>0</v>
      </c>
      <c r="AE23">
        <f t="shared" si="13"/>
        <v>0</v>
      </c>
      <c r="AG23">
        <f t="shared" si="5"/>
        <v>4.0097981593508987</v>
      </c>
    </row>
    <row r="24" spans="1:33" x14ac:dyDescent="0.25">
      <c r="A24" s="2" t="s">
        <v>21</v>
      </c>
      <c r="B24" s="6">
        <v>0</v>
      </c>
      <c r="C24" s="6">
        <v>210149</v>
      </c>
      <c r="D24" s="6">
        <v>0</v>
      </c>
      <c r="E24" s="6">
        <v>170122</v>
      </c>
      <c r="F24" s="6">
        <v>0</v>
      </c>
      <c r="G24" s="6">
        <v>249008</v>
      </c>
      <c r="H24" s="6">
        <v>0</v>
      </c>
      <c r="I24" s="6">
        <v>7</v>
      </c>
      <c r="J24" s="6">
        <v>0</v>
      </c>
      <c r="K24" s="6">
        <v>2</v>
      </c>
      <c r="M24" t="str">
        <f t="shared" si="2"/>
        <v>2021-44</v>
      </c>
      <c r="N24" s="4">
        <f t="shared" si="3"/>
        <v>1570.1175795813019</v>
      </c>
      <c r="O24" s="4"/>
      <c r="P24" s="4">
        <f t="shared" si="6"/>
        <v>675.44947251013184</v>
      </c>
      <c r="Q24" s="4"/>
      <c r="R24" s="4">
        <f t="shared" si="7"/>
        <v>545.29574680809503</v>
      </c>
      <c r="S24" s="4"/>
      <c r="T24" s="4">
        <f t="shared" si="8"/>
        <v>0</v>
      </c>
      <c r="U24" s="4"/>
      <c r="V24" s="4">
        <f t="shared" si="9"/>
        <v>0</v>
      </c>
      <c r="W24">
        <f t="shared" si="4"/>
        <v>63</v>
      </c>
      <c r="Y24">
        <f t="shared" si="10"/>
        <v>22</v>
      </c>
      <c r="AA24">
        <f t="shared" si="11"/>
        <v>26</v>
      </c>
      <c r="AC24">
        <f t="shared" si="12"/>
        <v>0</v>
      </c>
      <c r="AE24">
        <f t="shared" si="13"/>
        <v>0</v>
      </c>
      <c r="AG24">
        <f t="shared" si="5"/>
        <v>2.8793871743398554</v>
      </c>
    </row>
    <row r="25" spans="1:33" x14ac:dyDescent="0.25">
      <c r="A25" s="2" t="s">
        <v>22</v>
      </c>
      <c r="B25" s="6">
        <v>0</v>
      </c>
      <c r="C25" s="6">
        <v>210149</v>
      </c>
      <c r="D25" s="6">
        <v>0</v>
      </c>
      <c r="E25" s="6">
        <v>170122</v>
      </c>
      <c r="F25" s="6">
        <v>0</v>
      </c>
      <c r="G25" s="6">
        <v>249008</v>
      </c>
      <c r="H25" s="6">
        <v>0</v>
      </c>
      <c r="I25" s="6">
        <v>7</v>
      </c>
      <c r="J25" s="6">
        <v>0</v>
      </c>
      <c r="K25" s="6">
        <v>2</v>
      </c>
      <c r="M25" t="str">
        <f t="shared" si="2"/>
        <v>2021-45</v>
      </c>
      <c r="N25" s="4">
        <f t="shared" si="3"/>
        <v>1645.3805377915019</v>
      </c>
      <c r="O25" s="4"/>
      <c r="P25" s="4">
        <f t="shared" si="6"/>
        <v>767.655659536092</v>
      </c>
      <c r="Q25" s="4"/>
      <c r="R25" s="4">
        <f t="shared" si="7"/>
        <v>419.50213716225778</v>
      </c>
      <c r="S25" s="4"/>
      <c r="T25" s="4">
        <f t="shared" si="8"/>
        <v>0</v>
      </c>
      <c r="U25" s="4"/>
      <c r="V25" s="4">
        <f t="shared" si="9"/>
        <v>0</v>
      </c>
      <c r="W25">
        <f t="shared" si="4"/>
        <v>66</v>
      </c>
      <c r="Y25">
        <f t="shared" si="10"/>
        <v>25</v>
      </c>
      <c r="AA25">
        <f t="shared" si="11"/>
        <v>20</v>
      </c>
      <c r="AC25">
        <f t="shared" si="12"/>
        <v>0</v>
      </c>
      <c r="AE25">
        <f t="shared" si="13"/>
        <v>0</v>
      </c>
      <c r="AG25">
        <f t="shared" si="5"/>
        <v>3.9222220628523061</v>
      </c>
    </row>
    <row r="26" spans="1:33" x14ac:dyDescent="0.25">
      <c r="A26" s="2" t="s">
        <v>23</v>
      </c>
      <c r="B26" s="6">
        <v>0</v>
      </c>
      <c r="C26" s="6">
        <v>210149</v>
      </c>
      <c r="D26" s="6">
        <v>0</v>
      </c>
      <c r="E26" s="6">
        <v>170122</v>
      </c>
      <c r="F26" s="6">
        <v>0</v>
      </c>
      <c r="G26" s="6">
        <v>249008</v>
      </c>
      <c r="H26" s="6">
        <v>0</v>
      </c>
      <c r="I26" s="6">
        <v>7</v>
      </c>
      <c r="J26" s="6">
        <v>0</v>
      </c>
      <c r="K26" s="6">
        <v>2</v>
      </c>
      <c r="M26" t="str">
        <f t="shared" si="2"/>
        <v>2021-46</v>
      </c>
      <c r="N26" s="4">
        <f t="shared" si="3"/>
        <v>1720.7135375779651</v>
      </c>
      <c r="O26" s="4"/>
      <c r="P26" s="4">
        <f t="shared" si="6"/>
        <v>644.92570102540242</v>
      </c>
      <c r="Q26" s="4"/>
      <c r="R26" s="4">
        <f t="shared" si="7"/>
        <v>650.28062928084648</v>
      </c>
      <c r="S26" s="4"/>
      <c r="T26" s="4">
        <f t="shared" si="8"/>
        <v>0</v>
      </c>
      <c r="U26" s="4"/>
      <c r="V26" s="4">
        <f t="shared" si="9"/>
        <v>0</v>
      </c>
      <c r="W26">
        <f t="shared" si="4"/>
        <v>69</v>
      </c>
      <c r="Y26">
        <f t="shared" si="10"/>
        <v>21</v>
      </c>
      <c r="AA26">
        <f t="shared" si="11"/>
        <v>31</v>
      </c>
      <c r="AC26">
        <f t="shared" si="12"/>
        <v>0</v>
      </c>
      <c r="AE26">
        <f t="shared" si="13"/>
        <v>0</v>
      </c>
      <c r="AG26">
        <f t="shared" si="5"/>
        <v>2.6461091720983965</v>
      </c>
    </row>
    <row r="27" spans="1:33" x14ac:dyDescent="0.25">
      <c r="A27" s="2" t="s">
        <v>24</v>
      </c>
      <c r="B27" s="6">
        <v>0</v>
      </c>
      <c r="C27" s="6">
        <v>210149</v>
      </c>
      <c r="D27" s="6">
        <v>0</v>
      </c>
      <c r="E27" s="6">
        <v>170122</v>
      </c>
      <c r="F27" s="6">
        <v>0</v>
      </c>
      <c r="G27" s="6">
        <v>249008</v>
      </c>
      <c r="H27" s="6">
        <v>0</v>
      </c>
      <c r="I27" s="6">
        <v>7</v>
      </c>
      <c r="J27" s="6">
        <v>0</v>
      </c>
      <c r="K27" s="6">
        <v>2</v>
      </c>
      <c r="M27" t="str">
        <f t="shared" si="2"/>
        <v>2021-47</v>
      </c>
      <c r="N27" s="4">
        <f t="shared" si="3"/>
        <v>2120.4193133463737</v>
      </c>
      <c r="O27" s="4"/>
      <c r="P27" s="4">
        <f t="shared" si="6"/>
        <v>675.72002470627649</v>
      </c>
      <c r="Q27" s="4"/>
      <c r="R27" s="4">
        <f t="shared" si="7"/>
        <v>503.50586072774996</v>
      </c>
      <c r="S27" s="4"/>
      <c r="T27" s="4">
        <f t="shared" si="8"/>
        <v>0</v>
      </c>
      <c r="U27" s="4"/>
      <c r="V27" s="4">
        <f t="shared" si="9"/>
        <v>0</v>
      </c>
      <c r="W27">
        <f t="shared" si="4"/>
        <v>85</v>
      </c>
      <c r="Y27">
        <f t="shared" si="10"/>
        <v>22</v>
      </c>
      <c r="AA27">
        <f t="shared" si="11"/>
        <v>24</v>
      </c>
      <c r="AC27">
        <f t="shared" si="12"/>
        <v>0</v>
      </c>
      <c r="AE27">
        <f t="shared" si="13"/>
        <v>0</v>
      </c>
      <c r="AG27">
        <f t="shared" si="5"/>
        <v>4.2113100933554035</v>
      </c>
    </row>
    <row r="28" spans="1:33" x14ac:dyDescent="0.25">
      <c r="A28" s="2" t="s">
        <v>25</v>
      </c>
      <c r="B28" s="6">
        <v>0</v>
      </c>
      <c r="C28" s="6">
        <v>210149</v>
      </c>
      <c r="D28" s="6">
        <v>0</v>
      </c>
      <c r="E28" s="6">
        <v>170122</v>
      </c>
      <c r="F28" s="6">
        <v>0</v>
      </c>
      <c r="G28" s="6">
        <v>249008</v>
      </c>
      <c r="H28" s="6">
        <v>0</v>
      </c>
      <c r="I28" s="6">
        <v>7</v>
      </c>
      <c r="J28" s="6">
        <v>0</v>
      </c>
      <c r="K28" s="6">
        <v>2</v>
      </c>
      <c r="M28" t="str">
        <f t="shared" si="2"/>
        <v>2021-48</v>
      </c>
      <c r="N28" s="4">
        <f t="shared" si="3"/>
        <v>2046.4131703404787</v>
      </c>
      <c r="O28" s="4"/>
      <c r="P28" s="4">
        <f t="shared" si="6"/>
        <v>645.08907531341322</v>
      </c>
      <c r="Q28" s="4"/>
      <c r="R28" s="4">
        <f t="shared" si="7"/>
        <v>629.44310667824755</v>
      </c>
      <c r="S28" s="4"/>
      <c r="T28" s="4">
        <f t="shared" si="8"/>
        <v>0</v>
      </c>
      <c r="U28" s="4"/>
      <c r="V28" s="4">
        <f t="shared" si="9"/>
        <v>0</v>
      </c>
      <c r="W28">
        <f t="shared" si="4"/>
        <v>82</v>
      </c>
      <c r="Y28">
        <f t="shared" si="10"/>
        <v>21</v>
      </c>
      <c r="AA28">
        <f t="shared" si="11"/>
        <v>30</v>
      </c>
      <c r="AC28">
        <f t="shared" si="12"/>
        <v>0</v>
      </c>
      <c r="AE28">
        <f t="shared" si="13"/>
        <v>0</v>
      </c>
      <c r="AG28">
        <f t="shared" si="5"/>
        <v>3.251148751378008</v>
      </c>
    </row>
    <row r="29" spans="1:33" x14ac:dyDescent="0.25">
      <c r="A29" s="2" t="s">
        <v>26</v>
      </c>
      <c r="B29" s="6">
        <v>58</v>
      </c>
      <c r="C29" s="6">
        <v>210149</v>
      </c>
      <c r="D29" s="6">
        <v>16</v>
      </c>
      <c r="E29" s="6">
        <v>170122</v>
      </c>
      <c r="F29" s="6">
        <v>14</v>
      </c>
      <c r="G29" s="6">
        <v>249008</v>
      </c>
      <c r="H29" s="6">
        <v>0</v>
      </c>
      <c r="I29" s="6">
        <v>7</v>
      </c>
      <c r="J29" s="6">
        <v>0</v>
      </c>
      <c r="K29" s="6">
        <v>2</v>
      </c>
      <c r="M29" t="str">
        <f t="shared" si="2"/>
        <v>2021-49</v>
      </c>
      <c r="N29" s="4">
        <f t="shared" si="3"/>
        <v>1922.3863445931386</v>
      </c>
      <c r="O29" s="4"/>
      <c r="P29" s="4">
        <f t="shared" si="6"/>
        <v>675.89122107366552</v>
      </c>
      <c r="Q29" s="4"/>
      <c r="R29" s="4">
        <f t="shared" si="7"/>
        <v>293.77557960312123</v>
      </c>
      <c r="S29" s="4"/>
      <c r="T29" s="4">
        <f t="shared" si="8"/>
        <v>0</v>
      </c>
      <c r="U29" s="4"/>
      <c r="V29" s="4">
        <f t="shared" si="9"/>
        <v>0</v>
      </c>
      <c r="W29">
        <f t="shared" si="4"/>
        <v>77</v>
      </c>
      <c r="Y29">
        <f t="shared" si="10"/>
        <v>22</v>
      </c>
      <c r="AA29">
        <f t="shared" si="11"/>
        <v>14</v>
      </c>
      <c r="AC29">
        <f t="shared" si="12"/>
        <v>0</v>
      </c>
      <c r="AE29">
        <f t="shared" si="13"/>
        <v>0</v>
      </c>
      <c r="AG29">
        <f t="shared" si="5"/>
        <v>6.5437241148164995</v>
      </c>
    </row>
    <row r="30" spans="1:33" x14ac:dyDescent="0.25">
      <c r="A30" s="2" t="s">
        <v>27</v>
      </c>
      <c r="B30" s="6">
        <v>54</v>
      </c>
      <c r="C30" s="6">
        <v>210091</v>
      </c>
      <c r="D30" s="6">
        <v>15</v>
      </c>
      <c r="E30" s="6">
        <v>170106</v>
      </c>
      <c r="F30" s="6">
        <v>16</v>
      </c>
      <c r="G30" s="6">
        <v>248994</v>
      </c>
      <c r="H30" s="6">
        <v>0</v>
      </c>
      <c r="I30" s="6">
        <v>7</v>
      </c>
      <c r="J30" s="6">
        <v>0</v>
      </c>
      <c r="K30" s="6">
        <v>2</v>
      </c>
      <c r="M30" t="str">
        <f t="shared" si="2"/>
        <v>2021-50</v>
      </c>
      <c r="N30" s="4">
        <f t="shared" si="3"/>
        <v>2147.8727233164964</v>
      </c>
      <c r="O30" s="4"/>
      <c r="P30" s="4">
        <f t="shared" si="6"/>
        <v>737.43146559452896</v>
      </c>
      <c r="Q30" s="4"/>
      <c r="R30" s="4">
        <f t="shared" si="7"/>
        <v>524.6288071521999</v>
      </c>
      <c r="S30" s="4"/>
      <c r="T30" s="4">
        <f t="shared" si="8"/>
        <v>0</v>
      </c>
      <c r="U30" s="4"/>
      <c r="V30" s="4">
        <f t="shared" si="9"/>
        <v>0</v>
      </c>
      <c r="W30">
        <f t="shared" si="4"/>
        <v>86</v>
      </c>
      <c r="Y30">
        <f t="shared" si="10"/>
        <v>24</v>
      </c>
      <c r="AA30">
        <f t="shared" si="11"/>
        <v>25</v>
      </c>
      <c r="AC30">
        <f t="shared" si="12"/>
        <v>0</v>
      </c>
      <c r="AE30">
        <f t="shared" si="13"/>
        <v>0</v>
      </c>
      <c r="AG30">
        <f t="shared" si="5"/>
        <v>4.0940807939533856</v>
      </c>
    </row>
    <row r="31" spans="1:33" x14ac:dyDescent="0.25">
      <c r="A31" s="2" t="s">
        <v>28</v>
      </c>
      <c r="B31" s="6">
        <v>46</v>
      </c>
      <c r="C31" s="6">
        <v>210037</v>
      </c>
      <c r="D31" s="6">
        <v>10</v>
      </c>
      <c r="E31" s="6">
        <v>170091</v>
      </c>
      <c r="F31" s="6">
        <v>17</v>
      </c>
      <c r="G31" s="6">
        <v>248978</v>
      </c>
      <c r="H31" s="6">
        <v>0</v>
      </c>
      <c r="I31" s="6">
        <v>7</v>
      </c>
      <c r="J31" s="6">
        <v>0</v>
      </c>
      <c r="K31" s="6">
        <v>2</v>
      </c>
      <c r="M31" t="str">
        <f t="shared" si="2"/>
        <v>2021-51</v>
      </c>
      <c r="N31" s="4">
        <f t="shared" si="3"/>
        <v>2123.7722850626078</v>
      </c>
      <c r="O31" s="4"/>
      <c r="P31" s="4">
        <f t="shared" si="6"/>
        <v>921.91971468479176</v>
      </c>
      <c r="Q31" s="4"/>
      <c r="R31" s="4">
        <f t="shared" si="7"/>
        <v>377.7707500790616</v>
      </c>
      <c r="S31" s="4"/>
      <c r="T31" s="4">
        <f t="shared" si="8"/>
        <v>0</v>
      </c>
      <c r="U31" s="4"/>
      <c r="V31" s="4">
        <f t="shared" si="9"/>
        <v>0</v>
      </c>
      <c r="W31">
        <f t="shared" si="4"/>
        <v>85</v>
      </c>
      <c r="Y31">
        <f t="shared" si="10"/>
        <v>30</v>
      </c>
      <c r="AA31">
        <f t="shared" si="11"/>
        <v>18</v>
      </c>
      <c r="AC31">
        <f t="shared" si="12"/>
        <v>0</v>
      </c>
      <c r="AE31">
        <f t="shared" si="13"/>
        <v>0</v>
      </c>
      <c r="AG31">
        <f t="shared" si="5"/>
        <v>5.6218547481988352</v>
      </c>
    </row>
    <row r="32" spans="1:33" x14ac:dyDescent="0.25">
      <c r="A32" s="2" t="s">
        <v>29</v>
      </c>
      <c r="B32" s="6">
        <v>53</v>
      </c>
      <c r="C32" s="6">
        <v>209991</v>
      </c>
      <c r="D32" s="6">
        <v>23</v>
      </c>
      <c r="E32" s="6">
        <v>170081</v>
      </c>
      <c r="F32" s="6">
        <v>15</v>
      </c>
      <c r="G32" s="6">
        <v>248961</v>
      </c>
      <c r="H32" s="6">
        <v>0</v>
      </c>
      <c r="I32" s="6">
        <v>7</v>
      </c>
      <c r="J32" s="6">
        <v>0</v>
      </c>
      <c r="K32" s="6">
        <v>2</v>
      </c>
      <c r="M32" t="str">
        <f t="shared" si="2"/>
        <v>2021-52</v>
      </c>
      <c r="N32" s="4">
        <f t="shared" si="3"/>
        <v>1999.6589622728727</v>
      </c>
      <c r="O32" s="4"/>
      <c r="P32" s="4">
        <f t="shared" si="6"/>
        <v>829.87447043398527</v>
      </c>
      <c r="Q32" s="4"/>
      <c r="R32" s="4">
        <f t="shared" si="7"/>
        <v>398.78690575863249</v>
      </c>
      <c r="S32" s="4"/>
      <c r="T32" s="4">
        <f t="shared" si="8"/>
        <v>0</v>
      </c>
      <c r="U32" s="4"/>
      <c r="V32" s="4">
        <f t="shared" si="9"/>
        <v>0</v>
      </c>
      <c r="W32">
        <f t="shared" si="4"/>
        <v>80</v>
      </c>
      <c r="Y32">
        <f t="shared" si="10"/>
        <v>27</v>
      </c>
      <c r="AA32">
        <f t="shared" si="11"/>
        <v>19</v>
      </c>
      <c r="AC32">
        <f t="shared" si="12"/>
        <v>0</v>
      </c>
      <c r="AE32">
        <f t="shared" si="13"/>
        <v>0</v>
      </c>
      <c r="AG32">
        <f t="shared" si="5"/>
        <v>5.0143546174587161</v>
      </c>
    </row>
    <row r="33" spans="1:33" x14ac:dyDescent="0.25">
      <c r="A33" s="2" t="s">
        <v>30</v>
      </c>
      <c r="B33" s="6">
        <v>46</v>
      </c>
      <c r="C33" s="6">
        <v>209938</v>
      </c>
      <c r="D33" s="6">
        <v>13</v>
      </c>
      <c r="E33" s="6">
        <v>170058</v>
      </c>
      <c r="F33" s="6">
        <v>20</v>
      </c>
      <c r="G33" s="6">
        <v>248946</v>
      </c>
      <c r="H33" s="6">
        <v>0</v>
      </c>
      <c r="I33" s="6">
        <v>7</v>
      </c>
      <c r="J33" s="6">
        <v>0</v>
      </c>
      <c r="K33" s="6">
        <v>2</v>
      </c>
      <c r="M33" t="str">
        <f t="shared" si="2"/>
        <v>2022-01</v>
      </c>
      <c r="N33" s="4">
        <f t="shared" si="3"/>
        <v>1625.3462210100918</v>
      </c>
      <c r="O33" s="4"/>
      <c r="P33" s="4">
        <f t="shared" si="6"/>
        <v>645.56066501591795</v>
      </c>
      <c r="Q33" s="4"/>
      <c r="R33" s="4">
        <f t="shared" si="7"/>
        <v>419.80779703845735</v>
      </c>
      <c r="S33" s="4"/>
      <c r="T33" s="4">
        <f t="shared" si="8"/>
        <v>0</v>
      </c>
      <c r="U33" s="4"/>
      <c r="V33" s="4">
        <f t="shared" si="9"/>
        <v>0</v>
      </c>
      <c r="W33">
        <f t="shared" si="4"/>
        <v>65</v>
      </c>
      <c r="Y33">
        <f t="shared" si="10"/>
        <v>21</v>
      </c>
      <c r="AA33">
        <f t="shared" si="11"/>
        <v>20</v>
      </c>
      <c r="AC33">
        <f t="shared" si="12"/>
        <v>0</v>
      </c>
      <c r="AE33">
        <f t="shared" si="13"/>
        <v>0</v>
      </c>
      <c r="AG33">
        <f t="shared" si="5"/>
        <v>3.871643719997889</v>
      </c>
    </row>
    <row r="34" spans="1:33" x14ac:dyDescent="0.25">
      <c r="A34" s="2" t="s">
        <v>31</v>
      </c>
      <c r="B34" s="6">
        <v>50</v>
      </c>
      <c r="C34" s="6">
        <v>209892</v>
      </c>
      <c r="D34" s="6">
        <v>11</v>
      </c>
      <c r="E34" s="6">
        <v>170045</v>
      </c>
      <c r="F34" s="6">
        <v>21</v>
      </c>
      <c r="G34" s="6">
        <v>248926</v>
      </c>
      <c r="H34" s="6">
        <v>0</v>
      </c>
      <c r="I34" s="6">
        <v>7</v>
      </c>
      <c r="J34" s="6">
        <v>0</v>
      </c>
      <c r="K34" s="6">
        <v>2</v>
      </c>
      <c r="M34" t="str">
        <f t="shared" si="2"/>
        <v>2022-02</v>
      </c>
      <c r="N34" s="4">
        <f t="shared" si="3"/>
        <v>1600.8398927108333</v>
      </c>
      <c r="O34" s="4"/>
      <c r="P34" s="4">
        <f t="shared" si="6"/>
        <v>645.64059929598648</v>
      </c>
      <c r="Q34" s="4"/>
      <c r="R34" s="4">
        <f t="shared" si="7"/>
        <v>587.77823851718858</v>
      </c>
      <c r="S34" s="4"/>
      <c r="T34" s="4">
        <f t="shared" si="8"/>
        <v>0</v>
      </c>
      <c r="U34" s="4"/>
      <c r="V34" s="4">
        <f t="shared" si="9"/>
        <v>0</v>
      </c>
      <c r="W34">
        <f t="shared" si="4"/>
        <v>64</v>
      </c>
      <c r="Y34">
        <f t="shared" si="10"/>
        <v>21</v>
      </c>
      <c r="AA34">
        <f t="shared" si="11"/>
        <v>28</v>
      </c>
      <c r="AC34">
        <f t="shared" si="12"/>
        <v>0</v>
      </c>
      <c r="AE34">
        <f t="shared" si="13"/>
        <v>0</v>
      </c>
      <c r="AG34">
        <f t="shared" si="5"/>
        <v>2.7235439963706982</v>
      </c>
    </row>
    <row r="35" spans="1:33" x14ac:dyDescent="0.25">
      <c r="A35" s="2" t="s">
        <v>32</v>
      </c>
      <c r="B35" s="6">
        <v>46</v>
      </c>
      <c r="C35" s="6">
        <v>209842</v>
      </c>
      <c r="D35" s="6">
        <v>15</v>
      </c>
      <c r="E35" s="6">
        <v>170034</v>
      </c>
      <c r="F35" s="6">
        <v>20</v>
      </c>
      <c r="G35" s="6">
        <v>248905</v>
      </c>
      <c r="H35" s="6">
        <v>0</v>
      </c>
      <c r="I35" s="6">
        <v>7</v>
      </c>
      <c r="J35" s="6">
        <v>0</v>
      </c>
      <c r="K35" s="6">
        <v>2</v>
      </c>
      <c r="M35" t="str">
        <f t="shared" si="2"/>
        <v>2022-03</v>
      </c>
      <c r="N35" s="4">
        <f t="shared" si="3"/>
        <v>1401.1650783596772</v>
      </c>
      <c r="O35" s="4"/>
      <c r="P35" s="4">
        <f t="shared" si="6"/>
        <v>645.72055337366874</v>
      </c>
      <c r="Q35" s="4"/>
      <c r="R35" s="4">
        <f t="shared" si="7"/>
        <v>377.90003767496574</v>
      </c>
      <c r="S35" s="4"/>
      <c r="T35" s="4">
        <f t="shared" si="8"/>
        <v>0</v>
      </c>
      <c r="U35" s="4"/>
      <c r="V35" s="4">
        <f t="shared" si="9"/>
        <v>0</v>
      </c>
      <c r="W35">
        <f t="shared" si="4"/>
        <v>56</v>
      </c>
      <c r="Y35">
        <f t="shared" si="10"/>
        <v>21</v>
      </c>
      <c r="AA35">
        <f t="shared" si="11"/>
        <v>18</v>
      </c>
      <c r="AC35">
        <f t="shared" si="12"/>
        <v>0</v>
      </c>
      <c r="AE35">
        <f t="shared" si="13"/>
        <v>0</v>
      </c>
      <c r="AG35">
        <f t="shared" si="5"/>
        <v>3.7077664426295409</v>
      </c>
    </row>
    <row r="36" spans="1:33" x14ac:dyDescent="0.25">
      <c r="A36" s="2" t="s">
        <v>33</v>
      </c>
      <c r="B36" s="6">
        <v>34</v>
      </c>
      <c r="C36" s="6">
        <v>209796</v>
      </c>
      <c r="D36" s="6">
        <v>18</v>
      </c>
      <c r="E36" s="6">
        <v>170019</v>
      </c>
      <c r="F36" s="6">
        <v>30</v>
      </c>
      <c r="G36" s="6">
        <v>248885</v>
      </c>
      <c r="H36" s="6">
        <v>0</v>
      </c>
      <c r="I36" s="6">
        <v>7</v>
      </c>
      <c r="J36" s="6">
        <v>0</v>
      </c>
      <c r="K36" s="6">
        <v>2</v>
      </c>
      <c r="M36" t="str">
        <f t="shared" si="2"/>
        <v>2022-04</v>
      </c>
      <c r="N36" s="4">
        <f t="shared" si="3"/>
        <v>1376.5141655821403</v>
      </c>
      <c r="O36" s="4"/>
      <c r="P36" s="4">
        <f t="shared" si="6"/>
        <v>645.80052725632072</v>
      </c>
      <c r="Q36" s="4"/>
      <c r="R36" s="4">
        <f t="shared" si="7"/>
        <v>524.89920497184528</v>
      </c>
      <c r="S36" s="4"/>
      <c r="T36" s="4">
        <f t="shared" si="8"/>
        <v>0</v>
      </c>
      <c r="U36" s="4"/>
      <c r="V36" s="4">
        <f t="shared" si="9"/>
        <v>0</v>
      </c>
      <c r="W36">
        <f t="shared" si="4"/>
        <v>55</v>
      </c>
      <c r="Y36">
        <f t="shared" si="10"/>
        <v>21</v>
      </c>
      <c r="AA36">
        <f t="shared" si="11"/>
        <v>25</v>
      </c>
      <c r="AC36">
        <f t="shared" si="12"/>
        <v>0</v>
      </c>
      <c r="AE36">
        <f t="shared" si="13"/>
        <v>0</v>
      </c>
      <c r="AG36">
        <f t="shared" si="5"/>
        <v>2.6224352266945692</v>
      </c>
    </row>
    <row r="37" spans="1:33" x14ac:dyDescent="0.25">
      <c r="A37" s="2" t="s">
        <v>34</v>
      </c>
      <c r="B37" s="6">
        <v>46</v>
      </c>
      <c r="C37" s="6">
        <v>209762</v>
      </c>
      <c r="D37" s="6">
        <v>13</v>
      </c>
      <c r="E37" s="6">
        <v>170001</v>
      </c>
      <c r="F37" s="6">
        <v>18</v>
      </c>
      <c r="G37" s="6">
        <v>248855</v>
      </c>
      <c r="H37" s="6">
        <v>0</v>
      </c>
      <c r="I37" s="6">
        <v>7</v>
      </c>
      <c r="J37" s="6">
        <v>0</v>
      </c>
      <c r="K37" s="6">
        <v>2</v>
      </c>
      <c r="M37" t="str">
        <f t="shared" si="2"/>
        <v>2022-05</v>
      </c>
      <c r="N37" s="4">
        <f t="shared" si="3"/>
        <v>1301.7752290966655</v>
      </c>
      <c r="O37" s="4"/>
      <c r="P37" s="4">
        <f t="shared" si="6"/>
        <v>615.12430566790704</v>
      </c>
      <c r="Q37" s="4"/>
      <c r="R37" s="4">
        <f t="shared" si="7"/>
        <v>419.9616396683108</v>
      </c>
      <c r="S37" s="4"/>
      <c r="T37" s="4">
        <f t="shared" si="8"/>
        <v>0</v>
      </c>
      <c r="U37" s="4"/>
      <c r="V37" s="4">
        <f t="shared" si="9"/>
        <v>0</v>
      </c>
      <c r="W37">
        <f t="shared" si="4"/>
        <v>52</v>
      </c>
      <c r="Y37">
        <f t="shared" si="10"/>
        <v>20</v>
      </c>
      <c r="AA37">
        <f t="shared" si="11"/>
        <v>20</v>
      </c>
      <c r="AC37">
        <f t="shared" si="12"/>
        <v>0</v>
      </c>
      <c r="AE37">
        <f t="shared" si="13"/>
        <v>0</v>
      </c>
      <c r="AG37">
        <f t="shared" si="5"/>
        <v>3.0997479439427336</v>
      </c>
    </row>
    <row r="38" spans="1:33" x14ac:dyDescent="0.25">
      <c r="A38" s="2" t="s">
        <v>35</v>
      </c>
      <c r="B38" s="6">
        <v>53</v>
      </c>
      <c r="C38" s="6">
        <v>209716</v>
      </c>
      <c r="D38" s="6">
        <v>9</v>
      </c>
      <c r="E38" s="6">
        <v>169988</v>
      </c>
      <c r="F38" s="6">
        <v>15</v>
      </c>
      <c r="G38" s="6">
        <v>248837</v>
      </c>
      <c r="H38" s="6">
        <v>0</v>
      </c>
      <c r="I38" s="6">
        <v>7</v>
      </c>
      <c r="J38" s="6">
        <v>0</v>
      </c>
      <c r="K38" s="6">
        <v>2</v>
      </c>
      <c r="M38" t="str">
        <f t="shared" si="2"/>
        <v>2022-06</v>
      </c>
      <c r="N38" s="4">
        <f t="shared" si="3"/>
        <v>1252.0195246442033</v>
      </c>
      <c r="O38" s="4"/>
      <c r="P38" s="4">
        <f t="shared" si="6"/>
        <v>645.95672384907618</v>
      </c>
      <c r="Q38" s="4"/>
      <c r="R38" s="4">
        <f t="shared" si="7"/>
        <v>272.9970531277005</v>
      </c>
      <c r="S38" s="4"/>
      <c r="T38" s="4">
        <f t="shared" si="8"/>
        <v>0</v>
      </c>
      <c r="U38" s="4"/>
      <c r="V38" s="4">
        <f t="shared" si="9"/>
        <v>0</v>
      </c>
      <c r="W38">
        <f t="shared" si="4"/>
        <v>50</v>
      </c>
      <c r="Y38">
        <f t="shared" si="10"/>
        <v>21</v>
      </c>
      <c r="AA38">
        <f t="shared" si="11"/>
        <v>13</v>
      </c>
      <c r="AC38">
        <f t="shared" si="12"/>
        <v>0</v>
      </c>
      <c r="AE38">
        <f t="shared" si="13"/>
        <v>0</v>
      </c>
      <c r="AG38">
        <f t="shared" si="5"/>
        <v>4.5862016102369543</v>
      </c>
    </row>
    <row r="39" spans="1:33" x14ac:dyDescent="0.25">
      <c r="A39" s="2" t="s">
        <v>36</v>
      </c>
      <c r="B39" s="6">
        <v>40</v>
      </c>
      <c r="C39" s="6">
        <v>209663</v>
      </c>
      <c r="D39" s="6">
        <v>10</v>
      </c>
      <c r="E39" s="6">
        <v>169979</v>
      </c>
      <c r="F39" s="6">
        <v>20</v>
      </c>
      <c r="G39" s="6">
        <v>248822</v>
      </c>
      <c r="H39" s="6">
        <v>0</v>
      </c>
      <c r="I39" s="6">
        <v>7</v>
      </c>
      <c r="J39" s="6">
        <v>0</v>
      </c>
      <c r="K39" s="6">
        <v>2</v>
      </c>
      <c r="M39" t="str">
        <f t="shared" si="2"/>
        <v>2022-07</v>
      </c>
      <c r="N39" s="4">
        <f t="shared" si="3"/>
        <v>1277.3666278962048</v>
      </c>
      <c r="O39" s="4"/>
      <c r="P39" s="4">
        <f t="shared" si="6"/>
        <v>615.2731011871399</v>
      </c>
      <c r="Q39" s="4"/>
      <c r="R39" s="4">
        <f t="shared" si="7"/>
        <v>483.02007510832715</v>
      </c>
      <c r="S39" s="4"/>
      <c r="T39" s="4">
        <f t="shared" si="8"/>
        <v>0</v>
      </c>
      <c r="U39" s="4"/>
      <c r="V39" s="4">
        <f t="shared" si="9"/>
        <v>0</v>
      </c>
      <c r="W39">
        <f t="shared" si="4"/>
        <v>51</v>
      </c>
      <c r="Y39">
        <f t="shared" si="10"/>
        <v>20</v>
      </c>
      <c r="AA39">
        <f t="shared" si="11"/>
        <v>23</v>
      </c>
      <c r="AC39">
        <f t="shared" si="12"/>
        <v>0</v>
      </c>
      <c r="AE39">
        <f t="shared" si="13"/>
        <v>0</v>
      </c>
      <c r="AG39">
        <f t="shared" si="5"/>
        <v>2.6445414874521087</v>
      </c>
    </row>
    <row r="40" spans="1:33" x14ac:dyDescent="0.25">
      <c r="A40" s="2" t="s">
        <v>37</v>
      </c>
      <c r="B40" s="6">
        <v>43</v>
      </c>
      <c r="C40" s="6">
        <v>209623</v>
      </c>
      <c r="D40" s="6">
        <v>14</v>
      </c>
      <c r="E40" s="6">
        <v>169969</v>
      </c>
      <c r="F40" s="6">
        <v>26</v>
      </c>
      <c r="G40" s="6">
        <v>248802</v>
      </c>
      <c r="H40" s="6">
        <v>0</v>
      </c>
      <c r="I40" s="6">
        <v>7</v>
      </c>
      <c r="J40" s="6">
        <v>0</v>
      </c>
      <c r="K40" s="6">
        <v>2</v>
      </c>
      <c r="M40" t="str">
        <f t="shared" si="2"/>
        <v>2022-08</v>
      </c>
      <c r="N40" s="4">
        <f t="shared" si="3"/>
        <v>1102.3118348206992</v>
      </c>
      <c r="O40" s="4"/>
      <c r="P40" s="4">
        <f t="shared" si="6"/>
        <v>830.71670916485789</v>
      </c>
      <c r="Q40" s="4"/>
      <c r="R40" s="4">
        <f t="shared" si="7"/>
        <v>462.06200492329083</v>
      </c>
      <c r="S40" s="4"/>
      <c r="T40" s="4">
        <f t="shared" si="8"/>
        <v>0</v>
      </c>
      <c r="U40" s="4"/>
      <c r="V40" s="4">
        <f t="shared" si="9"/>
        <v>0</v>
      </c>
      <c r="W40">
        <f t="shared" si="4"/>
        <v>44</v>
      </c>
      <c r="Y40">
        <f t="shared" si="10"/>
        <v>27</v>
      </c>
      <c r="AA40">
        <f t="shared" si="11"/>
        <v>22</v>
      </c>
      <c r="AC40">
        <f t="shared" si="12"/>
        <v>0</v>
      </c>
      <c r="AE40">
        <f t="shared" si="13"/>
        <v>0</v>
      </c>
      <c r="AG40">
        <f t="shared" si="5"/>
        <v>2.3856361766938603</v>
      </c>
    </row>
    <row r="41" spans="1:33" x14ac:dyDescent="0.25">
      <c r="A41" s="2" t="s">
        <v>38</v>
      </c>
      <c r="B41" s="6">
        <v>34</v>
      </c>
      <c r="C41" s="6">
        <v>209580</v>
      </c>
      <c r="D41" s="6">
        <v>19</v>
      </c>
      <c r="E41" s="6">
        <v>169955</v>
      </c>
      <c r="F41" s="6">
        <v>17</v>
      </c>
      <c r="G41" s="6">
        <v>248776</v>
      </c>
      <c r="H41" s="6">
        <v>0</v>
      </c>
      <c r="I41" s="6">
        <v>7</v>
      </c>
      <c r="J41" s="6">
        <v>0</v>
      </c>
      <c r="K41" s="6">
        <v>2</v>
      </c>
      <c r="M41" t="str">
        <f t="shared" si="2"/>
        <v>2022-09</v>
      </c>
      <c r="N41" s="4">
        <f t="shared" si="3"/>
        <v>1027.3713983647185</v>
      </c>
      <c r="O41" s="4"/>
      <c r="P41" s="4">
        <f t="shared" si="6"/>
        <v>861.62126434068273</v>
      </c>
      <c r="Q41" s="4"/>
      <c r="R41" s="4">
        <f t="shared" si="7"/>
        <v>504.11231346117989</v>
      </c>
      <c r="S41" s="4"/>
      <c r="T41" s="4">
        <f t="shared" si="8"/>
        <v>0</v>
      </c>
      <c r="U41" s="4"/>
      <c r="V41" s="4">
        <f t="shared" si="9"/>
        <v>0</v>
      </c>
      <c r="W41">
        <f t="shared" si="4"/>
        <v>41</v>
      </c>
      <c r="Y41">
        <f t="shared" si="10"/>
        <v>28</v>
      </c>
      <c r="AA41">
        <f t="shared" si="11"/>
        <v>24</v>
      </c>
      <c r="AC41">
        <f t="shared" si="12"/>
        <v>0</v>
      </c>
      <c r="AE41">
        <f t="shared" si="13"/>
        <v>0</v>
      </c>
      <c r="AG41">
        <f t="shared" si="5"/>
        <v>2.0379811619972128</v>
      </c>
    </row>
    <row r="42" spans="1:33" x14ac:dyDescent="0.25">
      <c r="A42" s="2" t="s">
        <v>39</v>
      </c>
      <c r="B42" s="6">
        <v>44</v>
      </c>
      <c r="C42" s="6">
        <v>209546</v>
      </c>
      <c r="D42" s="6">
        <v>10</v>
      </c>
      <c r="E42" s="6">
        <v>169936</v>
      </c>
      <c r="F42" s="6">
        <v>16</v>
      </c>
      <c r="G42" s="6">
        <v>248759</v>
      </c>
      <c r="H42" s="6">
        <v>0</v>
      </c>
      <c r="I42" s="6">
        <v>7</v>
      </c>
      <c r="J42" s="6">
        <v>0</v>
      </c>
      <c r="K42" s="6">
        <v>2</v>
      </c>
      <c r="M42" t="str">
        <f t="shared" si="2"/>
        <v>2022-10</v>
      </c>
      <c r="N42" s="4">
        <f t="shared" si="3"/>
        <v>1428.5782950857044</v>
      </c>
      <c r="O42" s="4"/>
      <c r="P42" s="4">
        <f t="shared" si="6"/>
        <v>492.43637958075448</v>
      </c>
      <c r="Q42" s="4"/>
      <c r="R42" s="4">
        <f t="shared" si="7"/>
        <v>567.18118719569043</v>
      </c>
      <c r="S42" s="4"/>
      <c r="T42" s="4">
        <f t="shared" si="8"/>
        <v>0</v>
      </c>
      <c r="U42" s="4"/>
      <c r="V42" s="4">
        <f t="shared" si="9"/>
        <v>0</v>
      </c>
      <c r="W42">
        <f t="shared" si="4"/>
        <v>57</v>
      </c>
      <c r="Y42">
        <f t="shared" si="10"/>
        <v>16</v>
      </c>
      <c r="AA42">
        <f t="shared" si="11"/>
        <v>27</v>
      </c>
      <c r="AC42">
        <f t="shared" si="12"/>
        <v>0</v>
      </c>
      <c r="AE42">
        <f t="shared" si="13"/>
        <v>0</v>
      </c>
      <c r="AG42">
        <f t="shared" si="5"/>
        <v>2.5187335675730238</v>
      </c>
    </row>
    <row r="43" spans="1:33" x14ac:dyDescent="0.25">
      <c r="A43" s="2" t="s">
        <v>40</v>
      </c>
      <c r="B43" s="6">
        <v>39</v>
      </c>
      <c r="C43" s="6">
        <v>209502</v>
      </c>
      <c r="D43" s="6">
        <v>14</v>
      </c>
      <c r="E43" s="6">
        <v>169926</v>
      </c>
      <c r="F43" s="6">
        <v>19</v>
      </c>
      <c r="G43" s="6">
        <v>248743</v>
      </c>
      <c r="H43" s="6">
        <v>0</v>
      </c>
      <c r="I43" s="6">
        <v>7</v>
      </c>
      <c r="J43" s="6">
        <v>0</v>
      </c>
      <c r="K43" s="6">
        <v>2</v>
      </c>
      <c r="M43" t="str">
        <f t="shared" si="2"/>
        <v>2022-11</v>
      </c>
      <c r="N43" s="4">
        <f t="shared" si="3"/>
        <v>1153.2036946475962</v>
      </c>
      <c r="O43" s="4"/>
      <c r="P43" s="4">
        <f t="shared" si="6"/>
        <v>769.50451498868301</v>
      </c>
      <c r="Q43" s="4"/>
      <c r="R43" s="4">
        <f t="shared" si="7"/>
        <v>441.18891346653612</v>
      </c>
      <c r="S43" s="4"/>
      <c r="T43" s="4">
        <f t="shared" si="8"/>
        <v>0</v>
      </c>
      <c r="U43" s="4"/>
      <c r="V43" s="4">
        <f t="shared" si="9"/>
        <v>0</v>
      </c>
      <c r="W43">
        <f t="shared" si="4"/>
        <v>46</v>
      </c>
      <c r="Y43">
        <f t="shared" si="10"/>
        <v>25</v>
      </c>
      <c r="AA43">
        <f t="shared" si="11"/>
        <v>21</v>
      </c>
      <c r="AC43">
        <f t="shared" si="12"/>
        <v>0</v>
      </c>
      <c r="AE43">
        <f t="shared" si="13"/>
        <v>0</v>
      </c>
      <c r="AG43">
        <f t="shared" si="5"/>
        <v>2.6138546537504186</v>
      </c>
    </row>
    <row r="44" spans="1:33" x14ac:dyDescent="0.25">
      <c r="A44" s="2" t="s">
        <v>41</v>
      </c>
      <c r="B44" s="6">
        <v>52</v>
      </c>
      <c r="C44" s="6">
        <v>209463</v>
      </c>
      <c r="D44" s="6">
        <v>14</v>
      </c>
      <c r="E44" s="6">
        <v>169912</v>
      </c>
      <c r="F44" s="6">
        <v>18</v>
      </c>
      <c r="G44" s="6">
        <v>248724</v>
      </c>
      <c r="H44" s="6">
        <v>0</v>
      </c>
      <c r="I44" s="6">
        <v>7</v>
      </c>
      <c r="J44" s="6">
        <v>0</v>
      </c>
      <c r="K44" s="6">
        <v>2</v>
      </c>
      <c r="M44" t="str">
        <f t="shared" si="2"/>
        <v>2022-12</v>
      </c>
      <c r="N44" s="4">
        <f t="shared" si="3"/>
        <v>1103.3084138601919</v>
      </c>
      <c r="O44" s="4"/>
      <c r="P44" s="4">
        <f t="shared" si="6"/>
        <v>646.47919753924623</v>
      </c>
      <c r="Q44" s="4"/>
      <c r="R44" s="4">
        <f t="shared" si="7"/>
        <v>504.25856721490391</v>
      </c>
      <c r="S44" s="4"/>
      <c r="T44" s="4">
        <f t="shared" si="8"/>
        <v>0</v>
      </c>
      <c r="U44" s="4"/>
      <c r="V44" s="4">
        <f t="shared" si="9"/>
        <v>0</v>
      </c>
      <c r="W44">
        <f t="shared" si="4"/>
        <v>44</v>
      </c>
      <c r="Y44">
        <f t="shared" si="10"/>
        <v>21</v>
      </c>
      <c r="AA44">
        <f t="shared" si="11"/>
        <v>24</v>
      </c>
      <c r="AC44">
        <f t="shared" si="12"/>
        <v>0</v>
      </c>
      <c r="AE44">
        <f t="shared" si="13"/>
        <v>0</v>
      </c>
      <c r="AG44">
        <f t="shared" si="5"/>
        <v>2.1879814951958685</v>
      </c>
    </row>
    <row r="45" spans="1:33" x14ac:dyDescent="0.25">
      <c r="A45" s="2" t="s">
        <v>42</v>
      </c>
      <c r="B45" s="6">
        <v>42</v>
      </c>
      <c r="C45" s="6">
        <v>209411</v>
      </c>
      <c r="D45" s="6">
        <v>11</v>
      </c>
      <c r="E45" s="6">
        <v>169898</v>
      </c>
      <c r="F45" s="6">
        <v>22</v>
      </c>
      <c r="G45" s="6">
        <v>248706</v>
      </c>
      <c r="H45" s="6">
        <v>0</v>
      </c>
      <c r="I45" s="6">
        <v>7</v>
      </c>
      <c r="J45" s="6">
        <v>0</v>
      </c>
      <c r="K45" s="6">
        <v>2</v>
      </c>
      <c r="M45" t="str">
        <f t="shared" si="2"/>
        <v>2022-13</v>
      </c>
      <c r="N45" s="4">
        <f t="shared" si="3"/>
        <v>1529.9103836010647</v>
      </c>
      <c r="O45" s="4"/>
      <c r="P45" s="4">
        <f t="shared" si="6"/>
        <v>985.23330965849175</v>
      </c>
      <c r="Q45" s="4"/>
      <c r="R45" s="4">
        <f t="shared" si="7"/>
        <v>567.3457544921348</v>
      </c>
      <c r="S45" s="4"/>
      <c r="T45" s="4">
        <f t="shared" si="8"/>
        <v>0</v>
      </c>
      <c r="U45" s="4"/>
      <c r="V45" s="4">
        <f t="shared" si="9"/>
        <v>0</v>
      </c>
      <c r="W45">
        <f t="shared" si="4"/>
        <v>61</v>
      </c>
      <c r="Y45">
        <f t="shared" si="10"/>
        <v>32</v>
      </c>
      <c r="AA45">
        <f t="shared" si="11"/>
        <v>27</v>
      </c>
      <c r="AC45">
        <f t="shared" si="12"/>
        <v>0</v>
      </c>
      <c r="AE45">
        <f t="shared" si="13"/>
        <v>0</v>
      </c>
      <c r="AG45">
        <f t="shared" si="5"/>
        <v>2.6966102618862093</v>
      </c>
    </row>
    <row r="46" spans="1:33" x14ac:dyDescent="0.25">
      <c r="A46" s="2" t="s">
        <v>43</v>
      </c>
      <c r="B46" s="6">
        <v>46</v>
      </c>
      <c r="C46" s="6">
        <v>209369</v>
      </c>
      <c r="D46" s="6">
        <v>13</v>
      </c>
      <c r="E46" s="6">
        <v>169887</v>
      </c>
      <c r="F46" s="6">
        <v>26</v>
      </c>
      <c r="G46" s="6">
        <v>248684</v>
      </c>
      <c r="H46" s="6">
        <v>0</v>
      </c>
      <c r="I46" s="6">
        <v>7</v>
      </c>
      <c r="J46" s="6">
        <v>0</v>
      </c>
      <c r="K46" s="6">
        <v>2</v>
      </c>
      <c r="M46" t="str">
        <f t="shared" si="2"/>
        <v>2022-14</v>
      </c>
      <c r="N46" s="4">
        <f t="shared" si="3"/>
        <v>1304.5686709689478</v>
      </c>
      <c r="O46" s="4"/>
      <c r="P46" s="4">
        <f t="shared" si="6"/>
        <v>800.65334662974715</v>
      </c>
      <c r="Q46" s="4"/>
      <c r="R46" s="4">
        <f t="shared" si="7"/>
        <v>588.42258414241428</v>
      </c>
      <c r="S46" s="4"/>
      <c r="T46" s="4">
        <f t="shared" si="8"/>
        <v>0</v>
      </c>
      <c r="U46" s="4"/>
      <c r="V46" s="4">
        <f t="shared" si="9"/>
        <v>0</v>
      </c>
      <c r="W46">
        <f t="shared" si="4"/>
        <v>52</v>
      </c>
      <c r="Y46">
        <f t="shared" si="10"/>
        <v>26</v>
      </c>
      <c r="AA46">
        <f t="shared" si="11"/>
        <v>28</v>
      </c>
      <c r="AC46">
        <f t="shared" si="12"/>
        <v>0</v>
      </c>
      <c r="AE46">
        <f t="shared" si="13"/>
        <v>0</v>
      </c>
      <c r="AG46">
        <f t="shared" si="5"/>
        <v>2.2170608439005917</v>
      </c>
    </row>
    <row r="47" spans="1:33" x14ac:dyDescent="0.25">
      <c r="A47" s="2" t="s">
        <v>44</v>
      </c>
      <c r="B47" s="6">
        <v>49</v>
      </c>
      <c r="C47" s="6">
        <v>209323</v>
      </c>
      <c r="D47" s="6">
        <v>24</v>
      </c>
      <c r="E47" s="6">
        <v>169874</v>
      </c>
      <c r="F47" s="6">
        <v>22</v>
      </c>
      <c r="G47" s="6">
        <v>248658</v>
      </c>
      <c r="H47" s="6">
        <v>0</v>
      </c>
      <c r="I47" s="6">
        <v>7</v>
      </c>
      <c r="J47" s="6">
        <v>0</v>
      </c>
      <c r="K47" s="6">
        <v>2</v>
      </c>
      <c r="M47" t="str">
        <f t="shared" si="2"/>
        <v>2022-15</v>
      </c>
      <c r="N47" s="4">
        <f t="shared" si="3"/>
        <v>1079.0479078020767</v>
      </c>
      <c r="O47" s="4"/>
      <c r="P47" s="4">
        <f t="shared" si="6"/>
        <v>739.17812842798071</v>
      </c>
      <c r="Q47" s="4"/>
      <c r="R47" s="4">
        <f t="shared" si="7"/>
        <v>399.33181738875567</v>
      </c>
      <c r="S47" s="4"/>
      <c r="T47" s="4">
        <f t="shared" si="8"/>
        <v>0</v>
      </c>
      <c r="U47" s="4"/>
      <c r="V47" s="4">
        <f t="shared" si="9"/>
        <v>0</v>
      </c>
      <c r="W47">
        <f t="shared" si="4"/>
        <v>43</v>
      </c>
      <c r="Y47">
        <f t="shared" si="10"/>
        <v>24</v>
      </c>
      <c r="AA47">
        <f t="shared" si="11"/>
        <v>19</v>
      </c>
      <c r="AC47">
        <f t="shared" si="12"/>
        <v>0</v>
      </c>
      <c r="AE47">
        <f t="shared" si="13"/>
        <v>0</v>
      </c>
      <c r="AG47">
        <f t="shared" si="5"/>
        <v>2.7021335661606121</v>
      </c>
    </row>
    <row r="48" spans="1:33" x14ac:dyDescent="0.25">
      <c r="A48" s="2" t="s">
        <v>45</v>
      </c>
      <c r="B48" s="6">
        <v>54</v>
      </c>
      <c r="C48" s="6">
        <v>209274</v>
      </c>
      <c r="D48" s="6">
        <v>16</v>
      </c>
      <c r="E48" s="6">
        <v>169850</v>
      </c>
      <c r="F48" s="6">
        <v>16</v>
      </c>
      <c r="G48" s="6">
        <v>248636</v>
      </c>
      <c r="H48" s="6">
        <v>0</v>
      </c>
      <c r="I48" s="6">
        <v>7</v>
      </c>
      <c r="J48" s="6">
        <v>0</v>
      </c>
      <c r="K48" s="6">
        <v>2</v>
      </c>
      <c r="M48" t="str">
        <f t="shared" si="2"/>
        <v>2022-16</v>
      </c>
      <c r="N48" s="4">
        <f t="shared" si="3"/>
        <v>1179.6685788002108</v>
      </c>
      <c r="O48" s="4"/>
      <c r="P48" s="4">
        <f t="shared" si="6"/>
        <v>708.47947392761773</v>
      </c>
      <c r="Q48" s="4"/>
      <c r="R48" s="4">
        <f t="shared" si="7"/>
        <v>399.3624022325136</v>
      </c>
      <c r="S48" s="4"/>
      <c r="T48" s="4">
        <f t="shared" si="8"/>
        <v>0</v>
      </c>
      <c r="U48" s="4"/>
      <c r="V48" s="4">
        <f t="shared" si="9"/>
        <v>0</v>
      </c>
      <c r="W48">
        <f t="shared" si="4"/>
        <v>47</v>
      </c>
      <c r="Y48">
        <f t="shared" si="10"/>
        <v>23</v>
      </c>
      <c r="AA48">
        <f t="shared" si="11"/>
        <v>19</v>
      </c>
      <c r="AC48">
        <f t="shared" si="12"/>
        <v>0</v>
      </c>
      <c r="AE48">
        <f t="shared" si="13"/>
        <v>0</v>
      </c>
      <c r="AG48">
        <f t="shared" si="5"/>
        <v>2.9538799150987516</v>
      </c>
    </row>
    <row r="49" spans="1:33" x14ac:dyDescent="0.25">
      <c r="A49" s="2" t="s">
        <v>46</v>
      </c>
      <c r="B49" s="6">
        <v>63</v>
      </c>
      <c r="C49" s="6">
        <v>209220</v>
      </c>
      <c r="D49" s="6">
        <v>22</v>
      </c>
      <c r="E49" s="6">
        <v>169834</v>
      </c>
      <c r="F49" s="6">
        <v>26</v>
      </c>
      <c r="G49" s="6">
        <v>248620</v>
      </c>
      <c r="H49" s="6">
        <v>0</v>
      </c>
      <c r="I49" s="6">
        <v>7</v>
      </c>
      <c r="J49" s="6">
        <v>0</v>
      </c>
      <c r="K49" s="6">
        <v>2</v>
      </c>
      <c r="M49" t="str">
        <f t="shared" si="2"/>
        <v>2022-17</v>
      </c>
      <c r="N49" s="4">
        <f t="shared" si="3"/>
        <v>1205.0405359954275</v>
      </c>
      <c r="O49" s="4"/>
      <c r="P49" s="4">
        <f t="shared" si="6"/>
        <v>616.15282615796639</v>
      </c>
      <c r="Q49" s="4"/>
      <c r="R49" s="4">
        <f t="shared" si="7"/>
        <v>609.59982953089332</v>
      </c>
      <c r="S49" s="4"/>
      <c r="T49" s="4">
        <f t="shared" si="8"/>
        <v>0</v>
      </c>
      <c r="U49" s="4"/>
      <c r="V49" s="4">
        <f t="shared" si="9"/>
        <v>0</v>
      </c>
      <c r="W49">
        <f t="shared" si="4"/>
        <v>48</v>
      </c>
      <c r="Y49">
        <f t="shared" si="10"/>
        <v>20</v>
      </c>
      <c r="AA49">
        <f t="shared" si="11"/>
        <v>29</v>
      </c>
      <c r="AC49">
        <f t="shared" si="12"/>
        <v>0</v>
      </c>
      <c r="AE49">
        <f t="shared" si="13"/>
        <v>0</v>
      </c>
      <c r="AG49">
        <f t="shared" si="5"/>
        <v>1.9767730855875485</v>
      </c>
    </row>
    <row r="50" spans="1:33" x14ac:dyDescent="0.25">
      <c r="A50" s="2" t="s">
        <v>47</v>
      </c>
      <c r="B50" s="6">
        <v>66</v>
      </c>
      <c r="C50" s="6">
        <v>209157</v>
      </c>
      <c r="D50" s="6">
        <v>25</v>
      </c>
      <c r="E50" s="6">
        <v>169812</v>
      </c>
      <c r="F50" s="6">
        <v>20</v>
      </c>
      <c r="G50" s="6">
        <v>248594</v>
      </c>
      <c r="H50" s="6">
        <v>0</v>
      </c>
      <c r="I50" s="6">
        <v>7</v>
      </c>
      <c r="J50" s="6">
        <v>0</v>
      </c>
      <c r="K50" s="6">
        <v>2</v>
      </c>
      <c r="M50" t="str">
        <f t="shared" si="2"/>
        <v>2022-18</v>
      </c>
      <c r="N50" s="4">
        <f t="shared" si="3"/>
        <v>1104.8758321827077</v>
      </c>
      <c r="O50" s="4"/>
      <c r="P50" s="4">
        <f t="shared" si="6"/>
        <v>739.47077191125334</v>
      </c>
      <c r="Q50" s="4"/>
      <c r="R50" s="4">
        <f t="shared" si="7"/>
        <v>420.46283166165762</v>
      </c>
      <c r="S50" s="4"/>
      <c r="T50" s="4">
        <f t="shared" si="8"/>
        <v>0</v>
      </c>
      <c r="U50" s="4"/>
      <c r="V50" s="4">
        <f t="shared" si="9"/>
        <v>0</v>
      </c>
      <c r="W50">
        <f t="shared" si="4"/>
        <v>44</v>
      </c>
      <c r="Y50">
        <f t="shared" si="10"/>
        <v>24</v>
      </c>
      <c r="AA50">
        <f t="shared" si="11"/>
        <v>20</v>
      </c>
      <c r="AC50">
        <f t="shared" si="12"/>
        <v>0</v>
      </c>
      <c r="AE50">
        <f t="shared" si="13"/>
        <v>0</v>
      </c>
      <c r="AG50">
        <f t="shared" si="5"/>
        <v>2.6277610028364897</v>
      </c>
    </row>
    <row r="51" spans="1:33" x14ac:dyDescent="0.25">
      <c r="A51" s="2" t="s">
        <v>48</v>
      </c>
      <c r="B51" s="6">
        <v>69</v>
      </c>
      <c r="C51" s="6">
        <v>209091</v>
      </c>
      <c r="D51" s="6">
        <v>21</v>
      </c>
      <c r="E51" s="6">
        <v>169787</v>
      </c>
      <c r="F51" s="6">
        <v>31</v>
      </c>
      <c r="G51" s="6">
        <v>248574</v>
      </c>
      <c r="H51" s="6">
        <v>0</v>
      </c>
      <c r="I51" s="6">
        <v>7</v>
      </c>
      <c r="J51" s="6">
        <v>0</v>
      </c>
      <c r="K51" s="6">
        <v>2</v>
      </c>
      <c r="M51" t="str">
        <f t="shared" si="2"/>
        <v>2022-19</v>
      </c>
      <c r="N51" s="4">
        <f t="shared" si="3"/>
        <v>1079.9938620291498</v>
      </c>
      <c r="O51" s="4"/>
      <c r="P51" s="4">
        <f t="shared" si="6"/>
        <v>770.39130812866256</v>
      </c>
      <c r="Q51" s="4"/>
      <c r="R51" s="4">
        <f t="shared" si="7"/>
        <v>462.54641304761066</v>
      </c>
      <c r="S51" s="4"/>
      <c r="T51" s="4">
        <f t="shared" si="8"/>
        <v>0</v>
      </c>
      <c r="U51" s="4"/>
      <c r="V51" s="4">
        <f t="shared" si="9"/>
        <v>0</v>
      </c>
      <c r="W51">
        <f t="shared" si="4"/>
        <v>43</v>
      </c>
      <c r="Y51">
        <f t="shared" si="10"/>
        <v>25</v>
      </c>
      <c r="AA51">
        <f t="shared" si="11"/>
        <v>22</v>
      </c>
      <c r="AC51">
        <f t="shared" si="12"/>
        <v>0</v>
      </c>
      <c r="AE51">
        <f t="shared" si="13"/>
        <v>0</v>
      </c>
      <c r="AG51">
        <f t="shared" si="5"/>
        <v>2.3348875519611569</v>
      </c>
    </row>
    <row r="52" spans="1:33" x14ac:dyDescent="0.25">
      <c r="A52" s="2" t="s">
        <v>49</v>
      </c>
      <c r="B52" s="6">
        <v>85</v>
      </c>
      <c r="C52" s="6">
        <v>209022</v>
      </c>
      <c r="D52" s="6">
        <v>22</v>
      </c>
      <c r="E52" s="6">
        <v>169766</v>
      </c>
      <c r="F52" s="6">
        <v>24</v>
      </c>
      <c r="G52" s="6">
        <v>248543</v>
      </c>
      <c r="H52" s="6">
        <v>0</v>
      </c>
      <c r="I52" s="6">
        <v>7</v>
      </c>
      <c r="J52" s="6">
        <v>0</v>
      </c>
      <c r="K52" s="6">
        <v>2</v>
      </c>
      <c r="M52" t="str">
        <f t="shared" si="2"/>
        <v>2022-20</v>
      </c>
      <c r="N52" s="4">
        <f t="shared" si="3"/>
        <v>954.61090142248725</v>
      </c>
      <c r="O52" s="4"/>
      <c r="P52" s="4">
        <f t="shared" si="6"/>
        <v>801.3253532924424</v>
      </c>
      <c r="Q52" s="4"/>
      <c r="R52" s="4">
        <f t="shared" si="7"/>
        <v>483.61415022167324</v>
      </c>
      <c r="S52" s="4"/>
      <c r="T52" s="4">
        <f t="shared" si="8"/>
        <v>0</v>
      </c>
      <c r="U52" s="4"/>
      <c r="V52" s="4">
        <f t="shared" si="9"/>
        <v>0</v>
      </c>
      <c r="W52">
        <f t="shared" si="4"/>
        <v>38</v>
      </c>
      <c r="Y52">
        <f t="shared" si="10"/>
        <v>26</v>
      </c>
      <c r="AA52">
        <f t="shared" si="11"/>
        <v>23</v>
      </c>
      <c r="AC52">
        <f t="shared" si="12"/>
        <v>0</v>
      </c>
      <c r="AE52">
        <f t="shared" si="13"/>
        <v>0</v>
      </c>
      <c r="AG52">
        <f t="shared" si="5"/>
        <v>1.9739101946974136</v>
      </c>
    </row>
    <row r="53" spans="1:33" x14ac:dyDescent="0.25">
      <c r="A53" s="2" t="s">
        <v>50</v>
      </c>
      <c r="B53" s="6">
        <v>82</v>
      </c>
      <c r="C53" s="6">
        <v>208937</v>
      </c>
      <c r="D53" s="6">
        <v>21</v>
      </c>
      <c r="E53" s="6">
        <v>169744</v>
      </c>
      <c r="F53" s="6">
        <v>30</v>
      </c>
      <c r="G53" s="6">
        <v>248519</v>
      </c>
      <c r="H53" s="6">
        <v>0</v>
      </c>
      <c r="I53" s="6">
        <v>7</v>
      </c>
      <c r="J53" s="6">
        <v>0</v>
      </c>
      <c r="K53" s="6">
        <v>2</v>
      </c>
      <c r="M53" t="str">
        <f t="shared" si="2"/>
        <v>2022-21</v>
      </c>
      <c r="N53" s="4">
        <f t="shared" si="3"/>
        <v>1055.2894577065042</v>
      </c>
      <c r="O53" s="4"/>
      <c r="P53" s="4">
        <f t="shared" si="6"/>
        <v>616.4988607438861</v>
      </c>
      <c r="Q53" s="4"/>
      <c r="R53" s="4">
        <f t="shared" si="7"/>
        <v>441.60170349369452</v>
      </c>
      <c r="S53" s="4"/>
      <c r="T53" s="4">
        <f t="shared" si="8"/>
        <v>0</v>
      </c>
      <c r="U53" s="4"/>
      <c r="V53" s="4">
        <f t="shared" si="9"/>
        <v>0</v>
      </c>
      <c r="W53">
        <f t="shared" si="4"/>
        <v>42</v>
      </c>
      <c r="Y53">
        <f t="shared" si="10"/>
        <v>20</v>
      </c>
      <c r="AA53">
        <f t="shared" si="11"/>
        <v>21</v>
      </c>
      <c r="AC53">
        <f t="shared" si="12"/>
        <v>0</v>
      </c>
      <c r="AE53">
        <f t="shared" si="13"/>
        <v>0</v>
      </c>
      <c r="AG53">
        <f t="shared" si="5"/>
        <v>2.3896861116197492</v>
      </c>
    </row>
    <row r="54" spans="1:33" x14ac:dyDescent="0.25">
      <c r="A54" s="2" t="s">
        <v>51</v>
      </c>
      <c r="B54" s="6">
        <v>77</v>
      </c>
      <c r="C54" s="6">
        <v>208855</v>
      </c>
      <c r="D54" s="6">
        <v>22</v>
      </c>
      <c r="E54" s="6">
        <v>169723</v>
      </c>
      <c r="F54" s="6">
        <v>14</v>
      </c>
      <c r="G54" s="6">
        <v>248489</v>
      </c>
      <c r="H54" s="6">
        <v>0</v>
      </c>
      <c r="I54" s="6">
        <v>7</v>
      </c>
      <c r="J54" s="6">
        <v>0</v>
      </c>
      <c r="K54" s="6">
        <v>2</v>
      </c>
      <c r="M54" t="str">
        <f t="shared" si="2"/>
        <v>2022-22</v>
      </c>
      <c r="N54" s="4">
        <f t="shared" si="3"/>
        <v>1231.4202540918818</v>
      </c>
      <c r="O54" s="4"/>
      <c r="P54" s="4">
        <f t="shared" si="6"/>
        <v>709.05752361131988</v>
      </c>
      <c r="Q54" s="4"/>
      <c r="R54" s="4">
        <f t="shared" si="7"/>
        <v>483.69997349589181</v>
      </c>
      <c r="S54" s="4"/>
      <c r="T54" s="4">
        <f t="shared" si="8"/>
        <v>0</v>
      </c>
      <c r="U54" s="4"/>
      <c r="V54" s="4">
        <f t="shared" si="9"/>
        <v>0</v>
      </c>
      <c r="W54">
        <f t="shared" si="4"/>
        <v>49</v>
      </c>
      <c r="Y54">
        <f t="shared" si="10"/>
        <v>23</v>
      </c>
      <c r="AA54">
        <f t="shared" si="11"/>
        <v>23</v>
      </c>
      <c r="AC54">
        <f t="shared" si="12"/>
        <v>0</v>
      </c>
      <c r="AE54">
        <f t="shared" si="13"/>
        <v>0</v>
      </c>
      <c r="AG54">
        <f t="shared" si="5"/>
        <v>2.5458348595554359</v>
      </c>
    </row>
    <row r="55" spans="1:33" x14ac:dyDescent="0.25">
      <c r="A55" s="2" t="s">
        <v>52</v>
      </c>
      <c r="B55" s="6">
        <v>86</v>
      </c>
      <c r="C55" s="6">
        <v>208778</v>
      </c>
      <c r="D55" s="6">
        <v>24</v>
      </c>
      <c r="E55" s="6">
        <v>169701</v>
      </c>
      <c r="F55" s="6">
        <v>25</v>
      </c>
      <c r="G55" s="6">
        <v>248475</v>
      </c>
      <c r="H55" s="6">
        <v>0</v>
      </c>
      <c r="I55" s="6">
        <v>7</v>
      </c>
      <c r="J55" s="6">
        <v>0</v>
      </c>
      <c r="K55" s="6">
        <v>2</v>
      </c>
      <c r="M55" t="str">
        <f t="shared" si="2"/>
        <v>2022-23</v>
      </c>
      <c r="N55" s="4">
        <f t="shared" si="3"/>
        <v>980.34151834137367</v>
      </c>
      <c r="O55" s="4"/>
      <c r="P55" s="4">
        <f t="shared" si="6"/>
        <v>832.48507989069151</v>
      </c>
      <c r="Q55" s="4"/>
      <c r="R55" s="4">
        <f t="shared" si="7"/>
        <v>525.80961715873798</v>
      </c>
      <c r="S55" s="4"/>
      <c r="T55" s="4">
        <f t="shared" si="8"/>
        <v>0</v>
      </c>
      <c r="U55" s="4"/>
      <c r="V55" s="4">
        <f t="shared" si="9"/>
        <v>0</v>
      </c>
      <c r="W55">
        <f t="shared" si="4"/>
        <v>39</v>
      </c>
      <c r="Y55">
        <f t="shared" si="10"/>
        <v>27</v>
      </c>
      <c r="AA55">
        <f t="shared" si="11"/>
        <v>25</v>
      </c>
      <c r="AC55">
        <f t="shared" si="12"/>
        <v>0</v>
      </c>
      <c r="AE55">
        <f t="shared" si="13"/>
        <v>0</v>
      </c>
      <c r="AG55">
        <f t="shared" si="5"/>
        <v>1.8644419697736641</v>
      </c>
    </row>
    <row r="56" spans="1:33" x14ac:dyDescent="0.25">
      <c r="A56" s="2" t="s">
        <v>53</v>
      </c>
      <c r="B56" s="6">
        <v>85</v>
      </c>
      <c r="C56" s="6">
        <v>208692</v>
      </c>
      <c r="D56" s="6">
        <v>30</v>
      </c>
      <c r="E56" s="6">
        <v>169677</v>
      </c>
      <c r="F56" s="6">
        <v>18</v>
      </c>
      <c r="G56" s="6">
        <v>248450</v>
      </c>
      <c r="H56" s="6">
        <v>0</v>
      </c>
      <c r="I56" s="6">
        <v>7</v>
      </c>
      <c r="J56" s="6">
        <v>0</v>
      </c>
      <c r="K56" s="6">
        <v>2</v>
      </c>
      <c r="M56" t="str">
        <f t="shared" si="2"/>
        <v>2022-24</v>
      </c>
      <c r="N56" s="4">
        <f t="shared" si="3"/>
        <v>1382.7928903436627</v>
      </c>
      <c r="O56" s="4"/>
      <c r="P56" s="4">
        <f t="shared" si="6"/>
        <v>370.05244944306259</v>
      </c>
      <c r="Q56" s="4"/>
      <c r="R56" s="4">
        <f t="shared" si="7"/>
        <v>525.86264525334764</v>
      </c>
      <c r="S56" s="4"/>
      <c r="T56" s="4">
        <f t="shared" si="8"/>
        <v>0</v>
      </c>
      <c r="U56" s="4"/>
      <c r="V56" s="4">
        <f t="shared" si="9"/>
        <v>0</v>
      </c>
      <c r="W56">
        <f t="shared" si="4"/>
        <v>55</v>
      </c>
      <c r="Y56">
        <f t="shared" si="10"/>
        <v>12</v>
      </c>
      <c r="AA56">
        <f t="shared" si="11"/>
        <v>25</v>
      </c>
      <c r="AC56">
        <f t="shared" si="12"/>
        <v>0</v>
      </c>
      <c r="AE56">
        <f t="shared" si="13"/>
        <v>0</v>
      </c>
      <c r="AG56">
        <f t="shared" si="5"/>
        <v>2.6295704835194509</v>
      </c>
    </row>
    <row r="57" spans="1:33" x14ac:dyDescent="0.25">
      <c r="A57" s="2" t="s">
        <v>54</v>
      </c>
      <c r="B57" s="6">
        <v>80</v>
      </c>
      <c r="C57" s="6">
        <v>208607</v>
      </c>
      <c r="D57" s="6">
        <v>27</v>
      </c>
      <c r="E57" s="6">
        <v>169647</v>
      </c>
      <c r="F57" s="6">
        <v>19</v>
      </c>
      <c r="G57" s="6">
        <v>248432</v>
      </c>
      <c r="H57" s="6">
        <v>0</v>
      </c>
      <c r="I57" s="6">
        <v>7</v>
      </c>
      <c r="J57" s="6">
        <v>0</v>
      </c>
      <c r="K57" s="6">
        <v>2</v>
      </c>
      <c r="M57" t="str">
        <f t="shared" si="2"/>
        <v>2022-25</v>
      </c>
      <c r="N57" s="4">
        <f t="shared" si="3"/>
        <v>955.63760733698177</v>
      </c>
      <c r="O57" s="4"/>
      <c r="P57" s="4">
        <f t="shared" si="6"/>
        <v>555.1180703183353</v>
      </c>
      <c r="Q57" s="4"/>
      <c r="R57" s="4">
        <f t="shared" si="7"/>
        <v>610.06219349201672</v>
      </c>
      <c r="S57" s="4"/>
      <c r="T57" s="4">
        <f t="shared" si="8"/>
        <v>0</v>
      </c>
      <c r="U57" s="4"/>
      <c r="V57" s="4">
        <f t="shared" si="9"/>
        <v>0</v>
      </c>
      <c r="W57">
        <f t="shared" si="4"/>
        <v>38</v>
      </c>
      <c r="Y57">
        <f t="shared" si="10"/>
        <v>18</v>
      </c>
      <c r="AA57">
        <f t="shared" si="11"/>
        <v>29</v>
      </c>
      <c r="AC57">
        <f t="shared" si="12"/>
        <v>0</v>
      </c>
      <c r="AE57">
        <f t="shared" si="13"/>
        <v>0</v>
      </c>
      <c r="AG57">
        <f t="shared" si="5"/>
        <v>1.5664593176424844</v>
      </c>
    </row>
    <row r="58" spans="1:33" x14ac:dyDescent="0.25">
      <c r="A58" s="2" t="s">
        <v>55</v>
      </c>
      <c r="B58" s="6">
        <v>65</v>
      </c>
      <c r="C58" s="6">
        <v>208527</v>
      </c>
      <c r="D58" s="6">
        <v>21</v>
      </c>
      <c r="E58" s="6">
        <v>169620</v>
      </c>
      <c r="F58" s="6">
        <v>20</v>
      </c>
      <c r="G58" s="6">
        <v>248413</v>
      </c>
      <c r="H58" s="6">
        <v>0</v>
      </c>
      <c r="I58" s="6">
        <v>7</v>
      </c>
      <c r="J58" s="6">
        <v>0</v>
      </c>
      <c r="K58" s="6">
        <v>2</v>
      </c>
      <c r="M58" t="str">
        <f t="shared" si="2"/>
        <v>2022-26</v>
      </c>
      <c r="N58" s="4">
        <f t="shared" si="3"/>
        <v>1056.4246537676734</v>
      </c>
      <c r="O58" s="4"/>
      <c r="P58" s="4">
        <f t="shared" si="6"/>
        <v>555.1771750354485</v>
      </c>
      <c r="Q58" s="4"/>
      <c r="R58" s="4">
        <f t="shared" si="7"/>
        <v>504.93813355037224</v>
      </c>
      <c r="S58" s="4"/>
      <c r="T58" s="4">
        <f t="shared" si="8"/>
        <v>0</v>
      </c>
      <c r="U58" s="4"/>
      <c r="V58" s="4">
        <f t="shared" si="9"/>
        <v>0</v>
      </c>
      <c r="W58">
        <f t="shared" si="4"/>
        <v>42</v>
      </c>
      <c r="Y58">
        <f t="shared" si="10"/>
        <v>18</v>
      </c>
      <c r="AA58">
        <f t="shared" si="11"/>
        <v>24</v>
      </c>
      <c r="AC58">
        <f t="shared" si="12"/>
        <v>0</v>
      </c>
      <c r="AE58">
        <f t="shared" si="13"/>
        <v>0</v>
      </c>
      <c r="AG58">
        <f t="shared" si="5"/>
        <v>2.092186316647612</v>
      </c>
    </row>
    <row r="59" spans="1:33" x14ac:dyDescent="0.25">
      <c r="A59" s="2" t="s">
        <v>56</v>
      </c>
      <c r="B59" s="6">
        <v>64</v>
      </c>
      <c r="C59" s="6">
        <v>208462</v>
      </c>
      <c r="D59" s="6">
        <v>21</v>
      </c>
      <c r="E59" s="6">
        <v>169599</v>
      </c>
      <c r="F59" s="6">
        <v>28</v>
      </c>
      <c r="G59" s="6">
        <v>248393</v>
      </c>
      <c r="H59" s="6">
        <v>0</v>
      </c>
      <c r="I59" s="6">
        <v>7</v>
      </c>
      <c r="J59" s="6">
        <v>0</v>
      </c>
      <c r="K59" s="6">
        <v>2</v>
      </c>
      <c r="M59" t="str">
        <f t="shared" si="2"/>
        <v>2022-27</v>
      </c>
      <c r="N59" s="4">
        <f t="shared" si="3"/>
        <v>956.00647079217583</v>
      </c>
      <c r="O59" s="4"/>
      <c r="P59" s="4">
        <f t="shared" si="6"/>
        <v>771.1615171388006</v>
      </c>
      <c r="Q59" s="4"/>
      <c r="R59" s="4">
        <f t="shared" si="7"/>
        <v>420.82252933940089</v>
      </c>
      <c r="S59" s="4"/>
      <c r="T59" s="4">
        <f t="shared" si="8"/>
        <v>0</v>
      </c>
      <c r="U59" s="4"/>
      <c r="V59" s="4">
        <f t="shared" si="9"/>
        <v>0</v>
      </c>
      <c r="W59">
        <f t="shared" si="4"/>
        <v>38</v>
      </c>
      <c r="Y59">
        <f t="shared" si="10"/>
        <v>25</v>
      </c>
      <c r="AA59">
        <f t="shared" si="11"/>
        <v>20</v>
      </c>
      <c r="AC59">
        <f t="shared" si="12"/>
        <v>0</v>
      </c>
      <c r="AE59">
        <f t="shared" si="13"/>
        <v>0</v>
      </c>
      <c r="AG59">
        <f t="shared" si="5"/>
        <v>2.2717568669455419</v>
      </c>
    </row>
    <row r="60" spans="1:33" x14ac:dyDescent="0.25">
      <c r="A60" s="2" t="s">
        <v>57</v>
      </c>
      <c r="B60" s="6">
        <v>56</v>
      </c>
      <c r="C60" s="6">
        <v>208398</v>
      </c>
      <c r="D60" s="6">
        <v>21</v>
      </c>
      <c r="E60" s="6">
        <v>169578</v>
      </c>
      <c r="F60" s="6">
        <v>18</v>
      </c>
      <c r="G60" s="6">
        <v>248365</v>
      </c>
      <c r="H60" s="6">
        <v>0</v>
      </c>
      <c r="I60" s="6">
        <v>7</v>
      </c>
      <c r="J60" s="6">
        <v>0</v>
      </c>
      <c r="K60" s="6">
        <v>2</v>
      </c>
      <c r="M60" t="str">
        <f t="shared" si="2"/>
        <v>2022-28</v>
      </c>
      <c r="N60" s="4">
        <f t="shared" si="3"/>
        <v>729.71767474790795</v>
      </c>
      <c r="O60" s="4"/>
      <c r="P60" s="4">
        <f t="shared" si="6"/>
        <v>431.91432713072805</v>
      </c>
      <c r="Q60" s="4"/>
      <c r="R60" s="4">
        <f t="shared" si="7"/>
        <v>483.98496908146046</v>
      </c>
      <c r="S60" s="4"/>
      <c r="T60" s="4">
        <f t="shared" si="8"/>
        <v>0</v>
      </c>
      <c r="U60" s="4"/>
      <c r="V60" s="4">
        <f t="shared" si="9"/>
        <v>0</v>
      </c>
      <c r="W60">
        <f t="shared" si="4"/>
        <v>29</v>
      </c>
      <c r="Y60">
        <f t="shared" si="10"/>
        <v>14</v>
      </c>
      <c r="AA60">
        <f t="shared" si="11"/>
        <v>23</v>
      </c>
      <c r="AC60">
        <f t="shared" si="12"/>
        <v>0</v>
      </c>
      <c r="AE60">
        <f t="shared" si="13"/>
        <v>0</v>
      </c>
      <c r="AG60">
        <f t="shared" si="5"/>
        <v>1.507727969595452</v>
      </c>
    </row>
    <row r="61" spans="1:33" x14ac:dyDescent="0.25">
      <c r="A61" s="2" t="s">
        <v>58</v>
      </c>
      <c r="B61" s="6">
        <v>55</v>
      </c>
      <c r="C61" s="6">
        <v>208342</v>
      </c>
      <c r="D61" s="6">
        <v>21</v>
      </c>
      <c r="E61" s="6">
        <v>169557</v>
      </c>
      <c r="F61" s="6">
        <v>25</v>
      </c>
      <c r="G61" s="6">
        <v>248347</v>
      </c>
      <c r="H61" s="6">
        <v>0</v>
      </c>
      <c r="I61" s="6">
        <v>7</v>
      </c>
      <c r="J61" s="6">
        <v>0</v>
      </c>
      <c r="K61" s="6">
        <v>2</v>
      </c>
      <c r="M61" t="str">
        <f t="shared" si="2"/>
        <v>2022-29</v>
      </c>
      <c r="N61" s="4">
        <f t="shared" si="3"/>
        <v>1157.6452158708403</v>
      </c>
      <c r="O61" s="4"/>
      <c r="P61" s="4">
        <f t="shared" si="6"/>
        <v>678.77873926358848</v>
      </c>
      <c r="Q61" s="4"/>
      <c r="R61" s="4">
        <f t="shared" si="7"/>
        <v>441.94034007208268</v>
      </c>
      <c r="S61" s="4"/>
      <c r="T61" s="4">
        <f t="shared" si="8"/>
        <v>0</v>
      </c>
      <c r="U61" s="4"/>
      <c r="V61" s="4">
        <f t="shared" si="9"/>
        <v>0</v>
      </c>
      <c r="W61">
        <f t="shared" si="4"/>
        <v>46</v>
      </c>
      <c r="Y61">
        <f t="shared" si="10"/>
        <v>22</v>
      </c>
      <c r="AA61">
        <f t="shared" si="11"/>
        <v>21</v>
      </c>
      <c r="AC61">
        <f t="shared" si="12"/>
        <v>0</v>
      </c>
      <c r="AE61">
        <f t="shared" si="13"/>
        <v>0</v>
      </c>
      <c r="AG61">
        <f t="shared" si="5"/>
        <v>2.6194603906989404</v>
      </c>
    </row>
    <row r="62" spans="1:33" x14ac:dyDescent="0.25">
      <c r="A62" s="2" t="s">
        <v>59</v>
      </c>
      <c r="B62" s="6">
        <v>52</v>
      </c>
      <c r="C62" s="6">
        <v>208287</v>
      </c>
      <c r="D62" s="6">
        <v>20</v>
      </c>
      <c r="E62" s="6">
        <v>169536</v>
      </c>
      <c r="F62" s="6">
        <v>20</v>
      </c>
      <c r="G62" s="6">
        <v>248322</v>
      </c>
      <c r="H62" s="6">
        <v>0</v>
      </c>
      <c r="I62" s="6">
        <v>7</v>
      </c>
      <c r="J62" s="6">
        <v>0</v>
      </c>
      <c r="K62" s="6">
        <v>2</v>
      </c>
      <c r="M62" t="str">
        <f t="shared" si="2"/>
        <v>2022-30</v>
      </c>
      <c r="N62" s="4">
        <f t="shared" si="3"/>
        <v>956.5279758571512</v>
      </c>
      <c r="O62" s="4"/>
      <c r="P62" s="4">
        <f t="shared" si="6"/>
        <v>648.009515975358</v>
      </c>
      <c r="Q62" s="4"/>
      <c r="R62" s="4">
        <f t="shared" si="7"/>
        <v>547.21060977367733</v>
      </c>
      <c r="S62" s="4"/>
      <c r="T62" s="4">
        <f t="shared" si="8"/>
        <v>0</v>
      </c>
      <c r="U62" s="4"/>
      <c r="V62" s="4">
        <f t="shared" si="9"/>
        <v>0</v>
      </c>
      <c r="W62">
        <f t="shared" si="4"/>
        <v>38</v>
      </c>
      <c r="Y62">
        <f t="shared" si="10"/>
        <v>21</v>
      </c>
      <c r="AA62">
        <f t="shared" si="11"/>
        <v>26</v>
      </c>
      <c r="AC62">
        <f t="shared" si="12"/>
        <v>0</v>
      </c>
      <c r="AE62">
        <f t="shared" si="13"/>
        <v>0</v>
      </c>
      <c r="AG62">
        <f t="shared" si="5"/>
        <v>1.7480069990835243</v>
      </c>
    </row>
    <row r="63" spans="1:33" x14ac:dyDescent="0.25">
      <c r="A63" s="2" t="s">
        <v>60</v>
      </c>
      <c r="B63" s="6">
        <v>50</v>
      </c>
      <c r="C63" s="6">
        <v>208235</v>
      </c>
      <c r="D63" s="6">
        <v>21</v>
      </c>
      <c r="E63" s="6">
        <v>169516</v>
      </c>
      <c r="F63" s="6">
        <v>13</v>
      </c>
      <c r="G63" s="6">
        <v>248302</v>
      </c>
      <c r="H63" s="6">
        <v>0</v>
      </c>
      <c r="I63" s="6">
        <v>7</v>
      </c>
      <c r="J63" s="6">
        <v>0</v>
      </c>
      <c r="K63" s="6">
        <v>2</v>
      </c>
      <c r="M63" t="str">
        <f t="shared" si="2"/>
        <v>2022-31</v>
      </c>
      <c r="N63" s="4">
        <f t="shared" si="3"/>
        <v>906.35066251888225</v>
      </c>
      <c r="O63" s="4"/>
      <c r="P63" s="4">
        <f t="shared" si="6"/>
        <v>617.22862655638858</v>
      </c>
      <c r="Q63" s="4"/>
      <c r="R63" s="4">
        <f t="shared" si="7"/>
        <v>547.26804254504441</v>
      </c>
      <c r="S63" s="4"/>
      <c r="T63" s="4">
        <f t="shared" si="8"/>
        <v>0</v>
      </c>
      <c r="U63" s="4"/>
      <c r="V63" s="4">
        <f t="shared" si="9"/>
        <v>0</v>
      </c>
      <c r="W63">
        <f t="shared" si="4"/>
        <v>36</v>
      </c>
      <c r="Y63">
        <f t="shared" si="10"/>
        <v>20</v>
      </c>
      <c r="AA63">
        <f t="shared" si="11"/>
        <v>26</v>
      </c>
      <c r="AC63">
        <f t="shared" si="12"/>
        <v>0</v>
      </c>
      <c r="AE63">
        <f t="shared" si="13"/>
        <v>0</v>
      </c>
      <c r="AG63">
        <f t="shared" si="5"/>
        <v>1.656136649792195</v>
      </c>
    </row>
    <row r="64" spans="1:33" x14ac:dyDescent="0.25">
      <c r="A64" s="2" t="s">
        <v>61</v>
      </c>
      <c r="B64" s="6">
        <v>51</v>
      </c>
      <c r="C64" s="6">
        <v>208185</v>
      </c>
      <c r="D64" s="6">
        <v>20</v>
      </c>
      <c r="E64" s="6">
        <v>169495</v>
      </c>
      <c r="F64" s="6">
        <v>23</v>
      </c>
      <c r="G64" s="6">
        <v>248289</v>
      </c>
      <c r="H64" s="6">
        <v>0</v>
      </c>
      <c r="I64" s="6">
        <v>7</v>
      </c>
      <c r="J64" s="6">
        <v>0</v>
      </c>
      <c r="K64" s="6">
        <v>2</v>
      </c>
      <c r="M64" t="str">
        <f t="shared" si="2"/>
        <v>2022-32</v>
      </c>
      <c r="N64" s="4">
        <f t="shared" si="3"/>
        <v>1309.4007801213922</v>
      </c>
      <c r="O64" s="4"/>
      <c r="P64" s="4">
        <f t="shared" si="6"/>
        <v>339.51593399438173</v>
      </c>
      <c r="Q64" s="4"/>
      <c r="R64" s="4">
        <f t="shared" si="7"/>
        <v>589.42744794063742</v>
      </c>
      <c r="S64" s="4"/>
      <c r="T64" s="4">
        <f t="shared" si="8"/>
        <v>0</v>
      </c>
      <c r="U64" s="4"/>
      <c r="V64" s="4">
        <f t="shared" si="9"/>
        <v>0</v>
      </c>
      <c r="W64">
        <f t="shared" si="4"/>
        <v>52</v>
      </c>
      <c r="Y64">
        <f t="shared" si="10"/>
        <v>11</v>
      </c>
      <c r="AA64">
        <f t="shared" si="11"/>
        <v>28</v>
      </c>
      <c r="AC64">
        <f t="shared" si="12"/>
        <v>0</v>
      </c>
      <c r="AE64">
        <f t="shared" si="13"/>
        <v>0</v>
      </c>
      <c r="AG64">
        <f t="shared" si="5"/>
        <v>2.2214791399623879</v>
      </c>
    </row>
    <row r="65" spans="1:33" x14ac:dyDescent="0.25">
      <c r="A65" s="2" t="s">
        <v>62</v>
      </c>
      <c r="B65" s="6">
        <v>44</v>
      </c>
      <c r="C65" s="6">
        <v>208134</v>
      </c>
      <c r="D65" s="6">
        <v>27</v>
      </c>
      <c r="E65" s="6">
        <v>169475</v>
      </c>
      <c r="F65" s="6">
        <v>22</v>
      </c>
      <c r="G65" s="6">
        <v>248266</v>
      </c>
      <c r="H65" s="6">
        <v>0</v>
      </c>
      <c r="I65" s="6">
        <v>7</v>
      </c>
      <c r="J65" s="6">
        <v>0</v>
      </c>
      <c r="K65" s="6">
        <v>2</v>
      </c>
      <c r="M65" t="str">
        <f t="shared" si="2"/>
        <v>2022-33</v>
      </c>
      <c r="N65" s="4">
        <f t="shared" si="3"/>
        <v>1158.6070217520014</v>
      </c>
      <c r="O65" s="4"/>
      <c r="P65" s="4">
        <f t="shared" si="6"/>
        <v>679.0760844286923</v>
      </c>
      <c r="Q65" s="4"/>
      <c r="R65" s="4">
        <f t="shared" si="7"/>
        <v>463.17392382721249</v>
      </c>
      <c r="S65" s="4"/>
      <c r="T65" s="4">
        <f t="shared" si="8"/>
        <v>0</v>
      </c>
      <c r="U65" s="4"/>
      <c r="V65" s="4">
        <f t="shared" si="9"/>
        <v>0</v>
      </c>
      <c r="W65">
        <f t="shared" si="4"/>
        <v>46</v>
      </c>
      <c r="Y65">
        <f t="shared" si="10"/>
        <v>22</v>
      </c>
      <c r="AA65">
        <f t="shared" si="11"/>
        <v>22</v>
      </c>
      <c r="AC65">
        <f t="shared" si="12"/>
        <v>0</v>
      </c>
      <c r="AE65">
        <f t="shared" si="13"/>
        <v>0</v>
      </c>
      <c r="AG65">
        <f t="shared" si="5"/>
        <v>2.5014513169878296</v>
      </c>
    </row>
    <row r="66" spans="1:33" x14ac:dyDescent="0.25">
      <c r="A66" s="2" t="s">
        <v>63</v>
      </c>
      <c r="B66" s="6">
        <v>41</v>
      </c>
      <c r="C66" s="6">
        <v>208090</v>
      </c>
      <c r="D66" s="6">
        <v>28</v>
      </c>
      <c r="E66" s="6">
        <v>169448</v>
      </c>
      <c r="F66" s="6">
        <v>24</v>
      </c>
      <c r="G66" s="6">
        <v>248244</v>
      </c>
      <c r="H66" s="6">
        <v>0</v>
      </c>
      <c r="I66" s="6">
        <v>7</v>
      </c>
      <c r="J66" s="6">
        <v>0</v>
      </c>
      <c r="K66" s="6">
        <v>2</v>
      </c>
      <c r="M66" t="str">
        <f t="shared" si="2"/>
        <v>2022-34</v>
      </c>
      <c r="N66" s="4">
        <f t="shared" si="3"/>
        <v>1335.2134685042849</v>
      </c>
      <c r="O66" s="4"/>
      <c r="P66" s="4">
        <f t="shared" si="6"/>
        <v>586.55118896082763</v>
      </c>
      <c r="Q66" s="4"/>
      <c r="R66" s="4">
        <f t="shared" si="7"/>
        <v>315.82845698041456</v>
      </c>
      <c r="S66" s="4"/>
      <c r="T66" s="4">
        <f t="shared" si="8"/>
        <v>0</v>
      </c>
      <c r="U66" s="4"/>
      <c r="V66" s="4">
        <f t="shared" si="9"/>
        <v>0</v>
      </c>
      <c r="W66">
        <f t="shared" si="4"/>
        <v>53</v>
      </c>
      <c r="Y66">
        <f t="shared" si="10"/>
        <v>19</v>
      </c>
      <c r="AA66">
        <f t="shared" si="11"/>
        <v>15</v>
      </c>
      <c r="AC66">
        <f t="shared" si="12"/>
        <v>0</v>
      </c>
      <c r="AE66">
        <f t="shared" si="13"/>
        <v>0</v>
      </c>
      <c r="AG66">
        <f t="shared" si="5"/>
        <v>4.2276540919398071</v>
      </c>
    </row>
    <row r="67" spans="1:33" x14ac:dyDescent="0.25">
      <c r="A67" s="2" t="s">
        <v>64</v>
      </c>
      <c r="B67" s="6">
        <v>57</v>
      </c>
      <c r="C67" s="6">
        <v>208049</v>
      </c>
      <c r="D67" s="6">
        <v>16</v>
      </c>
      <c r="E67" s="6">
        <v>169420</v>
      </c>
      <c r="F67" s="6">
        <v>27</v>
      </c>
      <c r="G67" s="6">
        <v>248220</v>
      </c>
      <c r="H67" s="6">
        <v>0</v>
      </c>
      <c r="I67" s="6">
        <v>7</v>
      </c>
      <c r="J67" s="6">
        <v>0</v>
      </c>
      <c r="K67" s="6">
        <v>2</v>
      </c>
      <c r="M67" t="str">
        <f t="shared" si="2"/>
        <v>2022-35</v>
      </c>
      <c r="N67" s="4">
        <f t="shared" si="3"/>
        <v>781.17394945393778</v>
      </c>
      <c r="O67" s="4"/>
      <c r="P67" s="4">
        <f t="shared" si="6"/>
        <v>895.3630597816616</v>
      </c>
      <c r="Q67" s="4"/>
      <c r="R67" s="4">
        <f t="shared" si="7"/>
        <v>610.63866978264491</v>
      </c>
      <c r="S67" s="4"/>
      <c r="T67" s="4">
        <f t="shared" si="8"/>
        <v>0</v>
      </c>
      <c r="U67" s="4"/>
      <c r="V67" s="4">
        <f t="shared" si="9"/>
        <v>0</v>
      </c>
      <c r="W67">
        <f t="shared" si="4"/>
        <v>31</v>
      </c>
      <c r="Y67">
        <f t="shared" si="10"/>
        <v>29</v>
      </c>
      <c r="AA67">
        <f t="shared" si="11"/>
        <v>29</v>
      </c>
      <c r="AC67">
        <f t="shared" si="12"/>
        <v>0</v>
      </c>
      <c r="AE67">
        <f t="shared" si="13"/>
        <v>0</v>
      </c>
      <c r="AG67">
        <f t="shared" si="5"/>
        <v>1.2792736328539338</v>
      </c>
    </row>
    <row r="68" spans="1:33" x14ac:dyDescent="0.25">
      <c r="A68" s="2" t="s">
        <v>65</v>
      </c>
      <c r="B68" s="6">
        <v>46</v>
      </c>
      <c r="C68" s="6">
        <v>207992</v>
      </c>
      <c r="D68" s="6">
        <v>25</v>
      </c>
      <c r="E68" s="6">
        <v>169404</v>
      </c>
      <c r="F68" s="6">
        <v>21</v>
      </c>
      <c r="G68" s="6">
        <v>248193</v>
      </c>
      <c r="H68" s="6">
        <v>0</v>
      </c>
      <c r="I68" s="6">
        <v>7</v>
      </c>
      <c r="J68" s="6">
        <v>0</v>
      </c>
      <c r="K68" s="6">
        <v>2</v>
      </c>
      <c r="M68" t="str">
        <f t="shared" si="2"/>
        <v>2022-36</v>
      </c>
      <c r="N68" s="4">
        <f t="shared" si="3"/>
        <v>1159.3350291801657</v>
      </c>
      <c r="O68" s="4"/>
      <c r="P68" s="4">
        <f t="shared" si="6"/>
        <v>339.67879837461794</v>
      </c>
      <c r="Q68" s="4"/>
      <c r="R68" s="4">
        <f t="shared" si="7"/>
        <v>547.53327317583148</v>
      </c>
      <c r="S68" s="4"/>
      <c r="T68" s="4">
        <f t="shared" si="8"/>
        <v>0</v>
      </c>
      <c r="U68" s="4"/>
      <c r="V68" s="4">
        <f t="shared" si="9"/>
        <v>0</v>
      </c>
      <c r="W68">
        <f t="shared" si="4"/>
        <v>46</v>
      </c>
      <c r="Y68">
        <f t="shared" si="10"/>
        <v>11</v>
      </c>
      <c r="AA68">
        <f t="shared" si="11"/>
        <v>26</v>
      </c>
      <c r="AC68">
        <f t="shared" si="12"/>
        <v>0</v>
      </c>
      <c r="AE68">
        <f t="shared" si="13"/>
        <v>0</v>
      </c>
      <c r="AG68">
        <f t="shared" si="5"/>
        <v>2.1173782233465546</v>
      </c>
    </row>
    <row r="69" spans="1:33" x14ac:dyDescent="0.25">
      <c r="A69" s="2" t="s">
        <v>66</v>
      </c>
      <c r="B69" s="6">
        <v>44</v>
      </c>
      <c r="C69" s="6">
        <v>207946</v>
      </c>
      <c r="D69" s="6">
        <v>21</v>
      </c>
      <c r="E69" s="6">
        <v>169379</v>
      </c>
      <c r="F69" s="6">
        <v>24</v>
      </c>
      <c r="G69" s="6">
        <v>248172</v>
      </c>
      <c r="H69" s="6">
        <v>0</v>
      </c>
      <c r="I69" s="6">
        <v>7</v>
      </c>
      <c r="J69" s="6">
        <v>0</v>
      </c>
      <c r="K69" s="6">
        <v>2</v>
      </c>
      <c r="M69" t="str">
        <f t="shared" ref="M69:M132" si="14">A94</f>
        <v>2022-37</v>
      </c>
      <c r="N69" s="4">
        <f t="shared" ref="N69:N132" si="15">B94/C94*100000*365/7</f>
        <v>1058.7586900399331</v>
      </c>
      <c r="O69" s="4"/>
      <c r="P69" s="4">
        <f t="shared" si="6"/>
        <v>772.04756320637068</v>
      </c>
      <c r="Q69" s="4"/>
      <c r="R69" s="4">
        <f t="shared" si="7"/>
        <v>610.77432451302502</v>
      </c>
      <c r="S69" s="4"/>
      <c r="T69" s="4">
        <f t="shared" si="8"/>
        <v>0</v>
      </c>
      <c r="U69" s="4"/>
      <c r="V69" s="4">
        <f t="shared" si="9"/>
        <v>0</v>
      </c>
      <c r="W69">
        <f t="shared" ref="W69:W132" si="16">B94</f>
        <v>42</v>
      </c>
      <c r="Y69">
        <f t="shared" si="10"/>
        <v>25</v>
      </c>
      <c r="AA69">
        <f t="shared" si="11"/>
        <v>29</v>
      </c>
      <c r="AC69">
        <f t="shared" si="12"/>
        <v>0</v>
      </c>
      <c r="AE69">
        <f t="shared" si="13"/>
        <v>0</v>
      </c>
      <c r="AG69">
        <f t="shared" ref="AG69:AG132" si="17">N69/R69</f>
        <v>1.7334695443920132</v>
      </c>
    </row>
    <row r="70" spans="1:33" x14ac:dyDescent="0.25">
      <c r="A70" s="2" t="s">
        <v>67</v>
      </c>
      <c r="B70" s="6">
        <v>61</v>
      </c>
      <c r="C70" s="6">
        <v>207902</v>
      </c>
      <c r="D70" s="6">
        <v>32</v>
      </c>
      <c r="E70" s="6">
        <v>169358</v>
      </c>
      <c r="F70" s="6">
        <v>27</v>
      </c>
      <c r="G70" s="6">
        <v>248148</v>
      </c>
      <c r="H70" s="6">
        <v>0</v>
      </c>
      <c r="I70" s="6">
        <v>7</v>
      </c>
      <c r="J70" s="6">
        <v>0</v>
      </c>
      <c r="K70" s="6">
        <v>2</v>
      </c>
      <c r="M70" t="str">
        <f t="shared" si="14"/>
        <v>2022-38</v>
      </c>
      <c r="N70" s="4">
        <f t="shared" si="15"/>
        <v>1462.3922720477913</v>
      </c>
      <c r="O70" s="4"/>
      <c r="P70" s="4">
        <f t="shared" si="6"/>
        <v>679.50246541772481</v>
      </c>
      <c r="Q70" s="4"/>
      <c r="R70" s="4">
        <f t="shared" si="7"/>
        <v>358.08206513804197</v>
      </c>
      <c r="S70" s="4"/>
      <c r="T70" s="4">
        <f t="shared" si="8"/>
        <v>0</v>
      </c>
      <c r="U70" s="4"/>
      <c r="V70" s="4">
        <f t="shared" si="9"/>
        <v>0</v>
      </c>
      <c r="W70">
        <f t="shared" si="16"/>
        <v>58</v>
      </c>
      <c r="Y70">
        <f t="shared" si="10"/>
        <v>22</v>
      </c>
      <c r="AA70">
        <f t="shared" si="11"/>
        <v>17</v>
      </c>
      <c r="AC70">
        <f t="shared" si="12"/>
        <v>0</v>
      </c>
      <c r="AE70">
        <f t="shared" si="13"/>
        <v>0</v>
      </c>
      <c r="AG70">
        <f t="shared" si="17"/>
        <v>4.0839584397616608</v>
      </c>
    </row>
    <row r="71" spans="1:33" x14ac:dyDescent="0.25">
      <c r="A71" s="2" t="s">
        <v>68</v>
      </c>
      <c r="B71" s="6">
        <v>52</v>
      </c>
      <c r="C71" s="6">
        <v>207841</v>
      </c>
      <c r="D71" s="6">
        <v>26</v>
      </c>
      <c r="E71" s="6">
        <v>169326</v>
      </c>
      <c r="F71" s="6">
        <v>28</v>
      </c>
      <c r="G71" s="6">
        <v>248121</v>
      </c>
      <c r="H71" s="6">
        <v>0</v>
      </c>
      <c r="I71" s="6">
        <v>7</v>
      </c>
      <c r="J71" s="6">
        <v>0</v>
      </c>
      <c r="K71" s="6">
        <v>2</v>
      </c>
      <c r="M71" t="str">
        <f t="shared" si="14"/>
        <v>2022-39</v>
      </c>
      <c r="N71" s="4">
        <f t="shared" si="15"/>
        <v>1412.3610613990113</v>
      </c>
      <c r="O71" s="4"/>
      <c r="P71" s="4">
        <f t="shared" si="6"/>
        <v>803.15303154301012</v>
      </c>
      <c r="Q71" s="4"/>
      <c r="R71" s="4">
        <f t="shared" si="7"/>
        <v>505.56233999182797</v>
      </c>
      <c r="S71" s="4"/>
      <c r="T71" s="4">
        <f t="shared" si="8"/>
        <v>0</v>
      </c>
      <c r="U71" s="4"/>
      <c r="V71" s="4">
        <f t="shared" si="9"/>
        <v>0</v>
      </c>
      <c r="W71">
        <f t="shared" si="16"/>
        <v>56</v>
      </c>
      <c r="Y71">
        <f t="shared" si="10"/>
        <v>26</v>
      </c>
      <c r="AA71">
        <f t="shared" si="11"/>
        <v>24</v>
      </c>
      <c r="AC71">
        <f t="shared" si="12"/>
        <v>0</v>
      </c>
      <c r="AE71">
        <f t="shared" si="13"/>
        <v>0</v>
      </c>
      <c r="AG71">
        <f t="shared" si="17"/>
        <v>2.7936437303099773</v>
      </c>
    </row>
    <row r="72" spans="1:33" x14ac:dyDescent="0.25">
      <c r="A72" s="2" t="s">
        <v>69</v>
      </c>
      <c r="B72" s="6">
        <v>43</v>
      </c>
      <c r="C72" s="6">
        <v>207789</v>
      </c>
      <c r="D72" s="6">
        <v>24</v>
      </c>
      <c r="E72" s="6">
        <v>169300</v>
      </c>
      <c r="F72" s="6">
        <v>19</v>
      </c>
      <c r="G72" s="6">
        <v>248093</v>
      </c>
      <c r="H72" s="6">
        <v>0</v>
      </c>
      <c r="I72" s="6">
        <v>7</v>
      </c>
      <c r="J72" s="6">
        <v>0</v>
      </c>
      <c r="K72" s="6">
        <v>2</v>
      </c>
      <c r="M72" t="str">
        <f t="shared" si="14"/>
        <v>2022-40</v>
      </c>
      <c r="N72" s="4">
        <f t="shared" si="15"/>
        <v>1261.3783236454869</v>
      </c>
      <c r="O72" s="4"/>
      <c r="P72" s="4">
        <f t="shared" si="6"/>
        <v>617.90519979922306</v>
      </c>
      <c r="Q72" s="4"/>
      <c r="R72" s="4">
        <f t="shared" si="7"/>
        <v>547.74564285367978</v>
      </c>
      <c r="S72" s="4"/>
      <c r="T72" s="4">
        <f t="shared" si="8"/>
        <v>0</v>
      </c>
      <c r="U72" s="4"/>
      <c r="V72" s="4">
        <f t="shared" si="9"/>
        <v>0</v>
      </c>
      <c r="W72">
        <f t="shared" si="16"/>
        <v>50</v>
      </c>
      <c r="Y72">
        <f t="shared" si="10"/>
        <v>20</v>
      </c>
      <c r="AA72">
        <f t="shared" si="11"/>
        <v>26</v>
      </c>
      <c r="AC72">
        <f t="shared" si="12"/>
        <v>0</v>
      </c>
      <c r="AE72">
        <f t="shared" si="13"/>
        <v>0</v>
      </c>
      <c r="AG72">
        <f t="shared" si="17"/>
        <v>2.3028541442591468</v>
      </c>
    </row>
    <row r="73" spans="1:33" x14ac:dyDescent="0.25">
      <c r="A73" s="2" t="s">
        <v>70</v>
      </c>
      <c r="B73" s="6">
        <v>47</v>
      </c>
      <c r="C73" s="6">
        <v>207746</v>
      </c>
      <c r="D73" s="6">
        <v>23</v>
      </c>
      <c r="E73" s="6">
        <v>169276</v>
      </c>
      <c r="F73" s="6">
        <v>19</v>
      </c>
      <c r="G73" s="6">
        <v>248074</v>
      </c>
      <c r="H73" s="6">
        <v>0</v>
      </c>
      <c r="I73" s="6">
        <v>7</v>
      </c>
      <c r="J73" s="6">
        <v>0</v>
      </c>
      <c r="K73" s="6">
        <v>2</v>
      </c>
      <c r="M73" t="str">
        <f t="shared" si="14"/>
        <v>2022-41</v>
      </c>
      <c r="N73" s="4">
        <f t="shared" si="15"/>
        <v>1110.2815109783751</v>
      </c>
      <c r="O73" s="4"/>
      <c r="P73" s="4">
        <f t="shared" si="6"/>
        <v>587.07951012087835</v>
      </c>
      <c r="Q73" s="4"/>
      <c r="R73" s="4">
        <f t="shared" si="7"/>
        <v>358.17900753532433</v>
      </c>
      <c r="S73" s="4"/>
      <c r="T73" s="4">
        <f t="shared" si="8"/>
        <v>0</v>
      </c>
      <c r="U73" s="4"/>
      <c r="V73" s="4">
        <f t="shared" si="9"/>
        <v>0</v>
      </c>
      <c r="W73">
        <f t="shared" si="16"/>
        <v>44</v>
      </c>
      <c r="Y73">
        <f t="shared" si="10"/>
        <v>19</v>
      </c>
      <c r="AA73">
        <f t="shared" si="11"/>
        <v>17</v>
      </c>
      <c r="AC73">
        <f t="shared" si="12"/>
        <v>0</v>
      </c>
      <c r="AE73">
        <f t="shared" si="13"/>
        <v>0</v>
      </c>
      <c r="AG73">
        <f t="shared" si="17"/>
        <v>3.0997950399672067</v>
      </c>
    </row>
    <row r="74" spans="1:33" x14ac:dyDescent="0.25">
      <c r="A74" s="2" t="s">
        <v>71</v>
      </c>
      <c r="B74" s="6">
        <v>48</v>
      </c>
      <c r="C74" s="6">
        <v>207699</v>
      </c>
      <c r="D74" s="6">
        <v>20</v>
      </c>
      <c r="E74" s="6">
        <v>169253</v>
      </c>
      <c r="F74" s="6">
        <v>29</v>
      </c>
      <c r="G74" s="6">
        <v>248055</v>
      </c>
      <c r="H74" s="6">
        <v>0</v>
      </c>
      <c r="I74" s="6">
        <v>7</v>
      </c>
      <c r="J74" s="6">
        <v>0</v>
      </c>
      <c r="K74" s="6">
        <v>2</v>
      </c>
      <c r="M74" t="str">
        <f t="shared" si="14"/>
        <v>2022-42</v>
      </c>
      <c r="N74" s="4">
        <f t="shared" si="15"/>
        <v>1388.1474679360406</v>
      </c>
      <c r="O74" s="4"/>
      <c r="P74" s="4">
        <f t="shared" si="6"/>
        <v>370.82881085868036</v>
      </c>
      <c r="Q74" s="4"/>
      <c r="R74" s="4">
        <f t="shared" si="7"/>
        <v>632.12402331065573</v>
      </c>
      <c r="S74" s="4"/>
      <c r="T74" s="4">
        <f t="shared" si="8"/>
        <v>0</v>
      </c>
      <c r="U74" s="4"/>
      <c r="V74" s="4">
        <f t="shared" si="9"/>
        <v>0</v>
      </c>
      <c r="W74">
        <f t="shared" si="16"/>
        <v>55</v>
      </c>
      <c r="Y74">
        <f t="shared" si="10"/>
        <v>12</v>
      </c>
      <c r="AA74">
        <f t="shared" si="11"/>
        <v>30</v>
      </c>
      <c r="AC74">
        <f t="shared" si="12"/>
        <v>0</v>
      </c>
      <c r="AE74">
        <f t="shared" si="13"/>
        <v>0</v>
      </c>
      <c r="AG74">
        <f t="shared" si="17"/>
        <v>2.1960049242644257</v>
      </c>
    </row>
    <row r="75" spans="1:33" x14ac:dyDescent="0.25">
      <c r="A75" s="2" t="s">
        <v>72</v>
      </c>
      <c r="B75" s="6">
        <v>44</v>
      </c>
      <c r="C75" s="6">
        <v>207651</v>
      </c>
      <c r="D75" s="6">
        <v>24</v>
      </c>
      <c r="E75" s="6">
        <v>169233</v>
      </c>
      <c r="F75" s="6">
        <v>20</v>
      </c>
      <c r="G75" s="6">
        <v>248026</v>
      </c>
      <c r="H75" s="6">
        <v>0</v>
      </c>
      <c r="I75" s="6">
        <v>7</v>
      </c>
      <c r="J75" s="6">
        <v>0</v>
      </c>
      <c r="K75" s="6">
        <v>2</v>
      </c>
      <c r="M75" t="str">
        <f t="shared" si="14"/>
        <v>2022-43</v>
      </c>
      <c r="N75" s="4">
        <f t="shared" si="15"/>
        <v>1060.3221636382125</v>
      </c>
      <c r="O75" s="4"/>
      <c r="P75" s="4">
        <f t="shared" si="6"/>
        <v>679.90117302003125</v>
      </c>
      <c r="Q75" s="4"/>
      <c r="R75" s="4">
        <f t="shared" si="7"/>
        <v>379.32039871943283</v>
      </c>
      <c r="S75" s="4"/>
      <c r="T75" s="4">
        <f t="shared" si="8"/>
        <v>0</v>
      </c>
      <c r="U75" s="4"/>
      <c r="V75" s="4">
        <f t="shared" si="9"/>
        <v>0</v>
      </c>
      <c r="W75">
        <f t="shared" si="16"/>
        <v>42</v>
      </c>
      <c r="Y75">
        <f t="shared" si="10"/>
        <v>22</v>
      </c>
      <c r="AA75">
        <f t="shared" si="11"/>
        <v>18</v>
      </c>
      <c r="AC75">
        <f t="shared" si="12"/>
        <v>0</v>
      </c>
      <c r="AE75">
        <f t="shared" si="13"/>
        <v>0</v>
      </c>
      <c r="AG75">
        <f t="shared" si="17"/>
        <v>2.7953207030726754</v>
      </c>
    </row>
    <row r="76" spans="1:33" x14ac:dyDescent="0.25">
      <c r="A76" s="2" t="s">
        <v>73</v>
      </c>
      <c r="B76" s="6">
        <v>43</v>
      </c>
      <c r="C76" s="6">
        <v>207607</v>
      </c>
      <c r="D76" s="6">
        <v>25</v>
      </c>
      <c r="E76" s="6">
        <v>169209</v>
      </c>
      <c r="F76" s="6">
        <v>22</v>
      </c>
      <c r="G76" s="6">
        <v>248006</v>
      </c>
      <c r="H76" s="6">
        <v>0</v>
      </c>
      <c r="I76" s="6">
        <v>7</v>
      </c>
      <c r="J76" s="6">
        <v>0</v>
      </c>
      <c r="K76" s="6">
        <v>2</v>
      </c>
      <c r="M76" t="str">
        <f t="shared" si="14"/>
        <v>2022-44</v>
      </c>
      <c r="N76" s="4">
        <f t="shared" si="15"/>
        <v>1035.2869228699135</v>
      </c>
      <c r="O76" s="4"/>
      <c r="P76" s="4">
        <f t="shared" si="6"/>
        <v>710.89846727072563</v>
      </c>
      <c r="Q76" s="4"/>
      <c r="R76" s="4">
        <f t="shared" si="7"/>
        <v>463.64754933689164</v>
      </c>
      <c r="S76" s="4"/>
      <c r="T76" s="4">
        <f t="shared" si="8"/>
        <v>0</v>
      </c>
      <c r="U76" s="4"/>
      <c r="V76" s="4">
        <f t="shared" si="9"/>
        <v>0</v>
      </c>
      <c r="W76">
        <f t="shared" si="16"/>
        <v>41</v>
      </c>
      <c r="Y76">
        <f t="shared" si="10"/>
        <v>23</v>
      </c>
      <c r="AA76">
        <f t="shared" si="11"/>
        <v>22</v>
      </c>
      <c r="AC76">
        <f t="shared" si="12"/>
        <v>0</v>
      </c>
      <c r="AE76">
        <f t="shared" si="13"/>
        <v>0</v>
      </c>
      <c r="AG76">
        <f t="shared" si="17"/>
        <v>2.2329179230011675</v>
      </c>
    </row>
    <row r="77" spans="1:33" x14ac:dyDescent="0.25">
      <c r="A77" s="2" t="s">
        <v>74</v>
      </c>
      <c r="B77" s="6">
        <v>38</v>
      </c>
      <c r="C77" s="6">
        <v>207564</v>
      </c>
      <c r="D77" s="6">
        <v>26</v>
      </c>
      <c r="E77" s="6">
        <v>169184</v>
      </c>
      <c r="F77" s="6">
        <v>23</v>
      </c>
      <c r="G77" s="6">
        <v>247984</v>
      </c>
      <c r="H77" s="6">
        <v>0</v>
      </c>
      <c r="I77" s="6">
        <v>7</v>
      </c>
      <c r="J77" s="6">
        <v>0</v>
      </c>
      <c r="K77" s="6">
        <v>2</v>
      </c>
      <c r="M77" t="str">
        <f t="shared" si="14"/>
        <v>2022-45</v>
      </c>
      <c r="N77" s="4">
        <f t="shared" si="15"/>
        <v>1035.4925180216521</v>
      </c>
      <c r="O77" s="4"/>
      <c r="P77" s="4">
        <f t="shared" si="6"/>
        <v>710.99540203211723</v>
      </c>
      <c r="Q77" s="4"/>
      <c r="R77" s="4">
        <f t="shared" si="7"/>
        <v>695.53316991624149</v>
      </c>
      <c r="S77" s="4"/>
      <c r="T77" s="4">
        <f t="shared" si="8"/>
        <v>0</v>
      </c>
      <c r="U77" s="4"/>
      <c r="V77" s="4">
        <f t="shared" si="9"/>
        <v>0</v>
      </c>
      <c r="W77">
        <f t="shared" si="16"/>
        <v>41</v>
      </c>
      <c r="Y77">
        <f t="shared" si="10"/>
        <v>23</v>
      </c>
      <c r="AA77">
        <f t="shared" si="11"/>
        <v>33</v>
      </c>
      <c r="AC77">
        <f t="shared" si="12"/>
        <v>0</v>
      </c>
      <c r="AE77">
        <f t="shared" si="13"/>
        <v>0</v>
      </c>
      <c r="AG77">
        <f t="shared" si="17"/>
        <v>1.4887751768134216</v>
      </c>
    </row>
    <row r="78" spans="1:33" x14ac:dyDescent="0.25">
      <c r="A78" s="2" t="s">
        <v>75</v>
      </c>
      <c r="B78" s="6">
        <v>42</v>
      </c>
      <c r="C78" s="6">
        <v>207526</v>
      </c>
      <c r="D78" s="6">
        <v>20</v>
      </c>
      <c r="E78" s="6">
        <v>169158</v>
      </c>
      <c r="F78" s="6">
        <v>21</v>
      </c>
      <c r="G78" s="6">
        <v>247961</v>
      </c>
      <c r="H78" s="6">
        <v>0</v>
      </c>
      <c r="I78" s="6">
        <v>7</v>
      </c>
      <c r="J78" s="6">
        <v>0</v>
      </c>
      <c r="K78" s="6">
        <v>2</v>
      </c>
      <c r="M78" t="str">
        <f t="shared" si="14"/>
        <v>2022-46</v>
      </c>
      <c r="N78" s="4">
        <f t="shared" si="15"/>
        <v>1086.2200580101721</v>
      </c>
      <c r="O78" s="4"/>
      <c r="P78" s="4">
        <f t="shared" si="6"/>
        <v>587.42412614837815</v>
      </c>
      <c r="Q78" s="4"/>
      <c r="R78" s="4">
        <f t="shared" si="7"/>
        <v>463.75063960626812</v>
      </c>
      <c r="S78" s="4"/>
      <c r="T78" s="4">
        <f t="shared" si="8"/>
        <v>0</v>
      </c>
      <c r="U78" s="4"/>
      <c r="V78" s="4">
        <f t="shared" si="9"/>
        <v>0</v>
      </c>
      <c r="W78">
        <f t="shared" si="16"/>
        <v>43</v>
      </c>
      <c r="Y78">
        <f t="shared" si="10"/>
        <v>19</v>
      </c>
      <c r="AA78">
        <f t="shared" si="11"/>
        <v>22</v>
      </c>
      <c r="AC78">
        <f t="shared" si="12"/>
        <v>0</v>
      </c>
      <c r="AE78">
        <f t="shared" si="13"/>
        <v>0</v>
      </c>
      <c r="AG78">
        <f t="shared" si="17"/>
        <v>2.3422502639185376</v>
      </c>
    </row>
    <row r="79" spans="1:33" x14ac:dyDescent="0.25">
      <c r="A79" s="2" t="s">
        <v>76</v>
      </c>
      <c r="B79" s="6">
        <v>49</v>
      </c>
      <c r="C79" s="6">
        <v>207484</v>
      </c>
      <c r="D79" s="6">
        <v>23</v>
      </c>
      <c r="E79" s="6">
        <v>169138</v>
      </c>
      <c r="F79" s="6">
        <v>23</v>
      </c>
      <c r="G79" s="6">
        <v>247940</v>
      </c>
      <c r="H79" s="6">
        <v>0</v>
      </c>
      <c r="I79" s="6">
        <v>7</v>
      </c>
      <c r="J79" s="6">
        <v>0</v>
      </c>
      <c r="K79" s="6">
        <v>2</v>
      </c>
      <c r="M79" t="str">
        <f t="shared" si="14"/>
        <v>2022-47</v>
      </c>
      <c r="N79" s="4">
        <f t="shared" si="15"/>
        <v>1111.7125773041732</v>
      </c>
      <c r="O79" s="4"/>
      <c r="P79" s="4">
        <f t="shared" si="6"/>
        <v>742.09302424085831</v>
      </c>
      <c r="Q79" s="4"/>
      <c r="R79" s="4">
        <f t="shared" si="7"/>
        <v>442.71043907172316</v>
      </c>
      <c r="S79" s="4"/>
      <c r="T79" s="4">
        <f t="shared" si="8"/>
        <v>0</v>
      </c>
      <c r="U79" s="4"/>
      <c r="V79" s="4">
        <f t="shared" si="9"/>
        <v>0</v>
      </c>
      <c r="W79">
        <f t="shared" si="16"/>
        <v>44</v>
      </c>
      <c r="Y79">
        <f t="shared" si="10"/>
        <v>24</v>
      </c>
      <c r="AA79">
        <f t="shared" si="11"/>
        <v>21</v>
      </c>
      <c r="AC79">
        <f t="shared" si="12"/>
        <v>0</v>
      </c>
      <c r="AE79">
        <f t="shared" si="13"/>
        <v>0</v>
      </c>
      <c r="AG79">
        <f t="shared" si="17"/>
        <v>2.511150583291454</v>
      </c>
    </row>
    <row r="80" spans="1:33" x14ac:dyDescent="0.25">
      <c r="A80" s="2" t="s">
        <v>77</v>
      </c>
      <c r="B80" s="6">
        <v>39</v>
      </c>
      <c r="C80" s="6">
        <v>207435</v>
      </c>
      <c r="D80" s="6">
        <v>27</v>
      </c>
      <c r="E80" s="6">
        <v>169115</v>
      </c>
      <c r="F80" s="6">
        <v>25</v>
      </c>
      <c r="G80" s="6">
        <v>247917</v>
      </c>
      <c r="H80" s="6">
        <v>0</v>
      </c>
      <c r="I80" s="6">
        <v>7</v>
      </c>
      <c r="J80" s="6">
        <v>0</v>
      </c>
      <c r="K80" s="6">
        <v>2</v>
      </c>
      <c r="M80" t="str">
        <f t="shared" si="14"/>
        <v>2022-48</v>
      </c>
      <c r="N80" s="4">
        <f t="shared" si="15"/>
        <v>1162.4928166390871</v>
      </c>
      <c r="O80" s="4"/>
      <c r="P80" s="4">
        <f t="shared" si="6"/>
        <v>680.34876558638348</v>
      </c>
      <c r="Q80" s="4"/>
      <c r="R80" s="4">
        <f t="shared" si="7"/>
        <v>505.9977484255441</v>
      </c>
      <c r="S80" s="4"/>
      <c r="T80" s="4">
        <f t="shared" si="8"/>
        <v>0</v>
      </c>
      <c r="U80" s="4"/>
      <c r="V80" s="4">
        <f t="shared" si="9"/>
        <v>0</v>
      </c>
      <c r="W80">
        <f t="shared" si="16"/>
        <v>46</v>
      </c>
      <c r="Y80">
        <f t="shared" si="10"/>
        <v>22</v>
      </c>
      <c r="AA80">
        <f t="shared" si="11"/>
        <v>24</v>
      </c>
      <c r="AC80">
        <f t="shared" si="12"/>
        <v>0</v>
      </c>
      <c r="AE80">
        <f t="shared" si="13"/>
        <v>0</v>
      </c>
      <c r="AG80">
        <f t="shared" si="17"/>
        <v>2.2974268566535807</v>
      </c>
    </row>
    <row r="81" spans="1:33" x14ac:dyDescent="0.25">
      <c r="A81" s="2" t="s">
        <v>78</v>
      </c>
      <c r="B81" s="6">
        <v>55</v>
      </c>
      <c r="C81" s="6">
        <v>207396</v>
      </c>
      <c r="D81" s="6">
        <v>12</v>
      </c>
      <c r="E81" s="6">
        <v>169088</v>
      </c>
      <c r="F81" s="6">
        <v>25</v>
      </c>
      <c r="G81" s="6">
        <v>247892</v>
      </c>
      <c r="H81" s="6">
        <v>0</v>
      </c>
      <c r="I81" s="6">
        <v>7</v>
      </c>
      <c r="J81" s="6">
        <v>0</v>
      </c>
      <c r="K81" s="6">
        <v>2</v>
      </c>
      <c r="M81" t="str">
        <f t="shared" si="14"/>
        <v>2022-49</v>
      </c>
      <c r="N81" s="4">
        <f t="shared" si="15"/>
        <v>1086.9203899201377</v>
      </c>
      <c r="O81" s="4"/>
      <c r="P81" s="4">
        <f t="shared" si="6"/>
        <v>927.86938310667608</v>
      </c>
      <c r="Q81" s="4"/>
      <c r="R81" s="4">
        <f t="shared" si="7"/>
        <v>674.72914073128391</v>
      </c>
      <c r="S81" s="4"/>
      <c r="T81" s="4">
        <f t="shared" si="8"/>
        <v>0</v>
      </c>
      <c r="U81" s="4"/>
      <c r="V81" s="4">
        <f t="shared" si="9"/>
        <v>0</v>
      </c>
      <c r="W81">
        <f t="shared" si="16"/>
        <v>43</v>
      </c>
      <c r="Y81">
        <f t="shared" si="10"/>
        <v>30</v>
      </c>
      <c r="AA81">
        <f t="shared" si="11"/>
        <v>32</v>
      </c>
      <c r="AC81">
        <f t="shared" si="12"/>
        <v>0</v>
      </c>
      <c r="AE81">
        <f t="shared" si="13"/>
        <v>0</v>
      </c>
      <c r="AG81">
        <f t="shared" si="17"/>
        <v>1.6108988397064241</v>
      </c>
    </row>
    <row r="82" spans="1:33" x14ac:dyDescent="0.25">
      <c r="A82" s="2" t="s">
        <v>79</v>
      </c>
      <c r="B82" s="6">
        <v>38</v>
      </c>
      <c r="C82" s="6">
        <v>207341</v>
      </c>
      <c r="D82" s="6">
        <v>18</v>
      </c>
      <c r="E82" s="6">
        <v>169076</v>
      </c>
      <c r="F82" s="6">
        <v>29</v>
      </c>
      <c r="G82" s="6">
        <v>247867</v>
      </c>
      <c r="H82" s="6">
        <v>0</v>
      </c>
      <c r="I82" s="6">
        <v>7</v>
      </c>
      <c r="J82" s="6">
        <v>0</v>
      </c>
      <c r="K82" s="6">
        <v>2</v>
      </c>
      <c r="M82" t="str">
        <f t="shared" si="14"/>
        <v>2022-50</v>
      </c>
      <c r="N82" s="4">
        <f t="shared" si="15"/>
        <v>1188.2769603106492</v>
      </c>
      <c r="O82" s="4"/>
      <c r="P82" s="4">
        <f t="shared" si="6"/>
        <v>835.23107212141906</v>
      </c>
      <c r="Q82" s="4"/>
      <c r="R82" s="4">
        <f t="shared" si="7"/>
        <v>569.37638985903379</v>
      </c>
      <c r="S82" s="4"/>
      <c r="T82" s="4">
        <f t="shared" si="8"/>
        <v>0</v>
      </c>
      <c r="U82" s="4"/>
      <c r="V82" s="4">
        <f t="shared" si="9"/>
        <v>0</v>
      </c>
      <c r="W82">
        <f t="shared" si="16"/>
        <v>47</v>
      </c>
      <c r="Y82">
        <f t="shared" si="10"/>
        <v>27</v>
      </c>
      <c r="AA82">
        <f t="shared" si="11"/>
        <v>27</v>
      </c>
      <c r="AC82">
        <f t="shared" si="12"/>
        <v>0</v>
      </c>
      <c r="AE82">
        <f t="shared" si="13"/>
        <v>0</v>
      </c>
      <c r="AG82">
        <f t="shared" si="17"/>
        <v>2.0869796877331757</v>
      </c>
    </row>
    <row r="83" spans="1:33" x14ac:dyDescent="0.25">
      <c r="A83" s="2" t="s">
        <v>80</v>
      </c>
      <c r="B83" s="6">
        <v>42</v>
      </c>
      <c r="C83" s="6">
        <v>207303</v>
      </c>
      <c r="D83" s="6">
        <v>18</v>
      </c>
      <c r="E83" s="6">
        <v>169058</v>
      </c>
      <c r="F83" s="6">
        <v>24</v>
      </c>
      <c r="G83" s="6">
        <v>247838</v>
      </c>
      <c r="H83" s="6">
        <v>0</v>
      </c>
      <c r="I83" s="6">
        <v>7</v>
      </c>
      <c r="J83" s="6">
        <v>0</v>
      </c>
      <c r="K83" s="6">
        <v>2</v>
      </c>
      <c r="M83" t="str">
        <f t="shared" si="14"/>
        <v>2022-51</v>
      </c>
      <c r="N83" s="4">
        <f t="shared" si="15"/>
        <v>1213.8360683905171</v>
      </c>
      <c r="O83" s="4"/>
      <c r="P83" s="4">
        <f t="shared" si="6"/>
        <v>556.9099213036269</v>
      </c>
      <c r="Q83" s="4"/>
      <c r="R83" s="4">
        <f t="shared" si="7"/>
        <v>717.07079181718802</v>
      </c>
      <c r="S83" s="4"/>
      <c r="T83" s="4">
        <f t="shared" si="8"/>
        <v>0</v>
      </c>
      <c r="U83" s="4"/>
      <c r="V83" s="4">
        <f t="shared" si="9"/>
        <v>0</v>
      </c>
      <c r="W83">
        <f t="shared" si="16"/>
        <v>48</v>
      </c>
      <c r="Y83">
        <f t="shared" si="10"/>
        <v>18</v>
      </c>
      <c r="AA83">
        <f t="shared" si="11"/>
        <v>34</v>
      </c>
      <c r="AC83">
        <f t="shared" si="12"/>
        <v>0</v>
      </c>
      <c r="AE83">
        <f t="shared" si="13"/>
        <v>0</v>
      </c>
      <c r="AG83">
        <f t="shared" si="17"/>
        <v>1.6927702009928969</v>
      </c>
    </row>
    <row r="84" spans="1:33" x14ac:dyDescent="0.25">
      <c r="A84" s="2" t="s">
        <v>81</v>
      </c>
      <c r="B84" s="6">
        <v>38</v>
      </c>
      <c r="C84" s="6">
        <v>207261</v>
      </c>
      <c r="D84" s="6">
        <v>25</v>
      </c>
      <c r="E84" s="6">
        <v>169040</v>
      </c>
      <c r="F84" s="6">
        <v>20</v>
      </c>
      <c r="G84" s="6">
        <v>247814</v>
      </c>
      <c r="H84" s="6">
        <v>0</v>
      </c>
      <c r="I84" s="6">
        <v>7</v>
      </c>
      <c r="J84" s="6">
        <v>0</v>
      </c>
      <c r="K84" s="6">
        <v>2</v>
      </c>
      <c r="M84" t="str">
        <f t="shared" si="14"/>
        <v>2022-52</v>
      </c>
      <c r="N84" s="4">
        <f t="shared" si="15"/>
        <v>1795.8839158377352</v>
      </c>
      <c r="O84" s="4"/>
      <c r="P84" s="4">
        <f t="shared" ref="P84:P147" si="18">D109/E109*100000*365/7</f>
        <v>1052.0533266417881</v>
      </c>
      <c r="Q84" s="4"/>
      <c r="R84" s="4">
        <f t="shared" ref="R84:R147" si="19">F109/G109*100000*365/7</f>
        <v>590.61010833245678</v>
      </c>
      <c r="S84" s="4"/>
      <c r="T84" s="4">
        <f t="shared" ref="T84:T147" si="20">H109/I109*100000*365/7</f>
        <v>0</v>
      </c>
      <c r="U84" s="4"/>
      <c r="V84" s="4">
        <f t="shared" ref="V84:V147" si="21">J109/K109*100000*365/7</f>
        <v>0</v>
      </c>
      <c r="W84">
        <f t="shared" si="16"/>
        <v>71</v>
      </c>
      <c r="Y84">
        <f t="shared" ref="Y84:Y147" si="22">D109</f>
        <v>34</v>
      </c>
      <c r="AA84">
        <f t="shared" ref="AA84:AA147" si="23">F109</f>
        <v>28</v>
      </c>
      <c r="AC84">
        <f t="shared" ref="AC84:AC147" si="24">H109</f>
        <v>0</v>
      </c>
      <c r="AE84">
        <f t="shared" ref="AE84:AE147" si="25">J109</f>
        <v>0</v>
      </c>
      <c r="AG84">
        <f t="shared" si="17"/>
        <v>3.0407266833076703</v>
      </c>
    </row>
    <row r="85" spans="1:33" x14ac:dyDescent="0.25">
      <c r="A85" s="2" t="s">
        <v>82</v>
      </c>
      <c r="B85" s="6">
        <v>29</v>
      </c>
      <c r="C85" s="6">
        <v>207223</v>
      </c>
      <c r="D85" s="6">
        <v>14</v>
      </c>
      <c r="E85" s="6">
        <v>169015</v>
      </c>
      <c r="F85" s="6">
        <v>23</v>
      </c>
      <c r="G85" s="6">
        <v>247794</v>
      </c>
      <c r="H85" s="6">
        <v>0</v>
      </c>
      <c r="I85" s="6">
        <v>7</v>
      </c>
      <c r="J85" s="6">
        <v>0</v>
      </c>
      <c r="K85" s="6">
        <v>2</v>
      </c>
      <c r="M85" t="str">
        <f t="shared" si="14"/>
        <v>2023-01</v>
      </c>
      <c r="N85" s="4">
        <f t="shared" si="15"/>
        <v>986.81132042772219</v>
      </c>
      <c r="O85" s="4"/>
      <c r="P85" s="4">
        <f t="shared" si="18"/>
        <v>835.62271062271066</v>
      </c>
      <c r="Q85" s="4"/>
      <c r="R85" s="4">
        <f t="shared" si="19"/>
        <v>527.39019013789016</v>
      </c>
      <c r="S85" s="4"/>
      <c r="T85" s="4">
        <f t="shared" si="20"/>
        <v>0</v>
      </c>
      <c r="U85" s="4"/>
      <c r="V85" s="4">
        <f t="shared" si="21"/>
        <v>0</v>
      </c>
      <c r="W85">
        <f t="shared" si="16"/>
        <v>39</v>
      </c>
      <c r="Y85">
        <f t="shared" si="22"/>
        <v>27</v>
      </c>
      <c r="AA85">
        <f t="shared" si="23"/>
        <v>25</v>
      </c>
      <c r="AC85">
        <f t="shared" si="24"/>
        <v>0</v>
      </c>
      <c r="AE85">
        <f t="shared" si="25"/>
        <v>0</v>
      </c>
      <c r="AG85">
        <f t="shared" si="17"/>
        <v>1.8711218731044521</v>
      </c>
    </row>
    <row r="86" spans="1:33" x14ac:dyDescent="0.25">
      <c r="A86" s="2" t="s">
        <v>83</v>
      </c>
      <c r="B86" s="6">
        <v>46</v>
      </c>
      <c r="C86" s="6">
        <v>207194</v>
      </c>
      <c r="D86" s="6">
        <v>22</v>
      </c>
      <c r="E86" s="6">
        <v>169001</v>
      </c>
      <c r="F86" s="6">
        <v>21</v>
      </c>
      <c r="G86" s="6">
        <v>247771</v>
      </c>
      <c r="H86" s="6">
        <v>0</v>
      </c>
      <c r="I86" s="6">
        <v>7</v>
      </c>
      <c r="J86" s="6">
        <v>0</v>
      </c>
      <c r="K86" s="6">
        <v>2</v>
      </c>
      <c r="M86" t="str">
        <f t="shared" si="14"/>
        <v>2023-02</v>
      </c>
      <c r="N86" s="4">
        <f t="shared" si="15"/>
        <v>1417.2280572327165</v>
      </c>
      <c r="O86" s="4"/>
      <c r="P86" s="4">
        <f t="shared" si="18"/>
        <v>742.89479642901654</v>
      </c>
      <c r="Q86" s="4"/>
      <c r="R86" s="4">
        <f t="shared" si="19"/>
        <v>316.46612251834205</v>
      </c>
      <c r="S86" s="4"/>
      <c r="T86" s="4">
        <f t="shared" si="20"/>
        <v>0</v>
      </c>
      <c r="U86" s="4"/>
      <c r="V86" s="4">
        <f t="shared" si="21"/>
        <v>0</v>
      </c>
      <c r="W86">
        <f t="shared" si="16"/>
        <v>56</v>
      </c>
      <c r="Y86">
        <f t="shared" si="22"/>
        <v>24</v>
      </c>
      <c r="AA86">
        <f t="shared" si="23"/>
        <v>15</v>
      </c>
      <c r="AC86">
        <f t="shared" si="24"/>
        <v>0</v>
      </c>
      <c r="AE86">
        <f t="shared" si="25"/>
        <v>0</v>
      </c>
      <c r="AG86">
        <f t="shared" si="17"/>
        <v>4.4782931138247681</v>
      </c>
    </row>
    <row r="87" spans="1:33" x14ac:dyDescent="0.25">
      <c r="A87" s="2" t="s">
        <v>84</v>
      </c>
      <c r="B87" s="6">
        <v>38</v>
      </c>
      <c r="C87" s="6">
        <v>207148</v>
      </c>
      <c r="D87" s="6">
        <v>21</v>
      </c>
      <c r="E87" s="6">
        <v>168979</v>
      </c>
      <c r="F87" s="6">
        <v>26</v>
      </c>
      <c r="G87" s="6">
        <v>247750</v>
      </c>
      <c r="H87" s="6">
        <v>0</v>
      </c>
      <c r="I87" s="6">
        <v>7</v>
      </c>
      <c r="J87" s="6">
        <v>0</v>
      </c>
      <c r="K87" s="6">
        <v>2</v>
      </c>
      <c r="M87" t="str">
        <f t="shared" si="14"/>
        <v>2023-03</v>
      </c>
      <c r="N87" s="4">
        <f t="shared" si="15"/>
        <v>886.00835032527436</v>
      </c>
      <c r="O87" s="4"/>
      <c r="P87" s="4">
        <f t="shared" si="18"/>
        <v>588.20885103769876</v>
      </c>
      <c r="Q87" s="4"/>
      <c r="R87" s="4">
        <f t="shared" si="19"/>
        <v>780.66381569744124</v>
      </c>
      <c r="S87" s="4"/>
      <c r="T87" s="4">
        <f t="shared" si="20"/>
        <v>0</v>
      </c>
      <c r="U87" s="4"/>
      <c r="V87" s="4">
        <f t="shared" si="21"/>
        <v>0</v>
      </c>
      <c r="W87">
        <f t="shared" si="16"/>
        <v>35</v>
      </c>
      <c r="Y87">
        <f t="shared" si="22"/>
        <v>19</v>
      </c>
      <c r="AA87">
        <f t="shared" si="23"/>
        <v>37</v>
      </c>
      <c r="AC87">
        <f t="shared" si="24"/>
        <v>0</v>
      </c>
      <c r="AE87">
        <f t="shared" si="25"/>
        <v>0</v>
      </c>
      <c r="AG87">
        <f t="shared" si="17"/>
        <v>1.1349422536430984</v>
      </c>
    </row>
    <row r="88" spans="1:33" x14ac:dyDescent="0.25">
      <c r="A88" s="2" t="s">
        <v>85</v>
      </c>
      <c r="B88" s="6">
        <v>36</v>
      </c>
      <c r="C88" s="6">
        <v>207110</v>
      </c>
      <c r="D88" s="6">
        <v>20</v>
      </c>
      <c r="E88" s="6">
        <v>168958</v>
      </c>
      <c r="F88" s="6">
        <v>26</v>
      </c>
      <c r="G88" s="6">
        <v>247724</v>
      </c>
      <c r="H88" s="6">
        <v>0</v>
      </c>
      <c r="I88" s="6">
        <v>7</v>
      </c>
      <c r="J88" s="6">
        <v>0</v>
      </c>
      <c r="K88" s="6">
        <v>2</v>
      </c>
      <c r="M88" t="str">
        <f t="shared" si="14"/>
        <v>2023-04</v>
      </c>
      <c r="N88" s="4">
        <f t="shared" si="15"/>
        <v>1443.1731079379722</v>
      </c>
      <c r="O88" s="4"/>
      <c r="P88" s="4">
        <f t="shared" si="18"/>
        <v>588.27521270369084</v>
      </c>
      <c r="Q88" s="4"/>
      <c r="R88" s="4">
        <f t="shared" si="19"/>
        <v>422.04362774827007</v>
      </c>
      <c r="S88" s="4"/>
      <c r="T88" s="4">
        <f t="shared" si="20"/>
        <v>0</v>
      </c>
      <c r="U88" s="4"/>
      <c r="V88" s="4">
        <f t="shared" si="21"/>
        <v>0</v>
      </c>
      <c r="W88">
        <f t="shared" si="16"/>
        <v>57</v>
      </c>
      <c r="Y88">
        <f t="shared" si="22"/>
        <v>19</v>
      </c>
      <c r="AA88">
        <f t="shared" si="23"/>
        <v>20</v>
      </c>
      <c r="AC88">
        <f t="shared" si="24"/>
        <v>0</v>
      </c>
      <c r="AE88">
        <f t="shared" si="25"/>
        <v>0</v>
      </c>
      <c r="AG88">
        <f t="shared" si="17"/>
        <v>3.4194879700891008</v>
      </c>
    </row>
    <row r="89" spans="1:33" x14ac:dyDescent="0.25">
      <c r="A89" s="2" t="s">
        <v>86</v>
      </c>
      <c r="B89" s="6">
        <v>52</v>
      </c>
      <c r="C89" s="6">
        <v>207074</v>
      </c>
      <c r="D89" s="6">
        <v>11</v>
      </c>
      <c r="E89" s="6">
        <v>168938</v>
      </c>
      <c r="F89" s="6">
        <v>28</v>
      </c>
      <c r="G89" s="6">
        <v>247698</v>
      </c>
      <c r="H89" s="6">
        <v>0</v>
      </c>
      <c r="I89" s="6">
        <v>7</v>
      </c>
      <c r="J89" s="6">
        <v>0</v>
      </c>
      <c r="K89" s="6">
        <v>2</v>
      </c>
      <c r="M89" t="str">
        <f t="shared" si="14"/>
        <v>2023-05</v>
      </c>
      <c r="N89" s="4">
        <f t="shared" si="15"/>
        <v>1063.6851103512588</v>
      </c>
      <c r="O89" s="4"/>
      <c r="P89" s="4">
        <f t="shared" si="18"/>
        <v>897.99505742163001</v>
      </c>
      <c r="Q89" s="4"/>
      <c r="R89" s="4">
        <f t="shared" si="19"/>
        <v>633.11668600708049</v>
      </c>
      <c r="S89" s="4"/>
      <c r="T89" s="4">
        <f t="shared" si="20"/>
        <v>0</v>
      </c>
      <c r="U89" s="4"/>
      <c r="V89" s="4">
        <f t="shared" si="21"/>
        <v>0</v>
      </c>
      <c r="W89">
        <f t="shared" si="16"/>
        <v>42</v>
      </c>
      <c r="Y89">
        <f t="shared" si="22"/>
        <v>29</v>
      </c>
      <c r="AA89">
        <f t="shared" si="23"/>
        <v>30</v>
      </c>
      <c r="AC89">
        <f t="shared" si="24"/>
        <v>0</v>
      </c>
      <c r="AE89">
        <f t="shared" si="25"/>
        <v>0</v>
      </c>
      <c r="AG89">
        <f t="shared" si="17"/>
        <v>1.6800775178737952</v>
      </c>
    </row>
    <row r="90" spans="1:33" x14ac:dyDescent="0.25">
      <c r="A90" s="2" t="s">
        <v>87</v>
      </c>
      <c r="B90" s="6">
        <v>46</v>
      </c>
      <c r="C90" s="6">
        <v>207022</v>
      </c>
      <c r="D90" s="6">
        <v>22</v>
      </c>
      <c r="E90" s="6">
        <v>168927</v>
      </c>
      <c r="F90" s="6">
        <v>22</v>
      </c>
      <c r="G90" s="6">
        <v>247670</v>
      </c>
      <c r="H90" s="6">
        <v>0</v>
      </c>
      <c r="I90" s="6">
        <v>7</v>
      </c>
      <c r="J90" s="6">
        <v>0</v>
      </c>
      <c r="K90" s="6">
        <v>2</v>
      </c>
      <c r="M90" t="str">
        <f t="shared" si="14"/>
        <v>2023-06</v>
      </c>
      <c r="N90" s="4">
        <f t="shared" si="15"/>
        <v>1291.8811705283147</v>
      </c>
      <c r="O90" s="4"/>
      <c r="P90" s="4">
        <f t="shared" si="18"/>
        <v>898.14973517946873</v>
      </c>
      <c r="Q90" s="4"/>
      <c r="R90" s="4">
        <f t="shared" si="19"/>
        <v>738.72582949803086</v>
      </c>
      <c r="S90" s="4"/>
      <c r="T90" s="4">
        <f t="shared" si="20"/>
        <v>0</v>
      </c>
      <c r="U90" s="4"/>
      <c r="V90" s="4">
        <f t="shared" si="21"/>
        <v>0</v>
      </c>
      <c r="W90">
        <f t="shared" si="16"/>
        <v>51</v>
      </c>
      <c r="Y90">
        <f t="shared" si="22"/>
        <v>29</v>
      </c>
      <c r="AA90">
        <f t="shared" si="23"/>
        <v>35</v>
      </c>
      <c r="AC90">
        <f t="shared" si="24"/>
        <v>0</v>
      </c>
      <c r="AE90">
        <f t="shared" si="25"/>
        <v>0</v>
      </c>
      <c r="AG90">
        <f t="shared" si="17"/>
        <v>1.7487965344411425</v>
      </c>
    </row>
    <row r="91" spans="1:33" x14ac:dyDescent="0.25">
      <c r="A91" s="2" t="s">
        <v>88</v>
      </c>
      <c r="B91" s="6">
        <v>53</v>
      </c>
      <c r="C91" s="6">
        <v>206976</v>
      </c>
      <c r="D91" s="6">
        <v>19</v>
      </c>
      <c r="E91" s="6">
        <v>168905</v>
      </c>
      <c r="F91" s="6">
        <v>15</v>
      </c>
      <c r="G91" s="6">
        <v>247648</v>
      </c>
      <c r="H91" s="6">
        <v>0</v>
      </c>
      <c r="I91" s="6">
        <v>7</v>
      </c>
      <c r="J91" s="6">
        <v>0</v>
      </c>
      <c r="K91" s="6">
        <v>2</v>
      </c>
      <c r="M91" t="str">
        <f t="shared" si="14"/>
        <v>2023-07</v>
      </c>
      <c r="N91" s="4">
        <f t="shared" si="15"/>
        <v>988.15395348352899</v>
      </c>
      <c r="O91" s="4"/>
      <c r="P91" s="4">
        <f t="shared" si="18"/>
        <v>1022.2085305402301</v>
      </c>
      <c r="Q91" s="4"/>
      <c r="R91" s="4">
        <f t="shared" si="19"/>
        <v>506.626630053832</v>
      </c>
      <c r="S91" s="4"/>
      <c r="T91" s="4">
        <f t="shared" si="20"/>
        <v>0</v>
      </c>
      <c r="U91" s="4"/>
      <c r="V91" s="4">
        <f t="shared" si="21"/>
        <v>0</v>
      </c>
      <c r="W91">
        <f t="shared" si="16"/>
        <v>39</v>
      </c>
      <c r="Y91">
        <f t="shared" si="22"/>
        <v>33</v>
      </c>
      <c r="AA91">
        <f t="shared" si="23"/>
        <v>24</v>
      </c>
      <c r="AC91">
        <f t="shared" si="24"/>
        <v>0</v>
      </c>
      <c r="AE91">
        <f t="shared" si="25"/>
        <v>0</v>
      </c>
      <c r="AG91">
        <f t="shared" si="17"/>
        <v>1.9504579800286692</v>
      </c>
    </row>
    <row r="92" spans="1:33" x14ac:dyDescent="0.25">
      <c r="A92" s="2" t="s">
        <v>89</v>
      </c>
      <c r="B92" s="6">
        <v>31</v>
      </c>
      <c r="C92" s="6">
        <v>206923</v>
      </c>
      <c r="D92" s="6">
        <v>29</v>
      </c>
      <c r="E92" s="6">
        <v>168886</v>
      </c>
      <c r="F92" s="6">
        <v>29</v>
      </c>
      <c r="G92" s="6">
        <v>247633</v>
      </c>
      <c r="H92" s="6">
        <v>0</v>
      </c>
      <c r="I92" s="6">
        <v>7</v>
      </c>
      <c r="J92" s="6">
        <v>0</v>
      </c>
      <c r="K92" s="6">
        <v>2</v>
      </c>
      <c r="M92" t="str">
        <f t="shared" si="14"/>
        <v>2023-08</v>
      </c>
      <c r="N92" s="4">
        <f t="shared" si="15"/>
        <v>1317.7883373649233</v>
      </c>
      <c r="O92" s="4"/>
      <c r="P92" s="4">
        <f t="shared" si="18"/>
        <v>588.65970630676509</v>
      </c>
      <c r="Q92" s="4"/>
      <c r="R92" s="4">
        <f t="shared" si="19"/>
        <v>823.34827140242783</v>
      </c>
      <c r="S92" s="4"/>
      <c r="T92" s="4">
        <f t="shared" si="20"/>
        <v>0</v>
      </c>
      <c r="U92" s="4"/>
      <c r="V92" s="4">
        <f t="shared" si="21"/>
        <v>0</v>
      </c>
      <c r="W92">
        <f t="shared" si="16"/>
        <v>52</v>
      </c>
      <c r="Y92">
        <f t="shared" si="22"/>
        <v>19</v>
      </c>
      <c r="AA92">
        <f t="shared" si="23"/>
        <v>39</v>
      </c>
      <c r="AC92">
        <f t="shared" si="24"/>
        <v>0</v>
      </c>
      <c r="AE92">
        <f t="shared" si="25"/>
        <v>0</v>
      </c>
      <c r="AG92">
        <f t="shared" si="17"/>
        <v>1.6005235975297605</v>
      </c>
    </row>
    <row r="93" spans="1:33" x14ac:dyDescent="0.25">
      <c r="A93" s="2" t="s">
        <v>90</v>
      </c>
      <c r="B93" s="6">
        <v>46</v>
      </c>
      <c r="C93" s="6">
        <v>206892</v>
      </c>
      <c r="D93" s="6">
        <v>11</v>
      </c>
      <c r="E93" s="6">
        <v>168857</v>
      </c>
      <c r="F93" s="6">
        <v>26</v>
      </c>
      <c r="G93" s="6">
        <v>247604</v>
      </c>
      <c r="H93" s="6">
        <v>0</v>
      </c>
      <c r="I93" s="6">
        <v>7</v>
      </c>
      <c r="J93" s="6">
        <v>0</v>
      </c>
      <c r="K93" s="6">
        <v>2</v>
      </c>
      <c r="M93" t="str">
        <f t="shared" si="14"/>
        <v>2023-09</v>
      </c>
      <c r="N93" s="4">
        <f t="shared" si="15"/>
        <v>1064.6365651615915</v>
      </c>
      <c r="O93" s="4"/>
      <c r="P93" s="4">
        <f t="shared" si="18"/>
        <v>619.71175762988264</v>
      </c>
      <c r="Q93" s="4"/>
      <c r="R93" s="4">
        <f t="shared" si="19"/>
        <v>844.59312882995516</v>
      </c>
      <c r="S93" s="4"/>
      <c r="T93" s="4">
        <f t="shared" si="20"/>
        <v>0</v>
      </c>
      <c r="U93" s="4"/>
      <c r="V93" s="4">
        <f t="shared" si="21"/>
        <v>0</v>
      </c>
      <c r="W93">
        <f t="shared" si="16"/>
        <v>42</v>
      </c>
      <c r="Y93">
        <f t="shared" si="22"/>
        <v>20</v>
      </c>
      <c r="AA93">
        <f t="shared" si="23"/>
        <v>40</v>
      </c>
      <c r="AC93">
        <f t="shared" si="24"/>
        <v>0</v>
      </c>
      <c r="AE93">
        <f t="shared" si="25"/>
        <v>0</v>
      </c>
      <c r="AG93">
        <f t="shared" si="17"/>
        <v>1.2605318807607047</v>
      </c>
    </row>
    <row r="94" spans="1:33" x14ac:dyDescent="0.25">
      <c r="A94" s="2" t="s">
        <v>91</v>
      </c>
      <c r="B94" s="6">
        <v>42</v>
      </c>
      <c r="C94" s="6">
        <v>206846</v>
      </c>
      <c r="D94" s="6">
        <v>25</v>
      </c>
      <c r="E94" s="6">
        <v>168846</v>
      </c>
      <c r="F94" s="6">
        <v>29</v>
      </c>
      <c r="G94" s="6">
        <v>247578</v>
      </c>
      <c r="H94" s="6">
        <v>0</v>
      </c>
      <c r="I94" s="6">
        <v>7</v>
      </c>
      <c r="J94" s="6">
        <v>0</v>
      </c>
      <c r="K94" s="6">
        <v>2</v>
      </c>
      <c r="M94" t="str">
        <f t="shared" si="14"/>
        <v>2023-10</v>
      </c>
      <c r="N94" s="4">
        <f t="shared" si="15"/>
        <v>988.79298488365805</v>
      </c>
      <c r="O94" s="4"/>
      <c r="P94" s="4">
        <f t="shared" si="18"/>
        <v>898.68885668268763</v>
      </c>
      <c r="Q94" s="4"/>
      <c r="R94" s="4">
        <f t="shared" si="19"/>
        <v>696.90221325034156</v>
      </c>
      <c r="S94" s="4"/>
      <c r="T94" s="4">
        <f t="shared" si="20"/>
        <v>0</v>
      </c>
      <c r="U94" s="4"/>
      <c r="V94" s="4">
        <f t="shared" si="21"/>
        <v>0</v>
      </c>
      <c r="W94">
        <f t="shared" si="16"/>
        <v>39</v>
      </c>
      <c r="Y94">
        <f t="shared" si="22"/>
        <v>29</v>
      </c>
      <c r="AA94">
        <f t="shared" si="23"/>
        <v>33</v>
      </c>
      <c r="AC94">
        <f t="shared" si="24"/>
        <v>0</v>
      </c>
      <c r="AE94">
        <f t="shared" si="25"/>
        <v>0</v>
      </c>
      <c r="AG94">
        <f t="shared" si="17"/>
        <v>1.4188403567724979</v>
      </c>
    </row>
    <row r="95" spans="1:33" x14ac:dyDescent="0.25">
      <c r="A95" s="2" t="s">
        <v>92</v>
      </c>
      <c r="B95" s="6">
        <v>58</v>
      </c>
      <c r="C95" s="6">
        <v>206804</v>
      </c>
      <c r="D95" s="6">
        <v>22</v>
      </c>
      <c r="E95" s="6">
        <v>168821</v>
      </c>
      <c r="F95" s="6">
        <v>17</v>
      </c>
      <c r="G95" s="6">
        <v>247549</v>
      </c>
      <c r="H95" s="6">
        <v>0</v>
      </c>
      <c r="I95" s="6">
        <v>7</v>
      </c>
      <c r="J95" s="6">
        <v>0</v>
      </c>
      <c r="K95" s="6">
        <v>2</v>
      </c>
      <c r="M95" t="str">
        <f t="shared" si="14"/>
        <v>2023-11</v>
      </c>
      <c r="N95" s="4">
        <f t="shared" si="15"/>
        <v>1014.3390018209468</v>
      </c>
      <c r="O95" s="4"/>
      <c r="P95" s="4">
        <f t="shared" si="18"/>
        <v>464.91919322296422</v>
      </c>
      <c r="Q95" s="4"/>
      <c r="R95" s="4">
        <f t="shared" si="19"/>
        <v>464.66357893957178</v>
      </c>
      <c r="S95" s="4"/>
      <c r="T95" s="4">
        <f t="shared" si="20"/>
        <v>0</v>
      </c>
      <c r="U95" s="4"/>
      <c r="V95" s="4">
        <f t="shared" si="21"/>
        <v>0</v>
      </c>
      <c r="W95">
        <f t="shared" si="16"/>
        <v>40</v>
      </c>
      <c r="Y95">
        <f t="shared" si="22"/>
        <v>15</v>
      </c>
      <c r="AA95">
        <f t="shared" si="23"/>
        <v>22</v>
      </c>
      <c r="AC95">
        <f t="shared" si="24"/>
        <v>0</v>
      </c>
      <c r="AE95">
        <f t="shared" si="25"/>
        <v>0</v>
      </c>
      <c r="AG95">
        <f t="shared" si="17"/>
        <v>2.1829535341156117</v>
      </c>
    </row>
    <row r="96" spans="1:33" x14ac:dyDescent="0.25">
      <c r="A96" s="2" t="s">
        <v>93</v>
      </c>
      <c r="B96" s="6">
        <v>56</v>
      </c>
      <c r="C96" s="6">
        <v>206746</v>
      </c>
      <c r="D96" s="6">
        <v>26</v>
      </c>
      <c r="E96" s="6">
        <v>168799</v>
      </c>
      <c r="F96" s="6">
        <v>24</v>
      </c>
      <c r="G96" s="6">
        <v>247532</v>
      </c>
      <c r="H96" s="6">
        <v>0</v>
      </c>
      <c r="I96" s="6">
        <v>7</v>
      </c>
      <c r="J96" s="6">
        <v>0</v>
      </c>
      <c r="K96" s="6">
        <v>2</v>
      </c>
      <c r="M96" t="str">
        <f t="shared" si="14"/>
        <v>2023-12</v>
      </c>
      <c r="N96" s="4">
        <f t="shared" si="15"/>
        <v>1141.3534054024756</v>
      </c>
      <c r="O96" s="4"/>
      <c r="P96" s="4">
        <f t="shared" si="18"/>
        <v>898.92392394517617</v>
      </c>
      <c r="Q96" s="4"/>
      <c r="R96" s="4">
        <f t="shared" si="19"/>
        <v>591.44271512716023</v>
      </c>
      <c r="S96" s="4"/>
      <c r="T96" s="4">
        <f t="shared" si="20"/>
        <v>0</v>
      </c>
      <c r="U96" s="4"/>
      <c r="V96" s="4">
        <f t="shared" si="21"/>
        <v>0</v>
      </c>
      <c r="W96">
        <f t="shared" si="16"/>
        <v>45</v>
      </c>
      <c r="Y96">
        <f t="shared" si="22"/>
        <v>29</v>
      </c>
      <c r="AA96">
        <f t="shared" si="23"/>
        <v>28</v>
      </c>
      <c r="AC96">
        <f t="shared" si="24"/>
        <v>0</v>
      </c>
      <c r="AE96">
        <f t="shared" si="25"/>
        <v>0</v>
      </c>
      <c r="AG96">
        <f t="shared" si="17"/>
        <v>1.9297784488850869</v>
      </c>
    </row>
    <row r="97" spans="1:33" x14ac:dyDescent="0.25">
      <c r="A97" s="2" t="s">
        <v>94</v>
      </c>
      <c r="B97" s="6">
        <v>50</v>
      </c>
      <c r="C97" s="6">
        <v>206690</v>
      </c>
      <c r="D97" s="6">
        <v>20</v>
      </c>
      <c r="E97" s="6">
        <v>168773</v>
      </c>
      <c r="F97" s="6">
        <v>26</v>
      </c>
      <c r="G97" s="6">
        <v>247508</v>
      </c>
      <c r="H97" s="6">
        <v>0</v>
      </c>
      <c r="I97" s="6">
        <v>7</v>
      </c>
      <c r="J97" s="6">
        <v>0</v>
      </c>
      <c r="K97" s="6">
        <v>2</v>
      </c>
      <c r="M97" t="str">
        <f t="shared" si="14"/>
        <v>2023-13</v>
      </c>
      <c r="N97" s="4">
        <f t="shared" si="15"/>
        <v>1243.0791386507606</v>
      </c>
      <c r="O97" s="4"/>
      <c r="P97" s="4">
        <f t="shared" si="18"/>
        <v>372.03265733244092</v>
      </c>
      <c r="Q97" s="4"/>
      <c r="R97" s="4">
        <f t="shared" si="19"/>
        <v>464.75770670142413</v>
      </c>
      <c r="S97" s="4"/>
      <c r="T97" s="4">
        <f t="shared" si="20"/>
        <v>0</v>
      </c>
      <c r="U97" s="4"/>
      <c r="V97" s="4">
        <f t="shared" si="21"/>
        <v>0</v>
      </c>
      <c r="W97">
        <f t="shared" si="16"/>
        <v>49</v>
      </c>
      <c r="Y97">
        <f t="shared" si="22"/>
        <v>12</v>
      </c>
      <c r="AA97">
        <f t="shared" si="23"/>
        <v>22</v>
      </c>
      <c r="AC97">
        <f t="shared" si="24"/>
        <v>0</v>
      </c>
      <c r="AE97">
        <f t="shared" si="25"/>
        <v>0</v>
      </c>
      <c r="AG97">
        <f t="shared" si="17"/>
        <v>2.6746821423864113</v>
      </c>
    </row>
    <row r="98" spans="1:33" x14ac:dyDescent="0.25">
      <c r="A98" s="2" t="s">
        <v>95</v>
      </c>
      <c r="B98" s="6">
        <v>44</v>
      </c>
      <c r="C98" s="6">
        <v>206640</v>
      </c>
      <c r="D98" s="6">
        <v>19</v>
      </c>
      <c r="E98" s="6">
        <v>168753</v>
      </c>
      <c r="F98" s="6">
        <v>17</v>
      </c>
      <c r="G98" s="6">
        <v>247482</v>
      </c>
      <c r="H98" s="6">
        <v>0</v>
      </c>
      <c r="I98" s="6">
        <v>7</v>
      </c>
      <c r="J98" s="6">
        <v>0</v>
      </c>
      <c r="K98" s="6">
        <v>2</v>
      </c>
      <c r="M98" t="str">
        <f t="shared" si="14"/>
        <v>2023-14</v>
      </c>
      <c r="N98" s="4">
        <f t="shared" si="15"/>
        <v>888.12539843981915</v>
      </c>
      <c r="O98" s="4"/>
      <c r="P98" s="4">
        <f t="shared" si="18"/>
        <v>620.0986721393914</v>
      </c>
      <c r="Q98" s="4"/>
      <c r="R98" s="4">
        <f t="shared" si="19"/>
        <v>570.43530204419005</v>
      </c>
      <c r="S98" s="4"/>
      <c r="T98" s="4">
        <f t="shared" si="20"/>
        <v>0</v>
      </c>
      <c r="U98" s="4"/>
      <c r="V98" s="4">
        <f t="shared" si="21"/>
        <v>0</v>
      </c>
      <c r="W98">
        <f t="shared" si="16"/>
        <v>35</v>
      </c>
      <c r="Y98">
        <f t="shared" si="22"/>
        <v>20</v>
      </c>
      <c r="AA98">
        <f t="shared" si="23"/>
        <v>27</v>
      </c>
      <c r="AC98">
        <f t="shared" si="24"/>
        <v>0</v>
      </c>
      <c r="AE98">
        <f t="shared" si="25"/>
        <v>0</v>
      </c>
      <c r="AG98">
        <f t="shared" si="17"/>
        <v>1.5569257289252034</v>
      </c>
    </row>
    <row r="99" spans="1:33" x14ac:dyDescent="0.25">
      <c r="A99" s="2" t="s">
        <v>96</v>
      </c>
      <c r="B99" s="6">
        <v>55</v>
      </c>
      <c r="C99" s="6">
        <v>206596</v>
      </c>
      <c r="D99" s="6">
        <v>12</v>
      </c>
      <c r="E99" s="6">
        <v>168734</v>
      </c>
      <c r="F99" s="6">
        <v>30</v>
      </c>
      <c r="G99" s="6">
        <v>247465</v>
      </c>
      <c r="H99" s="6">
        <v>0</v>
      </c>
      <c r="I99" s="6">
        <v>7</v>
      </c>
      <c r="J99" s="6">
        <v>0</v>
      </c>
      <c r="K99" s="6">
        <v>2</v>
      </c>
      <c r="M99" t="str">
        <f t="shared" si="14"/>
        <v>2023-15</v>
      </c>
      <c r="N99" s="4">
        <f t="shared" si="15"/>
        <v>1040.552699318165</v>
      </c>
      <c r="O99" s="4"/>
      <c r="P99" s="4">
        <f t="shared" si="18"/>
        <v>1023.284501126505</v>
      </c>
      <c r="Q99" s="4"/>
      <c r="R99" s="4">
        <f t="shared" si="19"/>
        <v>528.23862376616478</v>
      </c>
      <c r="S99" s="4"/>
      <c r="T99" s="4">
        <f t="shared" si="20"/>
        <v>0</v>
      </c>
      <c r="U99" s="4"/>
      <c r="V99" s="4">
        <f t="shared" si="21"/>
        <v>0</v>
      </c>
      <c r="W99">
        <f t="shared" si="16"/>
        <v>41</v>
      </c>
      <c r="Y99">
        <f t="shared" si="22"/>
        <v>33</v>
      </c>
      <c r="AA99">
        <f t="shared" si="23"/>
        <v>25</v>
      </c>
      <c r="AC99">
        <f t="shared" si="24"/>
        <v>0</v>
      </c>
      <c r="AE99">
        <f t="shared" si="25"/>
        <v>0</v>
      </c>
      <c r="AG99">
        <f t="shared" si="17"/>
        <v>1.9698534951862703</v>
      </c>
    </row>
    <row r="100" spans="1:33" x14ac:dyDescent="0.25">
      <c r="A100" s="2" t="s">
        <v>97</v>
      </c>
      <c r="B100" s="6">
        <v>42</v>
      </c>
      <c r="C100" s="6">
        <v>206541</v>
      </c>
      <c r="D100" s="6">
        <v>22</v>
      </c>
      <c r="E100" s="6">
        <v>168722</v>
      </c>
      <c r="F100" s="6">
        <v>18</v>
      </c>
      <c r="G100" s="6">
        <v>247435</v>
      </c>
      <c r="H100" s="6">
        <v>0</v>
      </c>
      <c r="I100" s="6">
        <v>7</v>
      </c>
      <c r="J100" s="6">
        <v>0</v>
      </c>
      <c r="K100" s="6">
        <v>2</v>
      </c>
      <c r="M100" t="str">
        <f t="shared" si="14"/>
        <v>2023-16</v>
      </c>
      <c r="N100" s="4">
        <f t="shared" si="15"/>
        <v>1142.2979905987311</v>
      </c>
      <c r="O100" s="4"/>
      <c r="P100" s="4">
        <f t="shared" si="18"/>
        <v>806.38240199989627</v>
      </c>
      <c r="Q100" s="4"/>
      <c r="R100" s="4">
        <f t="shared" si="19"/>
        <v>380.370342923838</v>
      </c>
      <c r="S100" s="4"/>
      <c r="T100" s="4">
        <f t="shared" si="20"/>
        <v>0</v>
      </c>
      <c r="U100" s="4"/>
      <c r="V100" s="4">
        <f t="shared" si="21"/>
        <v>0</v>
      </c>
      <c r="W100">
        <f t="shared" si="16"/>
        <v>45</v>
      </c>
      <c r="Y100">
        <f t="shared" si="22"/>
        <v>26</v>
      </c>
      <c r="AA100">
        <f t="shared" si="23"/>
        <v>18</v>
      </c>
      <c r="AC100">
        <f t="shared" si="24"/>
        <v>0</v>
      </c>
      <c r="AE100">
        <f t="shared" si="25"/>
        <v>0</v>
      </c>
      <c r="AG100">
        <f t="shared" si="17"/>
        <v>3.0031205425167826</v>
      </c>
    </row>
    <row r="101" spans="1:33" x14ac:dyDescent="0.25">
      <c r="A101" s="2" t="s">
        <v>98</v>
      </c>
      <c r="B101" s="6">
        <v>41</v>
      </c>
      <c r="C101" s="6">
        <v>206499</v>
      </c>
      <c r="D101" s="6">
        <v>23</v>
      </c>
      <c r="E101" s="6">
        <v>168700</v>
      </c>
      <c r="F101" s="6">
        <v>22</v>
      </c>
      <c r="G101" s="6">
        <v>247417</v>
      </c>
      <c r="H101" s="6">
        <v>0</v>
      </c>
      <c r="I101" s="6">
        <v>7</v>
      </c>
      <c r="J101" s="6">
        <v>0</v>
      </c>
      <c r="K101" s="6">
        <v>2</v>
      </c>
      <c r="M101" t="str">
        <f t="shared" si="14"/>
        <v>2023-17</v>
      </c>
      <c r="N101" s="4">
        <f t="shared" si="15"/>
        <v>1193.3282136040111</v>
      </c>
      <c r="O101" s="4"/>
      <c r="P101" s="4">
        <f t="shared" si="18"/>
        <v>682.42910768357376</v>
      </c>
      <c r="Q101" s="4"/>
      <c r="R101" s="4">
        <f t="shared" si="19"/>
        <v>676.26327485122783</v>
      </c>
      <c r="S101" s="4"/>
      <c r="T101" s="4">
        <f t="shared" si="20"/>
        <v>0</v>
      </c>
      <c r="U101" s="4"/>
      <c r="V101" s="4">
        <f t="shared" si="21"/>
        <v>0</v>
      </c>
      <c r="W101">
        <f t="shared" si="16"/>
        <v>47</v>
      </c>
      <c r="Y101">
        <f t="shared" si="22"/>
        <v>22</v>
      </c>
      <c r="AA101">
        <f t="shared" si="23"/>
        <v>32</v>
      </c>
      <c r="AC101">
        <f t="shared" si="24"/>
        <v>0</v>
      </c>
      <c r="AE101">
        <f t="shared" si="25"/>
        <v>0</v>
      </c>
      <c r="AG101">
        <f t="shared" si="17"/>
        <v>1.7645911850921272</v>
      </c>
    </row>
    <row r="102" spans="1:33" x14ac:dyDescent="0.25">
      <c r="A102" s="2" t="s">
        <v>99</v>
      </c>
      <c r="B102" s="6">
        <v>41</v>
      </c>
      <c r="C102" s="6">
        <v>206458</v>
      </c>
      <c r="D102" s="6">
        <v>23</v>
      </c>
      <c r="E102" s="6">
        <v>168677</v>
      </c>
      <c r="F102" s="6">
        <v>33</v>
      </c>
      <c r="G102" s="6">
        <v>247395</v>
      </c>
      <c r="H102" s="6">
        <v>0</v>
      </c>
      <c r="I102" s="6">
        <v>7</v>
      </c>
      <c r="J102" s="6">
        <v>0</v>
      </c>
      <c r="K102" s="6">
        <v>2</v>
      </c>
      <c r="M102" t="str">
        <f t="shared" si="14"/>
        <v>2023-18</v>
      </c>
      <c r="N102" s="4">
        <f t="shared" si="15"/>
        <v>1218.9971521944383</v>
      </c>
      <c r="O102" s="4"/>
      <c r="P102" s="4">
        <f t="shared" si="18"/>
        <v>775.58912900278358</v>
      </c>
      <c r="Q102" s="4"/>
      <c r="R102" s="4">
        <f t="shared" si="19"/>
        <v>803.16680506383068</v>
      </c>
      <c r="S102" s="4"/>
      <c r="T102" s="4">
        <f t="shared" si="20"/>
        <v>0</v>
      </c>
      <c r="U102" s="4"/>
      <c r="V102" s="4">
        <f t="shared" si="21"/>
        <v>0</v>
      </c>
      <c r="W102">
        <f t="shared" si="16"/>
        <v>48</v>
      </c>
      <c r="Y102">
        <f t="shared" si="22"/>
        <v>25</v>
      </c>
      <c r="AA102">
        <f t="shared" si="23"/>
        <v>38</v>
      </c>
      <c r="AC102">
        <f t="shared" si="24"/>
        <v>0</v>
      </c>
      <c r="AE102">
        <f t="shared" si="25"/>
        <v>0</v>
      </c>
      <c r="AG102">
        <f t="shared" si="17"/>
        <v>1.5177384629305739</v>
      </c>
    </row>
    <row r="103" spans="1:33" x14ac:dyDescent="0.25">
      <c r="A103" s="2" t="s">
        <v>100</v>
      </c>
      <c r="B103" s="6">
        <v>43</v>
      </c>
      <c r="C103" s="6">
        <v>206417</v>
      </c>
      <c r="D103" s="6">
        <v>19</v>
      </c>
      <c r="E103" s="6">
        <v>168654</v>
      </c>
      <c r="F103" s="6">
        <v>22</v>
      </c>
      <c r="G103" s="6">
        <v>247362</v>
      </c>
      <c r="H103" s="6">
        <v>0</v>
      </c>
      <c r="I103" s="6">
        <v>7</v>
      </c>
      <c r="J103" s="6">
        <v>0</v>
      </c>
      <c r="K103" s="6">
        <v>2</v>
      </c>
      <c r="M103" t="str">
        <f t="shared" si="14"/>
        <v>2023-19</v>
      </c>
      <c r="N103" s="4">
        <f t="shared" si="15"/>
        <v>1041.470209358826</v>
      </c>
      <c r="O103" s="4"/>
      <c r="P103" s="4">
        <f t="shared" si="18"/>
        <v>558.50724699281682</v>
      </c>
      <c r="Q103" s="4"/>
      <c r="R103" s="4">
        <f t="shared" si="19"/>
        <v>549.61984145002339</v>
      </c>
      <c r="S103" s="4"/>
      <c r="T103" s="4">
        <f t="shared" si="20"/>
        <v>0</v>
      </c>
      <c r="U103" s="4"/>
      <c r="V103" s="4">
        <f t="shared" si="21"/>
        <v>0</v>
      </c>
      <c r="W103">
        <f t="shared" si="16"/>
        <v>41</v>
      </c>
      <c r="Y103">
        <f t="shared" si="22"/>
        <v>18</v>
      </c>
      <c r="AA103">
        <f t="shared" si="23"/>
        <v>26</v>
      </c>
      <c r="AC103">
        <f t="shared" si="24"/>
        <v>0</v>
      </c>
      <c r="AE103">
        <f t="shared" si="25"/>
        <v>0</v>
      </c>
      <c r="AG103">
        <f t="shared" si="17"/>
        <v>1.8948919431496292</v>
      </c>
    </row>
    <row r="104" spans="1:33" x14ac:dyDescent="0.25">
      <c r="A104" s="2" t="s">
        <v>101</v>
      </c>
      <c r="B104" s="6">
        <v>44</v>
      </c>
      <c r="C104" s="6">
        <v>206374</v>
      </c>
      <c r="D104" s="6">
        <v>24</v>
      </c>
      <c r="E104" s="6">
        <v>168635</v>
      </c>
      <c r="F104" s="6">
        <v>21</v>
      </c>
      <c r="G104" s="6">
        <v>247340</v>
      </c>
      <c r="H104" s="6">
        <v>0</v>
      </c>
      <c r="I104" s="6">
        <v>7</v>
      </c>
      <c r="J104" s="6">
        <v>0</v>
      </c>
      <c r="K104" s="6">
        <v>2</v>
      </c>
      <c r="M104" t="str">
        <f t="shared" si="14"/>
        <v>2023-20</v>
      </c>
      <c r="N104" s="4">
        <f t="shared" si="15"/>
        <v>1041.6782679392797</v>
      </c>
      <c r="O104" s="4"/>
      <c r="P104" s="4">
        <f t="shared" si="18"/>
        <v>527.53557145577713</v>
      </c>
      <c r="Q104" s="4"/>
      <c r="R104" s="4">
        <f t="shared" si="19"/>
        <v>613.10214044180429</v>
      </c>
      <c r="S104" s="4"/>
      <c r="T104" s="4">
        <f t="shared" si="20"/>
        <v>0</v>
      </c>
      <c r="U104" s="4"/>
      <c r="V104" s="4">
        <f t="shared" si="21"/>
        <v>0</v>
      </c>
      <c r="W104">
        <f t="shared" si="16"/>
        <v>41</v>
      </c>
      <c r="Y104">
        <f t="shared" si="22"/>
        <v>17</v>
      </c>
      <c r="AA104">
        <f t="shared" si="23"/>
        <v>29</v>
      </c>
      <c r="AC104">
        <f t="shared" si="24"/>
        <v>0</v>
      </c>
      <c r="AE104">
        <f t="shared" si="25"/>
        <v>0</v>
      </c>
      <c r="AG104">
        <f t="shared" si="17"/>
        <v>1.6990289206764821</v>
      </c>
    </row>
    <row r="105" spans="1:33" x14ac:dyDescent="0.25">
      <c r="A105" s="2" t="s">
        <v>102</v>
      </c>
      <c r="B105" s="6">
        <v>46</v>
      </c>
      <c r="C105" s="6">
        <v>206330</v>
      </c>
      <c r="D105" s="6">
        <v>22</v>
      </c>
      <c r="E105" s="6">
        <v>168611</v>
      </c>
      <c r="F105" s="6">
        <v>24</v>
      </c>
      <c r="G105" s="6">
        <v>247319</v>
      </c>
      <c r="H105" s="6">
        <v>0</v>
      </c>
      <c r="I105" s="6">
        <v>7</v>
      </c>
      <c r="J105" s="6">
        <v>0</v>
      </c>
      <c r="K105" s="6">
        <v>2</v>
      </c>
      <c r="M105" t="str">
        <f t="shared" si="14"/>
        <v>2023-21</v>
      </c>
      <c r="N105" s="4">
        <f t="shared" si="15"/>
        <v>965.65081871454947</v>
      </c>
      <c r="O105" s="4"/>
      <c r="P105" s="4">
        <f t="shared" si="18"/>
        <v>589.65823629692932</v>
      </c>
      <c r="Q105" s="4"/>
      <c r="R105" s="4">
        <f t="shared" si="19"/>
        <v>422.87878498235784</v>
      </c>
      <c r="S105" s="4"/>
      <c r="T105" s="4">
        <f t="shared" si="20"/>
        <v>0</v>
      </c>
      <c r="U105" s="4"/>
      <c r="V105" s="4">
        <f t="shared" si="21"/>
        <v>0</v>
      </c>
      <c r="W105">
        <f t="shared" si="16"/>
        <v>38</v>
      </c>
      <c r="Y105">
        <f t="shared" si="22"/>
        <v>19</v>
      </c>
      <c r="AA105">
        <f t="shared" si="23"/>
        <v>20</v>
      </c>
      <c r="AC105">
        <f t="shared" si="24"/>
        <v>0</v>
      </c>
      <c r="AE105">
        <f t="shared" si="25"/>
        <v>0</v>
      </c>
      <c r="AG105">
        <f t="shared" si="17"/>
        <v>2.2835168209131975</v>
      </c>
    </row>
    <row r="106" spans="1:33" x14ac:dyDescent="0.25">
      <c r="A106" s="2" t="s">
        <v>103</v>
      </c>
      <c r="B106" s="6">
        <v>43</v>
      </c>
      <c r="C106" s="6">
        <v>206284</v>
      </c>
      <c r="D106" s="6">
        <v>30</v>
      </c>
      <c r="E106" s="6">
        <v>168589</v>
      </c>
      <c r="F106" s="6">
        <v>32</v>
      </c>
      <c r="G106" s="6">
        <v>247295</v>
      </c>
      <c r="H106" s="6">
        <v>0</v>
      </c>
      <c r="I106" s="6">
        <v>7</v>
      </c>
      <c r="J106" s="6">
        <v>0</v>
      </c>
      <c r="K106" s="6">
        <v>2</v>
      </c>
      <c r="M106" t="str">
        <f t="shared" si="14"/>
        <v>2023-22</v>
      </c>
      <c r="N106" s="4">
        <f t="shared" si="15"/>
        <v>1042.0793957958904</v>
      </c>
      <c r="O106" s="4"/>
      <c r="P106" s="4">
        <f t="shared" si="18"/>
        <v>651.80123336269912</v>
      </c>
      <c r="Q106" s="4"/>
      <c r="R106" s="4">
        <f t="shared" si="19"/>
        <v>465.20439157580319</v>
      </c>
      <c r="S106" s="4"/>
      <c r="T106" s="4">
        <f t="shared" si="20"/>
        <v>0</v>
      </c>
      <c r="U106" s="4"/>
      <c r="V106" s="4">
        <f t="shared" si="21"/>
        <v>0</v>
      </c>
      <c r="W106">
        <f t="shared" si="16"/>
        <v>41</v>
      </c>
      <c r="Y106">
        <f t="shared" si="22"/>
        <v>21</v>
      </c>
      <c r="AA106">
        <f t="shared" si="23"/>
        <v>22</v>
      </c>
      <c r="AC106">
        <f t="shared" si="24"/>
        <v>0</v>
      </c>
      <c r="AE106">
        <f t="shared" si="25"/>
        <v>0</v>
      </c>
      <c r="AG106">
        <f t="shared" si="17"/>
        <v>2.2400463423529136</v>
      </c>
    </row>
    <row r="107" spans="1:33" x14ac:dyDescent="0.25">
      <c r="A107" s="2" t="s">
        <v>104</v>
      </c>
      <c r="B107" s="6">
        <v>47</v>
      </c>
      <c r="C107" s="6">
        <v>206241</v>
      </c>
      <c r="D107" s="6">
        <v>27</v>
      </c>
      <c r="E107" s="6">
        <v>168559</v>
      </c>
      <c r="F107" s="6">
        <v>27</v>
      </c>
      <c r="G107" s="6">
        <v>247263</v>
      </c>
      <c r="H107" s="6">
        <v>0</v>
      </c>
      <c r="I107" s="6">
        <v>7</v>
      </c>
      <c r="J107" s="6">
        <v>0</v>
      </c>
      <c r="K107" s="6">
        <v>2</v>
      </c>
      <c r="M107" t="str">
        <f t="shared" si="14"/>
        <v>2023-23</v>
      </c>
      <c r="N107" s="4">
        <f t="shared" si="15"/>
        <v>915.17944203306354</v>
      </c>
      <c r="O107" s="4"/>
      <c r="P107" s="4">
        <f t="shared" si="18"/>
        <v>403.54644611230418</v>
      </c>
      <c r="Q107" s="4"/>
      <c r="R107" s="4">
        <f t="shared" si="19"/>
        <v>422.95081777250925</v>
      </c>
      <c r="S107" s="4"/>
      <c r="T107" s="4">
        <f t="shared" si="20"/>
        <v>0</v>
      </c>
      <c r="U107" s="4"/>
      <c r="V107" s="4">
        <f t="shared" si="21"/>
        <v>0</v>
      </c>
      <c r="W107">
        <f t="shared" si="16"/>
        <v>36</v>
      </c>
      <c r="Y107">
        <f t="shared" si="22"/>
        <v>13</v>
      </c>
      <c r="AA107">
        <f t="shared" si="23"/>
        <v>20</v>
      </c>
      <c r="AC107">
        <f t="shared" si="24"/>
        <v>0</v>
      </c>
      <c r="AE107">
        <f t="shared" si="25"/>
        <v>0</v>
      </c>
      <c r="AG107">
        <f t="shared" si="17"/>
        <v>2.163796364912828</v>
      </c>
    </row>
    <row r="108" spans="1:33" x14ac:dyDescent="0.25">
      <c r="A108" s="2" t="s">
        <v>105</v>
      </c>
      <c r="B108" s="6">
        <v>48</v>
      </c>
      <c r="C108" s="6">
        <v>206194</v>
      </c>
      <c r="D108" s="6">
        <v>18</v>
      </c>
      <c r="E108" s="6">
        <v>168532</v>
      </c>
      <c r="F108" s="6">
        <v>34</v>
      </c>
      <c r="G108" s="6">
        <v>247236</v>
      </c>
      <c r="H108" s="6">
        <v>0</v>
      </c>
      <c r="I108" s="6">
        <v>7</v>
      </c>
      <c r="J108" s="6">
        <v>0</v>
      </c>
      <c r="K108" s="6">
        <v>2</v>
      </c>
      <c r="M108" t="str">
        <f t="shared" si="14"/>
        <v>2023-24</v>
      </c>
      <c r="N108" s="4">
        <f t="shared" si="15"/>
        <v>991.61843832112402</v>
      </c>
      <c r="O108" s="4"/>
      <c r="P108" s="4">
        <f t="shared" si="18"/>
        <v>682.97761228305046</v>
      </c>
      <c r="Q108" s="4"/>
      <c r="R108" s="4">
        <f t="shared" si="19"/>
        <v>571.02992243148071</v>
      </c>
      <c r="S108" s="4"/>
      <c r="T108" s="4">
        <f t="shared" si="20"/>
        <v>0</v>
      </c>
      <c r="U108" s="4"/>
      <c r="V108" s="4">
        <f t="shared" si="21"/>
        <v>0</v>
      </c>
      <c r="W108">
        <f t="shared" si="16"/>
        <v>39</v>
      </c>
      <c r="Y108">
        <f t="shared" si="22"/>
        <v>22</v>
      </c>
      <c r="AA108">
        <f t="shared" si="23"/>
        <v>27</v>
      </c>
      <c r="AC108">
        <f t="shared" si="24"/>
        <v>0</v>
      </c>
      <c r="AE108">
        <f t="shared" si="25"/>
        <v>0</v>
      </c>
      <c r="AG108">
        <f t="shared" si="17"/>
        <v>1.736543742049018</v>
      </c>
    </row>
    <row r="109" spans="1:33" x14ac:dyDescent="0.25">
      <c r="A109" s="2" t="s">
        <v>106</v>
      </c>
      <c r="B109" s="6">
        <v>71</v>
      </c>
      <c r="C109" s="6">
        <v>206146</v>
      </c>
      <c r="D109" s="6">
        <v>34</v>
      </c>
      <c r="E109" s="6">
        <v>168514</v>
      </c>
      <c r="F109" s="6">
        <v>28</v>
      </c>
      <c r="G109" s="6">
        <v>247202</v>
      </c>
      <c r="H109" s="6">
        <v>0</v>
      </c>
      <c r="I109" s="6">
        <v>7</v>
      </c>
      <c r="J109" s="6">
        <v>0</v>
      </c>
      <c r="K109" s="6">
        <v>2</v>
      </c>
      <c r="M109" t="str">
        <f t="shared" si="14"/>
        <v>2023-25</v>
      </c>
      <c r="N109" s="4">
        <f t="shared" si="15"/>
        <v>661.20470242653062</v>
      </c>
      <c r="O109" s="4"/>
      <c r="P109" s="4">
        <f t="shared" si="18"/>
        <v>558.87306691165202</v>
      </c>
      <c r="Q109" s="4"/>
      <c r="R109" s="4">
        <f t="shared" si="19"/>
        <v>507.63774599568853</v>
      </c>
      <c r="S109" s="4"/>
      <c r="T109" s="4">
        <f t="shared" si="20"/>
        <v>0</v>
      </c>
      <c r="U109" s="4"/>
      <c r="V109" s="4">
        <f t="shared" si="21"/>
        <v>0</v>
      </c>
      <c r="W109">
        <f t="shared" si="16"/>
        <v>26</v>
      </c>
      <c r="Y109">
        <f t="shared" si="22"/>
        <v>18</v>
      </c>
      <c r="AA109">
        <f t="shared" si="23"/>
        <v>24</v>
      </c>
      <c r="AC109">
        <f t="shared" si="24"/>
        <v>0</v>
      </c>
      <c r="AE109">
        <f t="shared" si="25"/>
        <v>0</v>
      </c>
      <c r="AG109">
        <f t="shared" si="17"/>
        <v>1.3025128797891763</v>
      </c>
    </row>
    <row r="110" spans="1:33" x14ac:dyDescent="0.25">
      <c r="A110" s="2" t="s">
        <v>107</v>
      </c>
      <c r="B110" s="6">
        <v>39</v>
      </c>
      <c r="C110" s="6">
        <v>206075</v>
      </c>
      <c r="D110" s="6">
        <v>27</v>
      </c>
      <c r="E110" s="6">
        <v>168480</v>
      </c>
      <c r="F110" s="6">
        <v>25</v>
      </c>
      <c r="G110" s="6">
        <v>247174</v>
      </c>
      <c r="H110" s="6">
        <v>0</v>
      </c>
      <c r="I110" s="6">
        <v>7</v>
      </c>
      <c r="J110" s="6">
        <v>0</v>
      </c>
      <c r="K110" s="6">
        <v>2</v>
      </c>
      <c r="M110" t="str">
        <f t="shared" si="14"/>
        <v>2023-26</v>
      </c>
      <c r="N110" s="4">
        <f t="shared" si="15"/>
        <v>1348.0112913801838</v>
      </c>
      <c r="O110" s="4"/>
      <c r="P110" s="4">
        <f t="shared" si="18"/>
        <v>683.1403015345561</v>
      </c>
      <c r="Q110" s="4"/>
      <c r="R110" s="4">
        <f t="shared" si="19"/>
        <v>571.14806847054024</v>
      </c>
      <c r="S110" s="4"/>
      <c r="T110" s="4">
        <f t="shared" si="20"/>
        <v>0</v>
      </c>
      <c r="U110" s="4"/>
      <c r="V110" s="4">
        <f t="shared" si="21"/>
        <v>0</v>
      </c>
      <c r="W110">
        <f t="shared" si="16"/>
        <v>53</v>
      </c>
      <c r="Y110">
        <f t="shared" si="22"/>
        <v>22</v>
      </c>
      <c r="AA110">
        <f t="shared" si="23"/>
        <v>27</v>
      </c>
      <c r="AC110">
        <f t="shared" si="24"/>
        <v>0</v>
      </c>
      <c r="AE110">
        <f t="shared" si="25"/>
        <v>0</v>
      </c>
      <c r="AG110">
        <f t="shared" si="17"/>
        <v>2.360178324668035</v>
      </c>
    </row>
    <row r="111" spans="1:33" x14ac:dyDescent="0.25">
      <c r="A111" s="2" t="s">
        <v>108</v>
      </c>
      <c r="B111" s="6">
        <v>56</v>
      </c>
      <c r="C111" s="6">
        <v>206036</v>
      </c>
      <c r="D111" s="6">
        <v>24</v>
      </c>
      <c r="E111" s="6">
        <v>168453</v>
      </c>
      <c r="F111" s="6">
        <v>15</v>
      </c>
      <c r="G111" s="6">
        <v>247149</v>
      </c>
      <c r="H111" s="6">
        <v>0</v>
      </c>
      <c r="I111" s="6">
        <v>7</v>
      </c>
      <c r="J111" s="6">
        <v>0</v>
      </c>
      <c r="K111" s="6">
        <v>2</v>
      </c>
      <c r="M111" t="str">
        <f t="shared" si="14"/>
        <v>2023-27</v>
      </c>
      <c r="N111" s="4">
        <f t="shared" si="15"/>
        <v>1195.7153591049318</v>
      </c>
      <c r="O111" s="4"/>
      <c r="P111" s="4">
        <f t="shared" si="18"/>
        <v>931.67701863354034</v>
      </c>
      <c r="Q111" s="4"/>
      <c r="R111" s="4">
        <f t="shared" si="19"/>
        <v>634.67848463121697</v>
      </c>
      <c r="S111" s="4"/>
      <c r="T111" s="4">
        <f t="shared" si="20"/>
        <v>0</v>
      </c>
      <c r="U111" s="4"/>
      <c r="V111" s="4">
        <f t="shared" si="21"/>
        <v>0</v>
      </c>
      <c r="W111">
        <f t="shared" si="16"/>
        <v>47</v>
      </c>
      <c r="Y111">
        <f t="shared" si="22"/>
        <v>30</v>
      </c>
      <c r="AA111">
        <f t="shared" si="23"/>
        <v>30</v>
      </c>
      <c r="AC111">
        <f t="shared" si="24"/>
        <v>0</v>
      </c>
      <c r="AE111">
        <f t="shared" si="25"/>
        <v>0</v>
      </c>
      <c r="AG111">
        <f t="shared" si="17"/>
        <v>1.8839702117832278</v>
      </c>
    </row>
    <row r="112" spans="1:33" x14ac:dyDescent="0.25">
      <c r="A112" s="2" t="s">
        <v>109</v>
      </c>
      <c r="B112" s="6">
        <v>35</v>
      </c>
      <c r="C112" s="6">
        <v>205980</v>
      </c>
      <c r="D112" s="6">
        <v>19</v>
      </c>
      <c r="E112" s="6">
        <v>168429</v>
      </c>
      <c r="F112" s="6">
        <v>37</v>
      </c>
      <c r="G112" s="6">
        <v>247134</v>
      </c>
      <c r="H112" s="6">
        <v>0</v>
      </c>
      <c r="I112" s="6">
        <v>7</v>
      </c>
      <c r="J112" s="6">
        <v>0</v>
      </c>
      <c r="K112" s="6">
        <v>2</v>
      </c>
      <c r="M112" t="str">
        <f t="shared" si="14"/>
        <v>2023-28</v>
      </c>
      <c r="N112" s="4">
        <f t="shared" si="15"/>
        <v>865.18397882843908</v>
      </c>
      <c r="O112" s="4"/>
      <c r="P112" s="4">
        <f t="shared" si="18"/>
        <v>807.59771591963181</v>
      </c>
      <c r="Q112" s="4"/>
      <c r="R112" s="4">
        <f t="shared" si="19"/>
        <v>592.43869679717898</v>
      </c>
      <c r="S112" s="4"/>
      <c r="T112" s="4">
        <f t="shared" si="20"/>
        <v>0</v>
      </c>
      <c r="U112" s="4"/>
      <c r="V112" s="4">
        <f t="shared" si="21"/>
        <v>0</v>
      </c>
      <c r="W112">
        <f t="shared" si="16"/>
        <v>34</v>
      </c>
      <c r="Y112">
        <f t="shared" si="22"/>
        <v>26</v>
      </c>
      <c r="AA112">
        <f t="shared" si="23"/>
        <v>28</v>
      </c>
      <c r="AC112">
        <f t="shared" si="24"/>
        <v>0</v>
      </c>
      <c r="AE112">
        <f t="shared" si="25"/>
        <v>0</v>
      </c>
      <c r="AG112">
        <f t="shared" si="17"/>
        <v>1.4603772230034364</v>
      </c>
    </row>
    <row r="113" spans="1:33" x14ac:dyDescent="0.25">
      <c r="A113" s="2" t="s">
        <v>110</v>
      </c>
      <c r="B113" s="6">
        <v>57</v>
      </c>
      <c r="C113" s="6">
        <v>205945</v>
      </c>
      <c r="D113" s="6">
        <v>19</v>
      </c>
      <c r="E113" s="6">
        <v>168410</v>
      </c>
      <c r="F113" s="6">
        <v>20</v>
      </c>
      <c r="G113" s="6">
        <v>247097</v>
      </c>
      <c r="H113" s="6">
        <v>0</v>
      </c>
      <c r="I113" s="6">
        <v>7</v>
      </c>
      <c r="J113" s="6">
        <v>0</v>
      </c>
      <c r="K113" s="6">
        <v>2</v>
      </c>
      <c r="M113" t="str">
        <f t="shared" si="14"/>
        <v>2023-29</v>
      </c>
      <c r="N113" s="4">
        <f t="shared" si="15"/>
        <v>992.58161168478091</v>
      </c>
      <c r="O113" s="4"/>
      <c r="P113" s="4">
        <f t="shared" si="18"/>
        <v>683.4577686082655</v>
      </c>
      <c r="Q113" s="4"/>
      <c r="R113" s="4">
        <f t="shared" si="19"/>
        <v>380.89672480994295</v>
      </c>
      <c r="S113" s="4"/>
      <c r="T113" s="4">
        <f t="shared" si="20"/>
        <v>0</v>
      </c>
      <c r="U113" s="4"/>
      <c r="V113" s="4">
        <f t="shared" si="21"/>
        <v>0</v>
      </c>
      <c r="W113">
        <f t="shared" si="16"/>
        <v>39</v>
      </c>
      <c r="Y113">
        <f t="shared" si="22"/>
        <v>22</v>
      </c>
      <c r="AA113">
        <f t="shared" si="23"/>
        <v>18</v>
      </c>
      <c r="AC113">
        <f t="shared" si="24"/>
        <v>0</v>
      </c>
      <c r="AE113">
        <f t="shared" si="25"/>
        <v>0</v>
      </c>
      <c r="AG113">
        <f t="shared" si="17"/>
        <v>2.6059074469071688</v>
      </c>
    </row>
    <row r="114" spans="1:33" x14ac:dyDescent="0.25">
      <c r="A114" s="2" t="s">
        <v>111</v>
      </c>
      <c r="B114" s="6">
        <v>42</v>
      </c>
      <c r="C114" s="6">
        <v>205888</v>
      </c>
      <c r="D114" s="6">
        <v>29</v>
      </c>
      <c r="E114" s="6">
        <v>168391</v>
      </c>
      <c r="F114" s="6">
        <v>30</v>
      </c>
      <c r="G114" s="6">
        <v>247077</v>
      </c>
      <c r="H114" s="6">
        <v>0</v>
      </c>
      <c r="I114" s="6">
        <v>7</v>
      </c>
      <c r="J114" s="6">
        <v>0</v>
      </c>
      <c r="K114" s="6">
        <v>2</v>
      </c>
      <c r="M114" t="str">
        <f t="shared" si="14"/>
        <v>2023-30</v>
      </c>
      <c r="N114" s="4">
        <f t="shared" si="15"/>
        <v>763.66968740454126</v>
      </c>
      <c r="O114" s="4"/>
      <c r="P114" s="4">
        <f t="shared" si="18"/>
        <v>621.40669450795667</v>
      </c>
      <c r="Q114" s="4"/>
      <c r="R114" s="4">
        <f t="shared" si="19"/>
        <v>592.54930131943695</v>
      </c>
      <c r="S114" s="4"/>
      <c r="T114" s="4">
        <f t="shared" si="20"/>
        <v>0</v>
      </c>
      <c r="U114" s="4"/>
      <c r="V114" s="4">
        <f t="shared" si="21"/>
        <v>0</v>
      </c>
      <c r="W114">
        <f t="shared" si="16"/>
        <v>30</v>
      </c>
      <c r="Y114">
        <f t="shared" si="22"/>
        <v>20</v>
      </c>
      <c r="AA114">
        <f t="shared" si="23"/>
        <v>28</v>
      </c>
      <c r="AC114">
        <f t="shared" si="24"/>
        <v>0</v>
      </c>
      <c r="AE114">
        <f t="shared" si="25"/>
        <v>0</v>
      </c>
      <c r="AG114">
        <f t="shared" si="17"/>
        <v>1.2887867485525144</v>
      </c>
    </row>
    <row r="115" spans="1:33" x14ac:dyDescent="0.25">
      <c r="A115" s="2" t="s">
        <v>112</v>
      </c>
      <c r="B115" s="6">
        <v>51</v>
      </c>
      <c r="C115" s="6">
        <v>205846</v>
      </c>
      <c r="D115" s="6">
        <v>29</v>
      </c>
      <c r="E115" s="6">
        <v>168362</v>
      </c>
      <c r="F115" s="6">
        <v>35</v>
      </c>
      <c r="G115" s="6">
        <v>247047</v>
      </c>
      <c r="H115" s="6">
        <v>0</v>
      </c>
      <c r="I115" s="6">
        <v>7</v>
      </c>
      <c r="J115" s="6">
        <v>0</v>
      </c>
      <c r="K115" s="6">
        <v>2</v>
      </c>
      <c r="M115" t="str">
        <f t="shared" si="14"/>
        <v>2023-31</v>
      </c>
      <c r="N115" s="4">
        <f t="shared" si="15"/>
        <v>1298.4286328101025</v>
      </c>
      <c r="O115" s="4"/>
      <c r="P115" s="4">
        <f t="shared" si="18"/>
        <v>745.77691054252716</v>
      </c>
      <c r="Q115" s="4"/>
      <c r="R115" s="4">
        <f t="shared" si="19"/>
        <v>359.80296366308988</v>
      </c>
      <c r="S115" s="4"/>
      <c r="T115" s="4">
        <f t="shared" si="20"/>
        <v>0</v>
      </c>
      <c r="U115" s="4"/>
      <c r="V115" s="4">
        <f t="shared" si="21"/>
        <v>0</v>
      </c>
      <c r="W115">
        <f t="shared" si="16"/>
        <v>51</v>
      </c>
      <c r="Y115">
        <f t="shared" si="22"/>
        <v>24</v>
      </c>
      <c r="AA115">
        <f t="shared" si="23"/>
        <v>17</v>
      </c>
      <c r="AC115">
        <f t="shared" si="24"/>
        <v>0</v>
      </c>
      <c r="AE115">
        <f t="shared" si="25"/>
        <v>0</v>
      </c>
      <c r="AG115">
        <f t="shared" si="17"/>
        <v>3.6087213390101955</v>
      </c>
    </row>
    <row r="116" spans="1:33" x14ac:dyDescent="0.25">
      <c r="A116" s="2" t="s">
        <v>113</v>
      </c>
      <c r="B116" s="6">
        <v>39</v>
      </c>
      <c r="C116" s="6">
        <v>205795</v>
      </c>
      <c r="D116" s="6">
        <v>33</v>
      </c>
      <c r="E116" s="6">
        <v>168333</v>
      </c>
      <c r="F116" s="6">
        <v>24</v>
      </c>
      <c r="G116" s="6">
        <v>247012</v>
      </c>
      <c r="H116" s="6">
        <v>0</v>
      </c>
      <c r="I116" s="6">
        <v>7</v>
      </c>
      <c r="J116" s="6">
        <v>0</v>
      </c>
      <c r="K116" s="6">
        <v>2</v>
      </c>
      <c r="M116" t="str">
        <f t="shared" si="14"/>
        <v>2023-32</v>
      </c>
      <c r="N116" s="4">
        <f t="shared" si="15"/>
        <v>840.36896697758107</v>
      </c>
      <c r="O116" s="4"/>
      <c r="P116" s="4">
        <f t="shared" si="18"/>
        <v>932.35448883984452</v>
      </c>
      <c r="Q116" s="4"/>
      <c r="R116" s="4">
        <f t="shared" si="19"/>
        <v>486.82583754920449</v>
      </c>
      <c r="S116" s="4"/>
      <c r="T116" s="4">
        <f t="shared" si="20"/>
        <v>0</v>
      </c>
      <c r="U116" s="4"/>
      <c r="V116" s="4">
        <f t="shared" si="21"/>
        <v>0</v>
      </c>
      <c r="W116">
        <f t="shared" si="16"/>
        <v>33</v>
      </c>
      <c r="Y116">
        <f t="shared" si="22"/>
        <v>30</v>
      </c>
      <c r="AA116">
        <f t="shared" si="23"/>
        <v>23</v>
      </c>
      <c r="AC116">
        <f t="shared" si="24"/>
        <v>0</v>
      </c>
      <c r="AE116">
        <f t="shared" si="25"/>
        <v>0</v>
      </c>
      <c r="AG116">
        <f t="shared" si="17"/>
        <v>1.7262209647873163</v>
      </c>
    </row>
    <row r="117" spans="1:33" x14ac:dyDescent="0.25">
      <c r="A117" s="2" t="s">
        <v>114</v>
      </c>
      <c r="B117" s="6">
        <v>52</v>
      </c>
      <c r="C117" s="6">
        <v>205756</v>
      </c>
      <c r="D117" s="6">
        <v>19</v>
      </c>
      <c r="E117" s="6">
        <v>168300</v>
      </c>
      <c r="F117" s="6">
        <v>39</v>
      </c>
      <c r="G117" s="6">
        <v>246988</v>
      </c>
      <c r="H117" s="6">
        <v>0</v>
      </c>
      <c r="I117" s="6">
        <v>7</v>
      </c>
      <c r="J117" s="6">
        <v>0</v>
      </c>
      <c r="K117" s="6">
        <v>2</v>
      </c>
      <c r="M117" t="str">
        <f t="shared" si="14"/>
        <v>2023-33</v>
      </c>
      <c r="N117" s="4">
        <f t="shared" si="15"/>
        <v>1146.1424021749142</v>
      </c>
      <c r="O117" s="4"/>
      <c r="P117" s="4">
        <f t="shared" si="18"/>
        <v>746.01698466066443</v>
      </c>
      <c r="Q117" s="4"/>
      <c r="R117" s="4">
        <f t="shared" si="19"/>
        <v>486.87129373214833</v>
      </c>
      <c r="S117" s="4"/>
      <c r="T117" s="4">
        <f t="shared" si="20"/>
        <v>0</v>
      </c>
      <c r="U117" s="4"/>
      <c r="V117" s="4">
        <f t="shared" si="21"/>
        <v>0</v>
      </c>
      <c r="W117">
        <f t="shared" si="16"/>
        <v>45</v>
      </c>
      <c r="Y117">
        <f t="shared" si="22"/>
        <v>24</v>
      </c>
      <c r="AA117">
        <f t="shared" si="23"/>
        <v>23</v>
      </c>
      <c r="AC117">
        <f t="shared" si="24"/>
        <v>0</v>
      </c>
      <c r="AE117">
        <f t="shared" si="25"/>
        <v>0</v>
      </c>
      <c r="AG117">
        <f t="shared" si="17"/>
        <v>2.3540973085290648</v>
      </c>
    </row>
    <row r="118" spans="1:33" x14ac:dyDescent="0.25">
      <c r="A118" s="2" t="s">
        <v>115</v>
      </c>
      <c r="B118" s="6">
        <v>42</v>
      </c>
      <c r="C118" s="6">
        <v>205704</v>
      </c>
      <c r="D118" s="6">
        <v>20</v>
      </c>
      <c r="E118" s="6">
        <v>168281</v>
      </c>
      <c r="F118" s="6">
        <v>40</v>
      </c>
      <c r="G118" s="6">
        <v>246949</v>
      </c>
      <c r="H118" s="6">
        <v>0</v>
      </c>
      <c r="I118" s="6">
        <v>7</v>
      </c>
      <c r="J118" s="6">
        <v>0</v>
      </c>
      <c r="K118" s="6">
        <v>2</v>
      </c>
      <c r="M118" t="str">
        <f t="shared" si="14"/>
        <v>2023-34</v>
      </c>
      <c r="N118" s="4">
        <f t="shared" si="15"/>
        <v>968.06637291982622</v>
      </c>
      <c r="O118" s="4"/>
      <c r="P118" s="4">
        <f t="shared" si="18"/>
        <v>683.9467560652364</v>
      </c>
      <c r="Q118" s="4"/>
      <c r="R118" s="4">
        <f t="shared" si="19"/>
        <v>529.25734609196377</v>
      </c>
      <c r="S118" s="4"/>
      <c r="T118" s="4">
        <f t="shared" si="20"/>
        <v>0</v>
      </c>
      <c r="U118" s="4"/>
      <c r="V118" s="4">
        <f t="shared" si="21"/>
        <v>0</v>
      </c>
      <c r="W118">
        <f t="shared" si="16"/>
        <v>38</v>
      </c>
      <c r="Y118">
        <f t="shared" si="22"/>
        <v>22</v>
      </c>
      <c r="AA118">
        <f t="shared" si="23"/>
        <v>25</v>
      </c>
      <c r="AC118">
        <f t="shared" si="24"/>
        <v>0</v>
      </c>
      <c r="AE118">
        <f t="shared" si="25"/>
        <v>0</v>
      </c>
      <c r="AG118">
        <f t="shared" si="17"/>
        <v>1.8291033276496365</v>
      </c>
    </row>
    <row r="119" spans="1:33" x14ac:dyDescent="0.25">
      <c r="A119" s="2" t="s">
        <v>116</v>
      </c>
      <c r="B119" s="6">
        <v>39</v>
      </c>
      <c r="C119" s="6">
        <v>205662</v>
      </c>
      <c r="D119" s="6">
        <v>29</v>
      </c>
      <c r="E119" s="6">
        <v>168261</v>
      </c>
      <c r="F119" s="6">
        <v>33</v>
      </c>
      <c r="G119" s="6">
        <v>246909</v>
      </c>
      <c r="H119" s="6">
        <v>0</v>
      </c>
      <c r="I119" s="6">
        <v>7</v>
      </c>
      <c r="J119" s="6">
        <v>0</v>
      </c>
      <c r="K119" s="6">
        <v>2</v>
      </c>
      <c r="M119" t="str">
        <f t="shared" si="14"/>
        <v>2023-35</v>
      </c>
      <c r="N119" s="4">
        <f t="shared" si="15"/>
        <v>840.84532704310755</v>
      </c>
      <c r="O119" s="4"/>
      <c r="P119" s="4">
        <f t="shared" si="18"/>
        <v>652.94391241607138</v>
      </c>
      <c r="Q119" s="4"/>
      <c r="R119" s="4">
        <f t="shared" si="19"/>
        <v>698.69061492314984</v>
      </c>
      <c r="S119" s="4"/>
      <c r="T119" s="4">
        <f t="shared" si="20"/>
        <v>0</v>
      </c>
      <c r="U119" s="4"/>
      <c r="V119" s="4">
        <f t="shared" si="21"/>
        <v>0</v>
      </c>
      <c r="W119">
        <f t="shared" si="16"/>
        <v>33</v>
      </c>
      <c r="Y119">
        <f t="shared" si="22"/>
        <v>21</v>
      </c>
      <c r="AA119">
        <f t="shared" si="23"/>
        <v>33</v>
      </c>
      <c r="AC119">
        <f t="shared" si="24"/>
        <v>0</v>
      </c>
      <c r="AE119">
        <f t="shared" si="25"/>
        <v>0</v>
      </c>
      <c r="AG119">
        <f t="shared" si="17"/>
        <v>1.2034587399396992</v>
      </c>
    </row>
    <row r="120" spans="1:33" x14ac:dyDescent="0.25">
      <c r="A120" s="2" t="s">
        <v>117</v>
      </c>
      <c r="B120" s="6">
        <v>40</v>
      </c>
      <c r="C120" s="6">
        <v>205623</v>
      </c>
      <c r="D120" s="6">
        <v>15</v>
      </c>
      <c r="E120" s="6">
        <v>168232</v>
      </c>
      <c r="F120" s="6">
        <v>22</v>
      </c>
      <c r="G120" s="6">
        <v>246876</v>
      </c>
      <c r="H120" s="6">
        <v>0</v>
      </c>
      <c r="I120" s="6">
        <v>7</v>
      </c>
      <c r="J120" s="6">
        <v>0</v>
      </c>
      <c r="K120" s="6">
        <v>2</v>
      </c>
      <c r="M120" t="str">
        <f t="shared" si="14"/>
        <v>2023-36</v>
      </c>
      <c r="N120" s="4">
        <f t="shared" si="15"/>
        <v>1223.2450064792886</v>
      </c>
      <c r="O120" s="4"/>
      <c r="P120" s="4">
        <f t="shared" si="18"/>
        <v>870.70091423596</v>
      </c>
      <c r="Q120" s="4"/>
      <c r="R120" s="4">
        <f t="shared" si="19"/>
        <v>402.33032508986446</v>
      </c>
      <c r="S120" s="4"/>
      <c r="T120" s="4">
        <f t="shared" si="20"/>
        <v>0</v>
      </c>
      <c r="U120" s="4"/>
      <c r="V120" s="4">
        <f t="shared" si="21"/>
        <v>0</v>
      </c>
      <c r="W120">
        <f t="shared" si="16"/>
        <v>48</v>
      </c>
      <c r="Y120">
        <f t="shared" si="22"/>
        <v>28</v>
      </c>
      <c r="AA120">
        <f t="shared" si="23"/>
        <v>19</v>
      </c>
      <c r="AC120">
        <f t="shared" si="24"/>
        <v>0</v>
      </c>
      <c r="AE120">
        <f t="shared" si="25"/>
        <v>0</v>
      </c>
      <c r="AG120">
        <f t="shared" si="17"/>
        <v>3.0403997168397998</v>
      </c>
    </row>
    <row r="121" spans="1:33" x14ac:dyDescent="0.25">
      <c r="A121" s="2" t="s">
        <v>118</v>
      </c>
      <c r="B121" s="6">
        <v>45</v>
      </c>
      <c r="C121" s="6">
        <v>205583</v>
      </c>
      <c r="D121" s="6">
        <v>29</v>
      </c>
      <c r="E121" s="6">
        <v>168217</v>
      </c>
      <c r="F121" s="6">
        <v>28</v>
      </c>
      <c r="G121" s="6">
        <v>246854</v>
      </c>
      <c r="H121" s="6">
        <v>0</v>
      </c>
      <c r="I121" s="6">
        <v>7</v>
      </c>
      <c r="J121" s="6">
        <v>0</v>
      </c>
      <c r="K121" s="6">
        <v>2</v>
      </c>
      <c r="M121" t="str">
        <f t="shared" si="14"/>
        <v>2023-37</v>
      </c>
      <c r="N121" s="4">
        <f t="shared" si="15"/>
        <v>943.13928152410756</v>
      </c>
      <c r="O121" s="4"/>
      <c r="P121" s="4">
        <f t="shared" si="18"/>
        <v>715.33805794451291</v>
      </c>
      <c r="Q121" s="4"/>
      <c r="R121" s="4">
        <f t="shared" si="19"/>
        <v>571.77668508768113</v>
      </c>
      <c r="S121" s="4"/>
      <c r="T121" s="4">
        <f t="shared" si="20"/>
        <v>0</v>
      </c>
      <c r="U121" s="4"/>
      <c r="V121" s="4">
        <f t="shared" si="21"/>
        <v>0</v>
      </c>
      <c r="W121">
        <f t="shared" si="16"/>
        <v>37</v>
      </c>
      <c r="Y121">
        <f t="shared" si="22"/>
        <v>23</v>
      </c>
      <c r="AA121">
        <f t="shared" si="23"/>
        <v>27</v>
      </c>
      <c r="AC121">
        <f t="shared" si="24"/>
        <v>0</v>
      </c>
      <c r="AE121">
        <f t="shared" si="25"/>
        <v>0</v>
      </c>
      <c r="AG121">
        <f t="shared" si="17"/>
        <v>1.649488875852779</v>
      </c>
    </row>
    <row r="122" spans="1:33" x14ac:dyDescent="0.25">
      <c r="A122" s="2" t="s">
        <v>119</v>
      </c>
      <c r="B122" s="6">
        <v>49</v>
      </c>
      <c r="C122" s="6">
        <v>205538</v>
      </c>
      <c r="D122" s="6">
        <v>12</v>
      </c>
      <c r="E122" s="6">
        <v>168188</v>
      </c>
      <c r="F122" s="6">
        <v>22</v>
      </c>
      <c r="G122" s="6">
        <v>246826</v>
      </c>
      <c r="H122" s="6">
        <v>0</v>
      </c>
      <c r="I122" s="6">
        <v>7</v>
      </c>
      <c r="J122" s="6">
        <v>0</v>
      </c>
      <c r="K122" s="6">
        <v>2</v>
      </c>
      <c r="M122" t="str">
        <f t="shared" si="14"/>
        <v>2023-38</v>
      </c>
      <c r="N122" s="4">
        <f t="shared" si="15"/>
        <v>968.80476593271726</v>
      </c>
      <c r="O122" s="4"/>
      <c r="P122" s="4">
        <f t="shared" si="18"/>
        <v>591.01251906835637</v>
      </c>
      <c r="Q122" s="4"/>
      <c r="R122" s="4">
        <f t="shared" si="19"/>
        <v>593.01862728373101</v>
      </c>
      <c r="S122" s="4"/>
      <c r="T122" s="4">
        <f t="shared" si="20"/>
        <v>0</v>
      </c>
      <c r="U122" s="4"/>
      <c r="V122" s="4">
        <f t="shared" si="21"/>
        <v>0</v>
      </c>
      <c r="W122">
        <f t="shared" si="16"/>
        <v>38</v>
      </c>
      <c r="Y122">
        <f t="shared" si="22"/>
        <v>19</v>
      </c>
      <c r="AA122">
        <f t="shared" si="23"/>
        <v>28</v>
      </c>
      <c r="AC122">
        <f t="shared" si="24"/>
        <v>0</v>
      </c>
      <c r="AE122">
        <f t="shared" si="25"/>
        <v>0</v>
      </c>
      <c r="AG122">
        <f t="shared" si="17"/>
        <v>1.633683532623994</v>
      </c>
    </row>
    <row r="123" spans="1:33" x14ac:dyDescent="0.25">
      <c r="A123" s="2" t="s">
        <v>120</v>
      </c>
      <c r="B123" s="6">
        <v>35</v>
      </c>
      <c r="C123" s="6">
        <v>205489</v>
      </c>
      <c r="D123" s="6">
        <v>20</v>
      </c>
      <c r="E123" s="6">
        <v>168176</v>
      </c>
      <c r="F123" s="6">
        <v>27</v>
      </c>
      <c r="G123" s="6">
        <v>246804</v>
      </c>
      <c r="H123" s="6">
        <v>0</v>
      </c>
      <c r="I123" s="6">
        <v>7</v>
      </c>
      <c r="J123" s="6">
        <v>0</v>
      </c>
      <c r="K123" s="6">
        <v>2</v>
      </c>
      <c r="M123" t="str">
        <f t="shared" si="14"/>
        <v>2023-39</v>
      </c>
      <c r="N123" s="4">
        <f t="shared" si="15"/>
        <v>1096.4828017423563</v>
      </c>
      <c r="O123" s="4"/>
      <c r="P123" s="4">
        <f t="shared" si="18"/>
        <v>559.97006674468184</v>
      </c>
      <c r="Q123" s="4"/>
      <c r="R123" s="4">
        <f t="shared" si="19"/>
        <v>593.08607872608354</v>
      </c>
      <c r="S123" s="4"/>
      <c r="T123" s="4">
        <f t="shared" si="20"/>
        <v>0</v>
      </c>
      <c r="U123" s="4"/>
      <c r="V123" s="4">
        <f t="shared" si="21"/>
        <v>0</v>
      </c>
      <c r="W123">
        <f t="shared" si="16"/>
        <v>43</v>
      </c>
      <c r="Y123">
        <f t="shared" si="22"/>
        <v>18</v>
      </c>
      <c r="AA123">
        <f t="shared" si="23"/>
        <v>28</v>
      </c>
      <c r="AC123">
        <f t="shared" si="24"/>
        <v>0</v>
      </c>
      <c r="AE123">
        <f t="shared" si="25"/>
        <v>0</v>
      </c>
      <c r="AG123">
        <f t="shared" si="17"/>
        <v>1.8487751459240813</v>
      </c>
    </row>
    <row r="124" spans="1:33" x14ac:dyDescent="0.25">
      <c r="A124" s="2" t="s">
        <v>121</v>
      </c>
      <c r="B124" s="6">
        <v>41</v>
      </c>
      <c r="C124" s="6">
        <v>205454</v>
      </c>
      <c r="D124" s="6">
        <v>33</v>
      </c>
      <c r="E124" s="6">
        <v>168156</v>
      </c>
      <c r="F124" s="6">
        <v>25</v>
      </c>
      <c r="G124" s="6">
        <v>246777</v>
      </c>
      <c r="H124" s="6">
        <v>0</v>
      </c>
      <c r="I124" s="6">
        <v>7</v>
      </c>
      <c r="J124" s="6">
        <v>0</v>
      </c>
      <c r="K124" s="6">
        <v>2</v>
      </c>
      <c r="M124" t="str">
        <f t="shared" si="14"/>
        <v>2023-40</v>
      </c>
      <c r="N124" s="4">
        <f t="shared" si="15"/>
        <v>1045.7034967654115</v>
      </c>
      <c r="O124" s="4"/>
      <c r="P124" s="4">
        <f t="shared" si="18"/>
        <v>871.15810326206952</v>
      </c>
      <c r="Q124" s="4"/>
      <c r="R124" s="4">
        <f t="shared" si="19"/>
        <v>296.57677275718891</v>
      </c>
      <c r="S124" s="4"/>
      <c r="T124" s="4">
        <f t="shared" si="20"/>
        <v>0</v>
      </c>
      <c r="U124" s="4"/>
      <c r="V124" s="4">
        <f t="shared" si="21"/>
        <v>0</v>
      </c>
      <c r="W124">
        <f t="shared" si="16"/>
        <v>41</v>
      </c>
      <c r="Y124">
        <f t="shared" si="22"/>
        <v>28</v>
      </c>
      <c r="AA124">
        <f t="shared" si="23"/>
        <v>14</v>
      </c>
      <c r="AC124">
        <f t="shared" si="24"/>
        <v>0</v>
      </c>
      <c r="AE124">
        <f t="shared" si="25"/>
        <v>0</v>
      </c>
      <c r="AG124">
        <f t="shared" si="17"/>
        <v>3.5259116452168762</v>
      </c>
    </row>
    <row r="125" spans="1:33" x14ac:dyDescent="0.25">
      <c r="A125" s="2" t="s">
        <v>122</v>
      </c>
      <c r="B125" s="6">
        <v>45</v>
      </c>
      <c r="C125" s="6">
        <v>205413</v>
      </c>
      <c r="D125" s="6">
        <v>26</v>
      </c>
      <c r="E125" s="6">
        <v>168123</v>
      </c>
      <c r="F125" s="6">
        <v>18</v>
      </c>
      <c r="G125" s="6">
        <v>246752</v>
      </c>
      <c r="H125" s="6">
        <v>0</v>
      </c>
      <c r="I125" s="6">
        <v>7</v>
      </c>
      <c r="J125" s="6">
        <v>0</v>
      </c>
      <c r="K125" s="6">
        <v>2</v>
      </c>
      <c r="M125" t="str">
        <f t="shared" si="14"/>
        <v>2023-41</v>
      </c>
      <c r="N125" s="4">
        <f t="shared" si="15"/>
        <v>1147.9535674622782</v>
      </c>
      <c r="O125" s="4"/>
      <c r="P125" s="4">
        <f t="shared" si="18"/>
        <v>1120.2475798304283</v>
      </c>
      <c r="Q125" s="4"/>
      <c r="R125" s="4">
        <f t="shared" si="19"/>
        <v>805.03988633092195</v>
      </c>
      <c r="S125" s="4"/>
      <c r="T125" s="4">
        <f t="shared" si="20"/>
        <v>0</v>
      </c>
      <c r="U125" s="4"/>
      <c r="V125" s="4">
        <f t="shared" si="21"/>
        <v>0</v>
      </c>
      <c r="W125">
        <f t="shared" si="16"/>
        <v>45</v>
      </c>
      <c r="Y125">
        <f t="shared" si="22"/>
        <v>36</v>
      </c>
      <c r="AA125">
        <f t="shared" si="23"/>
        <v>38</v>
      </c>
      <c r="AC125">
        <f t="shared" si="24"/>
        <v>0</v>
      </c>
      <c r="AE125">
        <f t="shared" si="25"/>
        <v>0</v>
      </c>
      <c r="AG125">
        <f t="shared" si="17"/>
        <v>1.4259586226146281</v>
      </c>
    </row>
    <row r="126" spans="1:33" x14ac:dyDescent="0.25">
      <c r="A126" s="2" t="s">
        <v>123</v>
      </c>
      <c r="B126" s="6">
        <v>47</v>
      </c>
      <c r="C126" s="6">
        <v>205368</v>
      </c>
      <c r="D126" s="6">
        <v>22</v>
      </c>
      <c r="E126" s="6">
        <v>168097</v>
      </c>
      <c r="F126" s="6">
        <v>32</v>
      </c>
      <c r="G126" s="6">
        <v>246734</v>
      </c>
      <c r="H126" s="6">
        <v>0</v>
      </c>
      <c r="I126" s="6">
        <v>7</v>
      </c>
      <c r="J126" s="6">
        <v>0</v>
      </c>
      <c r="K126" s="6">
        <v>2</v>
      </c>
      <c r="M126" t="str">
        <f t="shared" si="14"/>
        <v>2023-42</v>
      </c>
      <c r="N126" s="4">
        <f t="shared" si="15"/>
        <v>944.08077780232259</v>
      </c>
      <c r="O126" s="4"/>
      <c r="P126" s="4">
        <f t="shared" si="18"/>
        <v>746.99220518750269</v>
      </c>
      <c r="Q126" s="4"/>
      <c r="R126" s="4">
        <f t="shared" si="19"/>
        <v>529.71328724102102</v>
      </c>
      <c r="S126" s="4"/>
      <c r="T126" s="4">
        <f t="shared" si="20"/>
        <v>0</v>
      </c>
      <c r="U126" s="4"/>
      <c r="V126" s="4">
        <f t="shared" si="21"/>
        <v>0</v>
      </c>
      <c r="W126">
        <f t="shared" si="16"/>
        <v>37</v>
      </c>
      <c r="Y126">
        <f t="shared" si="22"/>
        <v>24</v>
      </c>
      <c r="AA126">
        <f t="shared" si="23"/>
        <v>25</v>
      </c>
      <c r="AC126">
        <f t="shared" si="24"/>
        <v>0</v>
      </c>
      <c r="AE126">
        <f t="shared" si="25"/>
        <v>0</v>
      </c>
      <c r="AG126">
        <f t="shared" si="17"/>
        <v>1.7822486249486191</v>
      </c>
    </row>
    <row r="127" spans="1:33" x14ac:dyDescent="0.25">
      <c r="A127" s="2" t="s">
        <v>124</v>
      </c>
      <c r="B127" s="6">
        <v>48</v>
      </c>
      <c r="C127" s="6">
        <v>205321</v>
      </c>
      <c r="D127" s="6">
        <v>25</v>
      </c>
      <c r="E127" s="6">
        <v>168075</v>
      </c>
      <c r="F127" s="6">
        <v>38</v>
      </c>
      <c r="G127" s="6">
        <v>246702</v>
      </c>
      <c r="H127" s="6">
        <v>0</v>
      </c>
      <c r="I127" s="6">
        <v>7</v>
      </c>
      <c r="J127" s="6">
        <v>0</v>
      </c>
      <c r="K127" s="6">
        <v>2</v>
      </c>
      <c r="M127" t="str">
        <f t="shared" si="14"/>
        <v>2023-43</v>
      </c>
      <c r="N127" s="4">
        <f t="shared" si="15"/>
        <v>1097.3736447138333</v>
      </c>
      <c r="O127" s="4"/>
      <c r="P127" s="4">
        <f t="shared" si="18"/>
        <v>902.74490740148485</v>
      </c>
      <c r="Q127" s="4"/>
      <c r="R127" s="4">
        <f t="shared" si="19"/>
        <v>550.95778989872019</v>
      </c>
      <c r="S127" s="4"/>
      <c r="T127" s="4">
        <f t="shared" si="20"/>
        <v>0</v>
      </c>
      <c r="U127" s="4"/>
      <c r="V127" s="4">
        <f t="shared" si="21"/>
        <v>0</v>
      </c>
      <c r="W127">
        <f t="shared" si="16"/>
        <v>43</v>
      </c>
      <c r="Y127">
        <f t="shared" si="22"/>
        <v>29</v>
      </c>
      <c r="AA127">
        <f t="shared" si="23"/>
        <v>26</v>
      </c>
      <c r="AC127">
        <f t="shared" si="24"/>
        <v>0</v>
      </c>
      <c r="AE127">
        <f t="shared" si="25"/>
        <v>0</v>
      </c>
      <c r="AG127">
        <f t="shared" si="17"/>
        <v>1.9917562921028089</v>
      </c>
    </row>
    <row r="128" spans="1:33" x14ac:dyDescent="0.25">
      <c r="A128" s="2" t="s">
        <v>125</v>
      </c>
      <c r="B128" s="6">
        <v>41</v>
      </c>
      <c r="C128" s="6">
        <v>205273</v>
      </c>
      <c r="D128" s="6">
        <v>18</v>
      </c>
      <c r="E128" s="6">
        <v>168050</v>
      </c>
      <c r="F128" s="6">
        <v>26</v>
      </c>
      <c r="G128" s="6">
        <v>246664</v>
      </c>
      <c r="H128" s="6">
        <v>0</v>
      </c>
      <c r="I128" s="6">
        <v>7</v>
      </c>
      <c r="J128" s="6">
        <v>0</v>
      </c>
      <c r="K128" s="6">
        <v>2</v>
      </c>
      <c r="M128" t="str">
        <f t="shared" si="14"/>
        <v>2023-44</v>
      </c>
      <c r="N128" s="4">
        <f t="shared" si="15"/>
        <v>1148.6560200065458</v>
      </c>
      <c r="O128" s="4"/>
      <c r="P128" s="4">
        <f t="shared" si="18"/>
        <v>902.90122593258559</v>
      </c>
      <c r="Q128" s="4"/>
      <c r="R128" s="4">
        <f t="shared" si="19"/>
        <v>381.47262367812766</v>
      </c>
      <c r="S128" s="4"/>
      <c r="T128" s="4">
        <f t="shared" si="20"/>
        <v>0</v>
      </c>
      <c r="U128" s="4"/>
      <c r="V128" s="4">
        <f t="shared" si="21"/>
        <v>0</v>
      </c>
      <c r="W128">
        <f t="shared" si="16"/>
        <v>45</v>
      </c>
      <c r="Y128">
        <f t="shared" si="22"/>
        <v>29</v>
      </c>
      <c r="AA128">
        <f t="shared" si="23"/>
        <v>18</v>
      </c>
      <c r="AC128">
        <f t="shared" si="24"/>
        <v>0</v>
      </c>
      <c r="AE128">
        <f t="shared" si="25"/>
        <v>0</v>
      </c>
      <c r="AG128">
        <f t="shared" si="17"/>
        <v>3.0111099688656524</v>
      </c>
    </row>
    <row r="129" spans="1:33" x14ac:dyDescent="0.25">
      <c r="A129" s="2" t="s">
        <v>126</v>
      </c>
      <c r="B129" s="6">
        <v>41</v>
      </c>
      <c r="C129" s="6">
        <v>205232</v>
      </c>
      <c r="D129" s="6">
        <v>17</v>
      </c>
      <c r="E129" s="6">
        <v>168032</v>
      </c>
      <c r="F129" s="6">
        <v>29</v>
      </c>
      <c r="G129" s="6">
        <v>246638</v>
      </c>
      <c r="H129" s="6">
        <v>0</v>
      </c>
      <c r="I129" s="6">
        <v>7</v>
      </c>
      <c r="J129" s="6">
        <v>0</v>
      </c>
      <c r="K129" s="6">
        <v>2</v>
      </c>
      <c r="M129" t="str">
        <f t="shared" si="14"/>
        <v>2023-45</v>
      </c>
      <c r="N129" s="4">
        <f t="shared" si="15"/>
        <v>1506.3475042616308</v>
      </c>
      <c r="O129" s="4"/>
      <c r="P129" s="4">
        <f t="shared" si="18"/>
        <v>840.77776422219745</v>
      </c>
      <c r="Q129" s="4"/>
      <c r="R129" s="4">
        <f t="shared" si="19"/>
        <v>466.27843035466776</v>
      </c>
      <c r="S129" s="4"/>
      <c r="T129" s="4">
        <f t="shared" si="20"/>
        <v>0</v>
      </c>
      <c r="U129" s="4"/>
      <c r="V129" s="4">
        <f t="shared" si="21"/>
        <v>0</v>
      </c>
      <c r="W129">
        <f t="shared" si="16"/>
        <v>59</v>
      </c>
      <c r="Y129">
        <f t="shared" si="22"/>
        <v>27</v>
      </c>
      <c r="AA129">
        <f t="shared" si="23"/>
        <v>22</v>
      </c>
      <c r="AC129">
        <f t="shared" si="24"/>
        <v>0</v>
      </c>
      <c r="AE129">
        <f t="shared" si="25"/>
        <v>0</v>
      </c>
      <c r="AG129">
        <f t="shared" si="17"/>
        <v>3.2305751375114005</v>
      </c>
    </row>
    <row r="130" spans="1:33" x14ac:dyDescent="0.25">
      <c r="A130" s="2" t="s">
        <v>127</v>
      </c>
      <c r="B130" s="6">
        <v>38</v>
      </c>
      <c r="C130" s="6">
        <v>205191</v>
      </c>
      <c r="D130" s="6">
        <v>19</v>
      </c>
      <c r="E130" s="6">
        <v>168015</v>
      </c>
      <c r="F130" s="6">
        <v>20</v>
      </c>
      <c r="G130" s="6">
        <v>246609</v>
      </c>
      <c r="H130" s="6">
        <v>0</v>
      </c>
      <c r="I130" s="6">
        <v>7</v>
      </c>
      <c r="J130" s="6">
        <v>0</v>
      </c>
      <c r="K130" s="6">
        <v>2</v>
      </c>
      <c r="M130" t="str">
        <f t="shared" si="14"/>
        <v>2023-46</v>
      </c>
      <c r="N130" s="4">
        <f t="shared" si="15"/>
        <v>1123.702424566402</v>
      </c>
      <c r="O130" s="4"/>
      <c r="P130" s="4">
        <f t="shared" si="18"/>
        <v>809.768418178405</v>
      </c>
      <c r="Q130" s="4"/>
      <c r="R130" s="4">
        <f t="shared" si="19"/>
        <v>741.87293444282295</v>
      </c>
      <c r="S130" s="4"/>
      <c r="T130" s="4">
        <f t="shared" si="20"/>
        <v>0</v>
      </c>
      <c r="U130" s="4"/>
      <c r="V130" s="4">
        <f t="shared" si="21"/>
        <v>0</v>
      </c>
      <c r="W130">
        <f t="shared" si="16"/>
        <v>44</v>
      </c>
      <c r="Y130">
        <f t="shared" si="22"/>
        <v>26</v>
      </c>
      <c r="AA130">
        <f t="shared" si="23"/>
        <v>35</v>
      </c>
      <c r="AC130">
        <f t="shared" si="24"/>
        <v>0</v>
      </c>
      <c r="AE130">
        <f t="shared" si="25"/>
        <v>0</v>
      </c>
      <c r="AG130">
        <f t="shared" si="17"/>
        <v>1.5146831383063579</v>
      </c>
    </row>
    <row r="131" spans="1:33" x14ac:dyDescent="0.25">
      <c r="A131" s="2" t="s">
        <v>128</v>
      </c>
      <c r="B131" s="6">
        <v>41</v>
      </c>
      <c r="C131" s="6">
        <v>205153</v>
      </c>
      <c r="D131" s="6">
        <v>21</v>
      </c>
      <c r="E131" s="6">
        <v>167996</v>
      </c>
      <c r="F131" s="6">
        <v>22</v>
      </c>
      <c r="G131" s="6">
        <v>246589</v>
      </c>
      <c r="H131" s="6">
        <v>0</v>
      </c>
      <c r="I131" s="6">
        <v>7</v>
      </c>
      <c r="J131" s="6">
        <v>0</v>
      </c>
      <c r="K131" s="6">
        <v>2</v>
      </c>
      <c r="M131" t="str">
        <f t="shared" si="14"/>
        <v>2023-47</v>
      </c>
      <c r="N131" s="4">
        <f t="shared" si="15"/>
        <v>996.2236579849058</v>
      </c>
      <c r="O131" s="4"/>
      <c r="P131" s="4">
        <f t="shared" si="18"/>
        <v>778.74441650921108</v>
      </c>
      <c r="Q131" s="4"/>
      <c r="R131" s="4">
        <f t="shared" si="19"/>
        <v>657.18095795668137</v>
      </c>
      <c r="S131" s="4"/>
      <c r="T131" s="4">
        <f t="shared" si="20"/>
        <v>0</v>
      </c>
      <c r="U131" s="4"/>
      <c r="V131" s="4">
        <f t="shared" si="21"/>
        <v>0</v>
      </c>
      <c r="W131">
        <f t="shared" si="16"/>
        <v>39</v>
      </c>
      <c r="Y131">
        <f t="shared" si="22"/>
        <v>25</v>
      </c>
      <c r="AA131">
        <f t="shared" si="23"/>
        <v>31</v>
      </c>
      <c r="AC131">
        <f t="shared" si="24"/>
        <v>0</v>
      </c>
      <c r="AE131">
        <f t="shared" si="25"/>
        <v>0</v>
      </c>
      <c r="AG131">
        <f t="shared" si="17"/>
        <v>1.5159046316289839</v>
      </c>
    </row>
    <row r="132" spans="1:33" x14ac:dyDescent="0.25">
      <c r="A132" s="2" t="s">
        <v>129</v>
      </c>
      <c r="B132" s="6">
        <v>36</v>
      </c>
      <c r="C132" s="6">
        <v>205112</v>
      </c>
      <c r="D132" s="6">
        <v>13</v>
      </c>
      <c r="E132" s="6">
        <v>167975</v>
      </c>
      <c r="F132" s="6">
        <v>20</v>
      </c>
      <c r="G132" s="6">
        <v>246567</v>
      </c>
      <c r="H132" s="6">
        <v>0</v>
      </c>
      <c r="I132" s="6">
        <v>7</v>
      </c>
      <c r="J132" s="6">
        <v>0</v>
      </c>
      <c r="K132" s="6">
        <v>2</v>
      </c>
      <c r="M132" t="str">
        <f t="shared" si="14"/>
        <v>2023-48</v>
      </c>
      <c r="N132" s="4">
        <f t="shared" si="15"/>
        <v>919.76679641864939</v>
      </c>
      <c r="O132" s="4"/>
      <c r="P132" s="4">
        <f t="shared" si="18"/>
        <v>934.63288559154591</v>
      </c>
      <c r="Q132" s="4"/>
      <c r="R132" s="4">
        <f t="shared" si="19"/>
        <v>784.47614361867443</v>
      </c>
      <c r="S132" s="4"/>
      <c r="T132" s="4">
        <f t="shared" si="20"/>
        <v>0</v>
      </c>
      <c r="U132" s="4"/>
      <c r="V132" s="4">
        <f t="shared" si="21"/>
        <v>0</v>
      </c>
      <c r="W132">
        <f t="shared" si="16"/>
        <v>36</v>
      </c>
      <c r="Y132">
        <f t="shared" si="22"/>
        <v>30</v>
      </c>
      <c r="AA132">
        <f t="shared" si="23"/>
        <v>37</v>
      </c>
      <c r="AC132">
        <f t="shared" si="24"/>
        <v>0</v>
      </c>
      <c r="AE132">
        <f t="shared" si="25"/>
        <v>0</v>
      </c>
      <c r="AG132">
        <f t="shared" si="17"/>
        <v>1.1724598687933312</v>
      </c>
    </row>
    <row r="133" spans="1:33" x14ac:dyDescent="0.25">
      <c r="A133" s="2" t="s">
        <v>130</v>
      </c>
      <c r="B133" s="6">
        <v>39</v>
      </c>
      <c r="C133" s="6">
        <v>205076</v>
      </c>
      <c r="D133" s="6">
        <v>22</v>
      </c>
      <c r="E133" s="6">
        <v>167962</v>
      </c>
      <c r="F133" s="6">
        <v>27</v>
      </c>
      <c r="G133" s="6">
        <v>246547</v>
      </c>
      <c r="H133" s="6">
        <v>0</v>
      </c>
      <c r="I133" s="6">
        <v>7</v>
      </c>
      <c r="J133" s="6">
        <v>0</v>
      </c>
      <c r="K133" s="6">
        <v>2</v>
      </c>
      <c r="M133" t="str">
        <f t="shared" ref="M133:M177" si="26">A158</f>
        <v>2023-49</v>
      </c>
      <c r="N133" s="4">
        <f t="shared" ref="N133:N177" si="27">B158/C158*100000*365/7</f>
        <v>1226.5720880639553</v>
      </c>
      <c r="O133" s="4"/>
      <c r="P133" s="4">
        <f t="shared" si="18"/>
        <v>1059.4405027262878</v>
      </c>
      <c r="Q133" s="4"/>
      <c r="R133" s="4">
        <f t="shared" si="19"/>
        <v>593.74694993005164</v>
      </c>
      <c r="S133" s="4"/>
      <c r="T133" s="4">
        <f t="shared" si="20"/>
        <v>0</v>
      </c>
      <c r="U133" s="4"/>
      <c r="V133" s="4">
        <f t="shared" si="21"/>
        <v>0</v>
      </c>
      <c r="W133">
        <f t="shared" ref="W133:W177" si="28">B158</f>
        <v>48</v>
      </c>
      <c r="Y133">
        <f t="shared" si="22"/>
        <v>34</v>
      </c>
      <c r="AA133">
        <f t="shared" si="23"/>
        <v>28</v>
      </c>
      <c r="AC133">
        <f t="shared" si="24"/>
        <v>0</v>
      </c>
      <c r="AE133">
        <f t="shared" si="25"/>
        <v>0</v>
      </c>
      <c r="AG133">
        <f t="shared" ref="AG133:AG177" si="29">N133/R133</f>
        <v>2.0658162340176327</v>
      </c>
    </row>
    <row r="134" spans="1:33" x14ac:dyDescent="0.25">
      <c r="A134" s="2" t="s">
        <v>131</v>
      </c>
      <c r="B134" s="6">
        <v>26</v>
      </c>
      <c r="C134" s="6">
        <v>205037</v>
      </c>
      <c r="D134" s="6">
        <v>18</v>
      </c>
      <c r="E134" s="6">
        <v>167940</v>
      </c>
      <c r="F134" s="6">
        <v>24</v>
      </c>
      <c r="G134" s="6">
        <v>246520</v>
      </c>
      <c r="H134" s="6">
        <v>0</v>
      </c>
      <c r="I134" s="6">
        <v>7</v>
      </c>
      <c r="J134" s="6">
        <v>0</v>
      </c>
      <c r="K134" s="6">
        <v>2</v>
      </c>
      <c r="M134" t="str">
        <f t="shared" si="26"/>
        <v>2023-50</v>
      </c>
      <c r="N134" s="4">
        <f t="shared" si="27"/>
        <v>1073.5031004142054</v>
      </c>
      <c r="O134" s="4"/>
      <c r="P134" s="4">
        <f t="shared" si="18"/>
        <v>779.15867940075225</v>
      </c>
      <c r="Q134" s="4"/>
      <c r="R134" s="4">
        <f t="shared" si="19"/>
        <v>678.64521961842479</v>
      </c>
      <c r="S134" s="4"/>
      <c r="T134" s="4">
        <f t="shared" si="20"/>
        <v>0</v>
      </c>
      <c r="U134" s="4"/>
      <c r="V134" s="4">
        <f t="shared" si="21"/>
        <v>0</v>
      </c>
      <c r="W134">
        <f t="shared" si="28"/>
        <v>42</v>
      </c>
      <c r="Y134">
        <f t="shared" si="22"/>
        <v>25</v>
      </c>
      <c r="AA134">
        <f t="shared" si="23"/>
        <v>32</v>
      </c>
      <c r="AC134">
        <f t="shared" si="24"/>
        <v>0</v>
      </c>
      <c r="AE134">
        <f t="shared" si="25"/>
        <v>0</v>
      </c>
      <c r="AG134">
        <f t="shared" si="29"/>
        <v>1.5818325531236976</v>
      </c>
    </row>
    <row r="135" spans="1:33" x14ac:dyDescent="0.25">
      <c r="A135" s="2" t="s">
        <v>132</v>
      </c>
      <c r="B135" s="6">
        <v>53</v>
      </c>
      <c r="C135" s="6">
        <v>205011</v>
      </c>
      <c r="D135" s="6">
        <v>22</v>
      </c>
      <c r="E135" s="6">
        <v>167922</v>
      </c>
      <c r="F135" s="6">
        <v>27</v>
      </c>
      <c r="G135" s="6">
        <v>246496</v>
      </c>
      <c r="H135" s="6">
        <v>0</v>
      </c>
      <c r="I135" s="6">
        <v>7</v>
      </c>
      <c r="J135" s="6">
        <v>0</v>
      </c>
      <c r="K135" s="6">
        <v>2</v>
      </c>
      <c r="M135" t="str">
        <f t="shared" si="26"/>
        <v>2023-51</v>
      </c>
      <c r="N135" s="4">
        <f t="shared" si="27"/>
        <v>971.46471243733981</v>
      </c>
      <c r="O135" s="4"/>
      <c r="P135" s="4">
        <f t="shared" si="18"/>
        <v>654.59110473457679</v>
      </c>
      <c r="Q135" s="4"/>
      <c r="R135" s="4">
        <f t="shared" si="19"/>
        <v>466.62932082480069</v>
      </c>
      <c r="S135" s="4"/>
      <c r="T135" s="4">
        <f t="shared" si="20"/>
        <v>0</v>
      </c>
      <c r="U135" s="4"/>
      <c r="V135" s="4">
        <f t="shared" si="21"/>
        <v>0</v>
      </c>
      <c r="W135">
        <f t="shared" si="28"/>
        <v>38</v>
      </c>
      <c r="Y135">
        <f t="shared" si="22"/>
        <v>21</v>
      </c>
      <c r="AA135">
        <f t="shared" si="23"/>
        <v>22</v>
      </c>
      <c r="AC135">
        <f t="shared" si="24"/>
        <v>0</v>
      </c>
      <c r="AE135">
        <f t="shared" si="25"/>
        <v>0</v>
      </c>
      <c r="AG135">
        <f t="shared" si="29"/>
        <v>2.0818767040189554</v>
      </c>
    </row>
    <row r="136" spans="1:33" x14ac:dyDescent="0.25">
      <c r="A136" s="2" t="s">
        <v>133</v>
      </c>
      <c r="B136" s="6">
        <v>47</v>
      </c>
      <c r="C136" s="6">
        <v>204958</v>
      </c>
      <c r="D136" s="6">
        <v>30</v>
      </c>
      <c r="E136" s="6">
        <v>167900</v>
      </c>
      <c r="F136" s="6">
        <v>30</v>
      </c>
      <c r="G136" s="6">
        <v>246469</v>
      </c>
      <c r="H136" s="6">
        <v>0</v>
      </c>
      <c r="I136" s="6">
        <v>7</v>
      </c>
      <c r="J136" s="6">
        <v>0</v>
      </c>
      <c r="K136" s="6">
        <v>2</v>
      </c>
      <c r="M136" t="str">
        <f t="shared" si="26"/>
        <v>2023-52</v>
      </c>
      <c r="N136" s="4">
        <f t="shared" si="27"/>
        <v>1125.0634862256782</v>
      </c>
      <c r="O136" s="4"/>
      <c r="P136" s="4">
        <f t="shared" si="18"/>
        <v>872.89772149779674</v>
      </c>
      <c r="Q136" s="4"/>
      <c r="R136" s="4">
        <f t="shared" si="19"/>
        <v>487.88340545522806</v>
      </c>
      <c r="S136" s="4"/>
      <c r="T136" s="4">
        <f t="shared" si="20"/>
        <v>0</v>
      </c>
      <c r="U136" s="4"/>
      <c r="V136" s="4">
        <f t="shared" si="21"/>
        <v>0</v>
      </c>
      <c r="W136">
        <f t="shared" si="28"/>
        <v>44</v>
      </c>
      <c r="Y136">
        <f t="shared" si="22"/>
        <v>28</v>
      </c>
      <c r="AA136">
        <f t="shared" si="23"/>
        <v>23</v>
      </c>
      <c r="AC136">
        <f t="shared" si="24"/>
        <v>0</v>
      </c>
      <c r="AE136">
        <f t="shared" si="25"/>
        <v>0</v>
      </c>
      <c r="AG136">
        <f t="shared" si="29"/>
        <v>2.3060089227177509</v>
      </c>
    </row>
    <row r="137" spans="1:33" x14ac:dyDescent="0.25">
      <c r="A137" s="2" t="s">
        <v>134</v>
      </c>
      <c r="B137" s="6">
        <v>34</v>
      </c>
      <c r="C137" s="6">
        <v>204911</v>
      </c>
      <c r="D137" s="6">
        <v>26</v>
      </c>
      <c r="E137" s="6">
        <v>167870</v>
      </c>
      <c r="F137" s="6">
        <v>28</v>
      </c>
      <c r="G137" s="6">
        <v>246439</v>
      </c>
      <c r="H137" s="6">
        <v>0</v>
      </c>
      <c r="I137" s="6">
        <v>7</v>
      </c>
      <c r="J137" s="6">
        <v>0</v>
      </c>
      <c r="K137" s="6">
        <v>2</v>
      </c>
      <c r="M137" t="str">
        <f t="shared" si="26"/>
        <v>2024-01</v>
      </c>
      <c r="N137" s="4">
        <f t="shared" si="27"/>
        <v>1355.4825749194031</v>
      </c>
      <c r="O137" s="4"/>
      <c r="P137" s="4">
        <f t="shared" si="18"/>
        <v>997.76442679373361</v>
      </c>
      <c r="Q137" s="4"/>
      <c r="R137" s="4">
        <f t="shared" si="19"/>
        <v>572.78628707200141</v>
      </c>
      <c r="S137" s="4"/>
      <c r="T137" s="4">
        <f t="shared" si="20"/>
        <v>0</v>
      </c>
      <c r="U137" s="4"/>
      <c r="V137" s="4">
        <f t="shared" si="21"/>
        <v>0</v>
      </c>
      <c r="W137">
        <f t="shared" si="28"/>
        <v>53</v>
      </c>
      <c r="Y137">
        <f t="shared" si="22"/>
        <v>32</v>
      </c>
      <c r="AA137">
        <f t="shared" si="23"/>
        <v>27</v>
      </c>
      <c r="AC137">
        <f t="shared" si="24"/>
        <v>0</v>
      </c>
      <c r="AE137">
        <f t="shared" si="25"/>
        <v>0</v>
      </c>
      <c r="AG137">
        <f t="shared" si="29"/>
        <v>2.366471763575956</v>
      </c>
    </row>
    <row r="138" spans="1:33" x14ac:dyDescent="0.25">
      <c r="A138" s="2" t="s">
        <v>135</v>
      </c>
      <c r="B138" s="6">
        <v>39</v>
      </c>
      <c r="C138" s="6">
        <v>204877</v>
      </c>
      <c r="D138" s="6">
        <v>22</v>
      </c>
      <c r="E138" s="6">
        <v>167844</v>
      </c>
      <c r="F138" s="6">
        <v>18</v>
      </c>
      <c r="G138" s="6">
        <v>246411</v>
      </c>
      <c r="H138" s="6">
        <v>0</v>
      </c>
      <c r="I138" s="6">
        <v>7</v>
      </c>
      <c r="J138" s="6">
        <v>0</v>
      </c>
      <c r="K138" s="6">
        <v>2</v>
      </c>
      <c r="M138" t="str">
        <f t="shared" si="26"/>
        <v>2024-02</v>
      </c>
      <c r="N138" s="4">
        <f t="shared" si="27"/>
        <v>1100.0171012534379</v>
      </c>
      <c r="O138" s="4"/>
      <c r="P138" s="4">
        <f t="shared" si="18"/>
        <v>842.02485831682191</v>
      </c>
      <c r="Q138" s="4"/>
      <c r="R138" s="4">
        <f t="shared" si="19"/>
        <v>869.88214012513743</v>
      </c>
      <c r="S138" s="4"/>
      <c r="T138" s="4">
        <f t="shared" si="20"/>
        <v>0</v>
      </c>
      <c r="U138" s="4"/>
      <c r="V138" s="4">
        <f t="shared" si="21"/>
        <v>0</v>
      </c>
      <c r="W138">
        <f t="shared" si="28"/>
        <v>43</v>
      </c>
      <c r="Y138">
        <f t="shared" si="22"/>
        <v>27</v>
      </c>
      <c r="AA138">
        <f t="shared" si="23"/>
        <v>41</v>
      </c>
      <c r="AC138">
        <f t="shared" si="24"/>
        <v>0</v>
      </c>
      <c r="AE138">
        <f t="shared" si="25"/>
        <v>0</v>
      </c>
      <c r="AG138">
        <f t="shared" si="29"/>
        <v>1.2645587839005341</v>
      </c>
    </row>
    <row r="139" spans="1:33" x14ac:dyDescent="0.25">
      <c r="A139" s="2" t="s">
        <v>136</v>
      </c>
      <c r="B139" s="6">
        <v>30</v>
      </c>
      <c r="C139" s="6">
        <v>204838</v>
      </c>
      <c r="D139" s="6">
        <v>20</v>
      </c>
      <c r="E139" s="6">
        <v>167822</v>
      </c>
      <c r="F139" s="6">
        <v>28</v>
      </c>
      <c r="G139" s="6">
        <v>246393</v>
      </c>
      <c r="H139" s="6">
        <v>0</v>
      </c>
      <c r="I139" s="6">
        <v>7</v>
      </c>
      <c r="J139" s="6">
        <v>0</v>
      </c>
      <c r="K139" s="6">
        <v>2</v>
      </c>
      <c r="M139" t="str">
        <f t="shared" si="26"/>
        <v>2024-03</v>
      </c>
      <c r="N139" s="4">
        <f t="shared" si="27"/>
        <v>1151.4235941941611</v>
      </c>
      <c r="O139" s="4"/>
      <c r="P139" s="4">
        <f t="shared" si="18"/>
        <v>873.35199674586659</v>
      </c>
      <c r="Q139" s="4"/>
      <c r="R139" s="4">
        <f t="shared" si="19"/>
        <v>636.60532969470273</v>
      </c>
      <c r="S139" s="4"/>
      <c r="T139" s="4">
        <f t="shared" si="20"/>
        <v>0</v>
      </c>
      <c r="U139" s="4"/>
      <c r="V139" s="4">
        <f t="shared" si="21"/>
        <v>0</v>
      </c>
      <c r="W139">
        <f t="shared" si="28"/>
        <v>45</v>
      </c>
      <c r="Y139">
        <f t="shared" si="22"/>
        <v>28</v>
      </c>
      <c r="AA139">
        <f t="shared" si="23"/>
        <v>30</v>
      </c>
      <c r="AC139">
        <f t="shared" si="24"/>
        <v>0</v>
      </c>
      <c r="AE139">
        <f t="shared" si="25"/>
        <v>0</v>
      </c>
      <c r="AG139">
        <f t="shared" si="29"/>
        <v>1.8086929852540665</v>
      </c>
    </row>
    <row r="140" spans="1:33" x14ac:dyDescent="0.25">
      <c r="A140" s="2" t="s">
        <v>137</v>
      </c>
      <c r="B140" s="6">
        <v>51</v>
      </c>
      <c r="C140" s="6">
        <v>204808</v>
      </c>
      <c r="D140" s="6">
        <v>24</v>
      </c>
      <c r="E140" s="6">
        <v>167802</v>
      </c>
      <c r="F140" s="6">
        <v>17</v>
      </c>
      <c r="G140" s="6">
        <v>246365</v>
      </c>
      <c r="H140" s="6">
        <v>0</v>
      </c>
      <c r="I140" s="6">
        <v>7</v>
      </c>
      <c r="J140" s="6">
        <v>0</v>
      </c>
      <c r="K140" s="6">
        <v>2</v>
      </c>
      <c r="M140" t="str">
        <f t="shared" si="26"/>
        <v>2024-04</v>
      </c>
      <c r="N140" s="4">
        <f t="shared" si="27"/>
        <v>1407.6063330014445</v>
      </c>
      <c r="O140" s="4"/>
      <c r="P140" s="4">
        <f t="shared" si="18"/>
        <v>686.320093537822</v>
      </c>
      <c r="Q140" s="4"/>
      <c r="R140" s="4">
        <f t="shared" si="19"/>
        <v>466.9009117650308</v>
      </c>
      <c r="S140" s="4"/>
      <c r="T140" s="4">
        <f t="shared" si="20"/>
        <v>0</v>
      </c>
      <c r="U140" s="4"/>
      <c r="V140" s="4">
        <f t="shared" si="21"/>
        <v>0</v>
      </c>
      <c r="W140">
        <f t="shared" si="28"/>
        <v>55</v>
      </c>
      <c r="Y140">
        <f t="shared" si="22"/>
        <v>22</v>
      </c>
      <c r="AA140">
        <f t="shared" si="23"/>
        <v>22</v>
      </c>
      <c r="AC140">
        <f t="shared" si="24"/>
        <v>0</v>
      </c>
      <c r="AE140">
        <f t="shared" si="25"/>
        <v>0</v>
      </c>
      <c r="AG140">
        <f t="shared" si="29"/>
        <v>3.0147860017669581</v>
      </c>
    </row>
    <row r="141" spans="1:33" x14ac:dyDescent="0.25">
      <c r="A141" s="2" t="s">
        <v>138</v>
      </c>
      <c r="B141" s="6">
        <v>33</v>
      </c>
      <c r="C141" s="6">
        <v>204757</v>
      </c>
      <c r="D141" s="6">
        <v>30</v>
      </c>
      <c r="E141" s="6">
        <v>167778</v>
      </c>
      <c r="F141" s="6">
        <v>23</v>
      </c>
      <c r="G141" s="6">
        <v>246348</v>
      </c>
      <c r="H141" s="6">
        <v>0</v>
      </c>
      <c r="I141" s="6">
        <v>7</v>
      </c>
      <c r="J141" s="6">
        <v>0</v>
      </c>
      <c r="K141" s="6">
        <v>2</v>
      </c>
      <c r="M141" t="str">
        <f t="shared" si="26"/>
        <v>2024-05</v>
      </c>
      <c r="N141" s="4">
        <f t="shared" si="27"/>
        <v>1100.7893841681309</v>
      </c>
      <c r="O141" s="4"/>
      <c r="P141" s="4">
        <f t="shared" si="18"/>
        <v>998.41518685237656</v>
      </c>
      <c r="Q141" s="4"/>
      <c r="R141" s="4">
        <f t="shared" si="19"/>
        <v>764.0880922627648</v>
      </c>
      <c r="S141" s="4"/>
      <c r="T141" s="4">
        <f t="shared" si="20"/>
        <v>0</v>
      </c>
      <c r="U141" s="4"/>
      <c r="V141" s="4">
        <f t="shared" si="21"/>
        <v>0</v>
      </c>
      <c r="W141">
        <f t="shared" si="28"/>
        <v>43</v>
      </c>
      <c r="Y141">
        <f t="shared" si="22"/>
        <v>32</v>
      </c>
      <c r="AA141">
        <f t="shared" si="23"/>
        <v>36</v>
      </c>
      <c r="AC141">
        <f t="shared" si="24"/>
        <v>0</v>
      </c>
      <c r="AE141">
        <f t="shared" si="25"/>
        <v>0</v>
      </c>
      <c r="AG141">
        <f t="shared" si="29"/>
        <v>1.4406576876604129</v>
      </c>
    </row>
    <row r="142" spans="1:33" x14ac:dyDescent="0.25">
      <c r="A142" s="2" t="s">
        <v>139</v>
      </c>
      <c r="B142" s="6">
        <v>45</v>
      </c>
      <c r="C142" s="6">
        <v>204724</v>
      </c>
      <c r="D142" s="6">
        <v>24</v>
      </c>
      <c r="E142" s="6">
        <v>167748</v>
      </c>
      <c r="F142" s="6">
        <v>23</v>
      </c>
      <c r="G142" s="6">
        <v>246325</v>
      </c>
      <c r="H142" s="6">
        <v>0</v>
      </c>
      <c r="I142" s="6">
        <v>7</v>
      </c>
      <c r="J142" s="6">
        <v>0</v>
      </c>
      <c r="K142" s="6">
        <v>2</v>
      </c>
      <c r="M142" t="str">
        <f t="shared" si="26"/>
        <v>2024-06</v>
      </c>
      <c r="N142" s="4">
        <f t="shared" si="27"/>
        <v>1382.6785661672372</v>
      </c>
      <c r="O142" s="4"/>
      <c r="P142" s="4">
        <f t="shared" si="18"/>
        <v>904.98704718586214</v>
      </c>
      <c r="Q142" s="4"/>
      <c r="R142" s="4">
        <f t="shared" si="19"/>
        <v>636.83339682281201</v>
      </c>
      <c r="S142" s="4"/>
      <c r="T142" s="4">
        <f t="shared" si="20"/>
        <v>0</v>
      </c>
      <c r="U142" s="4"/>
      <c r="V142" s="4">
        <f t="shared" si="21"/>
        <v>0</v>
      </c>
      <c r="W142">
        <f t="shared" si="28"/>
        <v>54</v>
      </c>
      <c r="Y142">
        <f t="shared" si="22"/>
        <v>29</v>
      </c>
      <c r="AA142">
        <f t="shared" si="23"/>
        <v>30</v>
      </c>
      <c r="AC142">
        <f t="shared" si="24"/>
        <v>0</v>
      </c>
      <c r="AE142">
        <f t="shared" si="25"/>
        <v>0</v>
      </c>
      <c r="AG142">
        <f t="shared" si="29"/>
        <v>2.1711778513273292</v>
      </c>
    </row>
    <row r="143" spans="1:33" x14ac:dyDescent="0.25">
      <c r="A143" s="2" t="s">
        <v>140</v>
      </c>
      <c r="B143" s="6">
        <v>38</v>
      </c>
      <c r="C143" s="6">
        <v>204679</v>
      </c>
      <c r="D143" s="6">
        <v>22</v>
      </c>
      <c r="E143" s="6">
        <v>167724</v>
      </c>
      <c r="F143" s="6">
        <v>25</v>
      </c>
      <c r="G143" s="6">
        <v>246302</v>
      </c>
      <c r="H143" s="6">
        <v>0</v>
      </c>
      <c r="I143" s="6">
        <v>7</v>
      </c>
      <c r="J143" s="6">
        <v>0</v>
      </c>
      <c r="K143" s="6">
        <v>2</v>
      </c>
      <c r="M143" t="str">
        <f t="shared" si="26"/>
        <v>2024-07</v>
      </c>
      <c r="N143" s="4">
        <f t="shared" si="27"/>
        <v>1126.9258081447406</v>
      </c>
      <c r="O143" s="4"/>
      <c r="P143" s="4">
        <f t="shared" si="18"/>
        <v>998.77974426791923</v>
      </c>
      <c r="Q143" s="4"/>
      <c r="R143" s="4">
        <f t="shared" si="19"/>
        <v>467.06820184558831</v>
      </c>
      <c r="S143" s="4"/>
      <c r="T143" s="4">
        <f t="shared" si="20"/>
        <v>0</v>
      </c>
      <c r="U143" s="4"/>
      <c r="V143" s="4">
        <f t="shared" si="21"/>
        <v>0</v>
      </c>
      <c r="W143">
        <f t="shared" si="28"/>
        <v>44</v>
      </c>
      <c r="Y143">
        <f t="shared" si="22"/>
        <v>32</v>
      </c>
      <c r="AA143">
        <f t="shared" si="23"/>
        <v>22</v>
      </c>
      <c r="AC143">
        <f t="shared" si="24"/>
        <v>0</v>
      </c>
      <c r="AE143">
        <f t="shared" si="25"/>
        <v>0</v>
      </c>
      <c r="AG143">
        <f t="shared" si="29"/>
        <v>2.4127649959722577</v>
      </c>
    </row>
    <row r="144" spans="1:33" x14ac:dyDescent="0.25">
      <c r="A144" s="2" t="s">
        <v>141</v>
      </c>
      <c r="B144" s="6">
        <v>33</v>
      </c>
      <c r="C144" s="6">
        <v>204641</v>
      </c>
      <c r="D144" s="6">
        <v>21</v>
      </c>
      <c r="E144" s="6">
        <v>167702</v>
      </c>
      <c r="F144" s="6">
        <v>33</v>
      </c>
      <c r="G144" s="6">
        <v>246277</v>
      </c>
      <c r="H144" s="6">
        <v>0</v>
      </c>
      <c r="I144" s="6">
        <v>7</v>
      </c>
      <c r="J144" s="6">
        <v>0</v>
      </c>
      <c r="K144" s="6">
        <v>2</v>
      </c>
      <c r="M144" t="str">
        <f t="shared" si="26"/>
        <v>2024-08</v>
      </c>
      <c r="N144" s="4">
        <f t="shared" si="27"/>
        <v>819.75957462338795</v>
      </c>
      <c r="O144" s="4"/>
      <c r="P144" s="4">
        <f t="shared" si="18"/>
        <v>874.09970723646791</v>
      </c>
      <c r="Q144" s="4"/>
      <c r="R144" s="4">
        <f t="shared" si="19"/>
        <v>573.27141653011108</v>
      </c>
      <c r="S144" s="4"/>
      <c r="T144" s="4">
        <f t="shared" si="20"/>
        <v>0</v>
      </c>
      <c r="U144" s="4"/>
      <c r="V144" s="4">
        <f t="shared" si="21"/>
        <v>0</v>
      </c>
      <c r="W144">
        <f t="shared" si="28"/>
        <v>32</v>
      </c>
      <c r="Y144">
        <f t="shared" si="22"/>
        <v>28</v>
      </c>
      <c r="AA144">
        <f t="shared" si="23"/>
        <v>27</v>
      </c>
      <c r="AC144">
        <f t="shared" si="24"/>
        <v>0</v>
      </c>
      <c r="AE144">
        <f t="shared" si="25"/>
        <v>0</v>
      </c>
      <c r="AG144">
        <f t="shared" si="29"/>
        <v>1.4299676400843719</v>
      </c>
    </row>
    <row r="145" spans="1:33" x14ac:dyDescent="0.25">
      <c r="A145" s="2" t="s">
        <v>142</v>
      </c>
      <c r="B145" s="6">
        <v>48</v>
      </c>
      <c r="C145" s="6">
        <v>204608</v>
      </c>
      <c r="D145" s="6">
        <v>28</v>
      </c>
      <c r="E145" s="6">
        <v>167681</v>
      </c>
      <c r="F145" s="6">
        <v>19</v>
      </c>
      <c r="G145" s="6">
        <v>246244</v>
      </c>
      <c r="H145" s="6">
        <v>0</v>
      </c>
      <c r="I145" s="6">
        <v>7</v>
      </c>
      <c r="J145" s="6">
        <v>0</v>
      </c>
      <c r="K145" s="6">
        <v>2</v>
      </c>
      <c r="M145" t="str">
        <f t="shared" si="26"/>
        <v>2024-09</v>
      </c>
      <c r="N145" s="4">
        <f t="shared" si="27"/>
        <v>743.02392838891899</v>
      </c>
      <c r="O145" s="4"/>
      <c r="P145" s="4">
        <f t="shared" si="18"/>
        <v>718.13085807013988</v>
      </c>
      <c r="Q145" s="4"/>
      <c r="R145" s="4">
        <f t="shared" si="19"/>
        <v>552.09984106040406</v>
      </c>
      <c r="S145" s="4"/>
      <c r="T145" s="4">
        <f t="shared" si="20"/>
        <v>0</v>
      </c>
      <c r="U145" s="4"/>
      <c r="V145" s="4">
        <f t="shared" si="21"/>
        <v>0</v>
      </c>
      <c r="W145">
        <f t="shared" si="28"/>
        <v>29</v>
      </c>
      <c r="Y145">
        <f t="shared" si="22"/>
        <v>23</v>
      </c>
      <c r="AA145">
        <f t="shared" si="23"/>
        <v>26</v>
      </c>
      <c r="AC145">
        <f t="shared" si="24"/>
        <v>0</v>
      </c>
      <c r="AE145">
        <f t="shared" si="25"/>
        <v>0</v>
      </c>
      <c r="AG145">
        <f t="shared" si="29"/>
        <v>1.3458144218295951</v>
      </c>
    </row>
    <row r="146" spans="1:33" x14ac:dyDescent="0.25">
      <c r="A146" s="2" t="s">
        <v>143</v>
      </c>
      <c r="B146" s="6">
        <v>37</v>
      </c>
      <c r="C146" s="6">
        <v>204560</v>
      </c>
      <c r="D146" s="6">
        <v>23</v>
      </c>
      <c r="E146" s="6">
        <v>167653</v>
      </c>
      <c r="F146" s="6">
        <v>27</v>
      </c>
      <c r="G146" s="6">
        <v>246225</v>
      </c>
      <c r="H146" s="6">
        <v>0</v>
      </c>
      <c r="I146" s="6">
        <v>7</v>
      </c>
      <c r="J146" s="6">
        <v>0</v>
      </c>
      <c r="K146" s="6">
        <v>2</v>
      </c>
      <c r="M146" t="str">
        <f t="shared" si="26"/>
        <v>2024-10</v>
      </c>
      <c r="N146" s="4">
        <f t="shared" si="27"/>
        <v>1204.3828161145086</v>
      </c>
      <c r="O146" s="4"/>
      <c r="P146" s="4">
        <f t="shared" si="18"/>
        <v>843.13930149908538</v>
      </c>
      <c r="Q146" s="4"/>
      <c r="R146" s="4">
        <f t="shared" si="19"/>
        <v>445.97401539526737</v>
      </c>
      <c r="S146" s="4"/>
      <c r="T146" s="4">
        <f t="shared" si="20"/>
        <v>0</v>
      </c>
      <c r="U146" s="4"/>
      <c r="V146" s="4">
        <f t="shared" si="21"/>
        <v>0</v>
      </c>
      <c r="W146">
        <f t="shared" si="28"/>
        <v>47</v>
      </c>
      <c r="Y146">
        <f t="shared" si="22"/>
        <v>27</v>
      </c>
      <c r="AA146">
        <f t="shared" si="23"/>
        <v>21</v>
      </c>
      <c r="AC146">
        <f t="shared" si="24"/>
        <v>0</v>
      </c>
      <c r="AE146">
        <f t="shared" si="25"/>
        <v>0</v>
      </c>
      <c r="AG146">
        <f t="shared" si="29"/>
        <v>2.7005672405533816</v>
      </c>
    </row>
    <row r="147" spans="1:33" x14ac:dyDescent="0.25">
      <c r="A147" s="2" t="s">
        <v>144</v>
      </c>
      <c r="B147" s="6">
        <v>38</v>
      </c>
      <c r="C147" s="6">
        <v>204523</v>
      </c>
      <c r="D147" s="6">
        <v>19</v>
      </c>
      <c r="E147" s="6">
        <v>167630</v>
      </c>
      <c r="F147" s="6">
        <v>28</v>
      </c>
      <c r="G147" s="6">
        <v>246198</v>
      </c>
      <c r="H147" s="6">
        <v>0</v>
      </c>
      <c r="I147" s="6">
        <v>7</v>
      </c>
      <c r="J147" s="6">
        <v>0</v>
      </c>
      <c r="K147" s="6">
        <v>2</v>
      </c>
      <c r="M147" t="str">
        <f t="shared" si="26"/>
        <v>2024-11</v>
      </c>
      <c r="N147" s="4">
        <f t="shared" si="27"/>
        <v>1050.8745467159908</v>
      </c>
      <c r="O147" s="4"/>
      <c r="P147" s="4">
        <f t="shared" si="18"/>
        <v>530.95133987132238</v>
      </c>
      <c r="Q147" s="4"/>
      <c r="R147" s="4">
        <f t="shared" si="19"/>
        <v>403.53481367863736</v>
      </c>
      <c r="S147" s="4"/>
      <c r="T147" s="4">
        <f t="shared" si="20"/>
        <v>0</v>
      </c>
      <c r="U147" s="4"/>
      <c r="V147" s="4">
        <f t="shared" si="21"/>
        <v>0</v>
      </c>
      <c r="W147">
        <f t="shared" si="28"/>
        <v>41</v>
      </c>
      <c r="Y147">
        <f t="shared" si="22"/>
        <v>17</v>
      </c>
      <c r="AA147">
        <f t="shared" si="23"/>
        <v>19</v>
      </c>
      <c r="AC147">
        <f t="shared" si="24"/>
        <v>0</v>
      </c>
      <c r="AE147">
        <f t="shared" si="25"/>
        <v>0</v>
      </c>
      <c r="AG147">
        <f t="shared" si="29"/>
        <v>2.6041731991750154</v>
      </c>
    </row>
    <row r="148" spans="1:33" x14ac:dyDescent="0.25">
      <c r="A148" s="2" t="s">
        <v>145</v>
      </c>
      <c r="B148" s="6">
        <v>43</v>
      </c>
      <c r="C148" s="6">
        <v>204485</v>
      </c>
      <c r="D148" s="6">
        <v>18</v>
      </c>
      <c r="E148" s="6">
        <v>167611</v>
      </c>
      <c r="F148" s="6">
        <v>28</v>
      </c>
      <c r="G148" s="6">
        <v>246170</v>
      </c>
      <c r="H148" s="6">
        <v>0</v>
      </c>
      <c r="I148" s="6">
        <v>7</v>
      </c>
      <c r="J148" s="6">
        <v>0</v>
      </c>
      <c r="K148" s="6">
        <v>2</v>
      </c>
      <c r="M148" t="str">
        <f t="shared" si="26"/>
        <v>2024-12</v>
      </c>
      <c r="N148" s="4">
        <f t="shared" si="27"/>
        <v>1076.722633299737</v>
      </c>
      <c r="O148" s="4"/>
      <c r="P148" s="4">
        <f t="shared" ref="P148:P177" si="30">D173/E173*100000*365/7</f>
        <v>905.83275854101441</v>
      </c>
      <c r="Q148" s="4"/>
      <c r="R148" s="4">
        <f t="shared" ref="R148:R177" si="31">F173/G173*100000*365/7</f>
        <v>446.04668214591226</v>
      </c>
      <c r="S148" s="4"/>
      <c r="T148" s="4">
        <f t="shared" ref="T148:T177" si="32">H173/I173*100000*365/7</f>
        <v>0</v>
      </c>
      <c r="U148" s="4"/>
      <c r="V148" s="4">
        <f t="shared" ref="V148:V177" si="33">J173/K173*100000*365/7</f>
        <v>0</v>
      </c>
      <c r="W148">
        <f t="shared" si="28"/>
        <v>42</v>
      </c>
      <c r="Y148">
        <f t="shared" ref="Y148:Y177" si="34">D173</f>
        <v>29</v>
      </c>
      <c r="AA148">
        <f t="shared" ref="AA148:AA177" si="35">F173</f>
        <v>21</v>
      </c>
      <c r="AC148">
        <f t="shared" ref="AC148:AC177" si="36">H173</f>
        <v>0</v>
      </c>
      <c r="AE148">
        <f t="shared" ref="AE148:AE177" si="37">J173</f>
        <v>0</v>
      </c>
      <c r="AG148">
        <f t="shared" si="29"/>
        <v>2.4139236461073281</v>
      </c>
    </row>
    <row r="149" spans="1:33" x14ac:dyDescent="0.25">
      <c r="A149" s="2" t="s">
        <v>146</v>
      </c>
      <c r="B149" s="6">
        <v>41</v>
      </c>
      <c r="C149" s="6">
        <v>204442</v>
      </c>
      <c r="D149" s="6">
        <v>28</v>
      </c>
      <c r="E149" s="6">
        <v>167593</v>
      </c>
      <c r="F149" s="6">
        <v>14</v>
      </c>
      <c r="G149" s="6">
        <v>246142</v>
      </c>
      <c r="H149" s="6">
        <v>0</v>
      </c>
      <c r="I149" s="6">
        <v>7</v>
      </c>
      <c r="J149" s="6">
        <v>0</v>
      </c>
      <c r="K149" s="6">
        <v>2</v>
      </c>
      <c r="M149" t="str">
        <f t="shared" si="26"/>
        <v>2024-13</v>
      </c>
      <c r="N149" s="4">
        <f t="shared" si="27"/>
        <v>871.81263264232291</v>
      </c>
      <c r="O149" s="4"/>
      <c r="P149" s="4">
        <f t="shared" si="30"/>
        <v>812.26702957627731</v>
      </c>
      <c r="Q149" s="4"/>
      <c r="R149" s="4">
        <f t="shared" si="31"/>
        <v>531.05338294099397</v>
      </c>
      <c r="S149" s="4"/>
      <c r="T149" s="4">
        <f t="shared" si="32"/>
        <v>0</v>
      </c>
      <c r="U149" s="4"/>
      <c r="V149" s="4">
        <f t="shared" si="33"/>
        <v>0</v>
      </c>
      <c r="W149">
        <f t="shared" si="28"/>
        <v>34</v>
      </c>
      <c r="Y149">
        <f t="shared" si="34"/>
        <v>26</v>
      </c>
      <c r="AA149">
        <f t="shared" si="35"/>
        <v>25</v>
      </c>
      <c r="AC149">
        <f t="shared" si="36"/>
        <v>0</v>
      </c>
      <c r="AE149">
        <f t="shared" si="37"/>
        <v>0</v>
      </c>
      <c r="AG149">
        <f t="shared" si="29"/>
        <v>1.6416666584707382</v>
      </c>
    </row>
    <row r="150" spans="1:33" x14ac:dyDescent="0.25">
      <c r="A150" s="2" t="s">
        <v>147</v>
      </c>
      <c r="B150" s="6">
        <v>45</v>
      </c>
      <c r="C150" s="6">
        <v>204401</v>
      </c>
      <c r="D150" s="6">
        <v>36</v>
      </c>
      <c r="E150" s="6">
        <v>167565</v>
      </c>
      <c r="F150" s="6">
        <v>38</v>
      </c>
      <c r="G150" s="6">
        <v>246128</v>
      </c>
      <c r="H150" s="6">
        <v>0</v>
      </c>
      <c r="I150" s="6">
        <v>7</v>
      </c>
      <c r="J150" s="6">
        <v>0</v>
      </c>
      <c r="K150" s="6">
        <v>2</v>
      </c>
      <c r="M150" t="str">
        <f t="shared" si="26"/>
        <v>2024-14</v>
      </c>
      <c r="N150" s="4">
        <f t="shared" si="27"/>
        <v>795.02091365222714</v>
      </c>
      <c r="O150" s="4"/>
      <c r="P150" s="4">
        <f t="shared" si="30"/>
        <v>531.18041900333253</v>
      </c>
      <c r="Q150" s="4"/>
      <c r="R150" s="4">
        <f t="shared" si="31"/>
        <v>722.30616468813355</v>
      </c>
      <c r="S150" s="4"/>
      <c r="T150" s="4">
        <f t="shared" si="32"/>
        <v>0</v>
      </c>
      <c r="U150" s="4"/>
      <c r="V150" s="4">
        <f t="shared" si="33"/>
        <v>0</v>
      </c>
      <c r="W150">
        <f t="shared" si="28"/>
        <v>31</v>
      </c>
      <c r="Y150">
        <f t="shared" si="34"/>
        <v>17</v>
      </c>
      <c r="AA150">
        <f t="shared" si="35"/>
        <v>34</v>
      </c>
      <c r="AC150">
        <f t="shared" si="36"/>
        <v>0</v>
      </c>
      <c r="AE150">
        <f t="shared" si="37"/>
        <v>0</v>
      </c>
      <c r="AG150">
        <f t="shared" si="29"/>
        <v>1.100670259398228</v>
      </c>
    </row>
    <row r="151" spans="1:33" x14ac:dyDescent="0.25">
      <c r="A151" s="2" t="s">
        <v>148</v>
      </c>
      <c r="B151" s="6">
        <v>37</v>
      </c>
      <c r="C151" s="6">
        <v>204356</v>
      </c>
      <c r="D151" s="6">
        <v>24</v>
      </c>
      <c r="E151" s="6">
        <v>167529</v>
      </c>
      <c r="F151" s="6">
        <v>25</v>
      </c>
      <c r="G151" s="6">
        <v>246090</v>
      </c>
      <c r="H151" s="6">
        <v>0</v>
      </c>
      <c r="I151" s="6">
        <v>7</v>
      </c>
      <c r="J151" s="6">
        <v>0</v>
      </c>
      <c r="K151" s="6">
        <v>2</v>
      </c>
      <c r="M151" t="str">
        <f t="shared" si="26"/>
        <v>2024-15</v>
      </c>
      <c r="N151" s="4">
        <f t="shared" si="27"/>
        <v>743.84265531800065</v>
      </c>
      <c r="O151" s="4"/>
      <c r="P151" s="4">
        <f t="shared" si="30"/>
        <v>531.23453598097319</v>
      </c>
      <c r="Q151" s="4"/>
      <c r="R151" s="4">
        <f t="shared" si="31"/>
        <v>509.93381338518037</v>
      </c>
      <c r="S151" s="4"/>
      <c r="T151" s="4">
        <f t="shared" si="32"/>
        <v>0</v>
      </c>
      <c r="U151" s="4"/>
      <c r="V151" s="4">
        <f t="shared" si="33"/>
        <v>0</v>
      </c>
      <c r="W151">
        <f t="shared" si="28"/>
        <v>29</v>
      </c>
      <c r="Y151">
        <f t="shared" si="34"/>
        <v>17</v>
      </c>
      <c r="AA151">
        <f t="shared" si="35"/>
        <v>24</v>
      </c>
      <c r="AC151">
        <f t="shared" si="36"/>
        <v>0</v>
      </c>
      <c r="AE151">
        <f t="shared" si="37"/>
        <v>0</v>
      </c>
      <c r="AG151">
        <f t="shared" si="29"/>
        <v>1.4587043176839429</v>
      </c>
    </row>
    <row r="152" spans="1:33" x14ac:dyDescent="0.25">
      <c r="A152" s="2" t="s">
        <v>149</v>
      </c>
      <c r="B152" s="6">
        <v>43</v>
      </c>
      <c r="C152" s="6">
        <v>204319</v>
      </c>
      <c r="D152" s="6">
        <v>29</v>
      </c>
      <c r="E152" s="6">
        <v>167505</v>
      </c>
      <c r="F152" s="6">
        <v>26</v>
      </c>
      <c r="G152" s="6">
        <v>246065</v>
      </c>
      <c r="H152" s="6">
        <v>0</v>
      </c>
      <c r="I152" s="6">
        <v>7</v>
      </c>
      <c r="J152" s="6">
        <v>0</v>
      </c>
      <c r="K152" s="6">
        <v>2</v>
      </c>
      <c r="M152" t="str">
        <f t="shared" si="26"/>
        <v>2024-16</v>
      </c>
      <c r="N152" s="4">
        <f t="shared" si="27"/>
        <v>1282.6703157758607</v>
      </c>
      <c r="O152" s="4"/>
      <c r="P152" s="4">
        <f t="shared" si="30"/>
        <v>1031.3250536211967</v>
      </c>
      <c r="Q152" s="4"/>
      <c r="R152" s="4">
        <f t="shared" si="31"/>
        <v>594.98096875942394</v>
      </c>
      <c r="S152" s="4"/>
      <c r="T152" s="4">
        <f t="shared" si="32"/>
        <v>0</v>
      </c>
      <c r="U152" s="4"/>
      <c r="V152" s="4">
        <f t="shared" si="33"/>
        <v>0</v>
      </c>
      <c r="W152">
        <f t="shared" si="28"/>
        <v>50</v>
      </c>
      <c r="Y152">
        <f t="shared" si="34"/>
        <v>33</v>
      </c>
      <c r="AA152">
        <f t="shared" si="35"/>
        <v>28</v>
      </c>
      <c r="AC152">
        <f t="shared" si="36"/>
        <v>0</v>
      </c>
      <c r="AE152">
        <f t="shared" si="37"/>
        <v>0</v>
      </c>
      <c r="AG152">
        <f t="shared" si="29"/>
        <v>2.1558173842943518</v>
      </c>
    </row>
    <row r="153" spans="1:33" x14ac:dyDescent="0.25">
      <c r="A153" s="2" t="s">
        <v>150</v>
      </c>
      <c r="B153" s="6">
        <v>45</v>
      </c>
      <c r="C153" s="6">
        <v>204276</v>
      </c>
      <c r="D153" s="6">
        <v>29</v>
      </c>
      <c r="E153" s="6">
        <v>167476</v>
      </c>
      <c r="F153" s="6">
        <v>18</v>
      </c>
      <c r="G153" s="6">
        <v>246039</v>
      </c>
      <c r="H153" s="6">
        <v>0</v>
      </c>
      <c r="I153" s="6">
        <v>7</v>
      </c>
      <c r="J153" s="6">
        <v>0</v>
      </c>
      <c r="K153" s="6">
        <v>2</v>
      </c>
      <c r="M153" t="str">
        <f t="shared" si="26"/>
        <v>2024-17</v>
      </c>
      <c r="N153" s="4">
        <f t="shared" si="27"/>
        <v>667.15267813644368</v>
      </c>
      <c r="O153" s="4"/>
      <c r="P153" s="4">
        <f t="shared" si="30"/>
        <v>656.42759513704061</v>
      </c>
      <c r="Q153" s="4"/>
      <c r="R153" s="4">
        <f t="shared" si="31"/>
        <v>297.52443368465669</v>
      </c>
      <c r="S153" s="4"/>
      <c r="T153" s="4">
        <f t="shared" si="32"/>
        <v>0</v>
      </c>
      <c r="U153" s="4"/>
      <c r="V153" s="4">
        <f t="shared" si="33"/>
        <v>0</v>
      </c>
      <c r="W153">
        <f t="shared" si="28"/>
        <v>26</v>
      </c>
      <c r="Y153">
        <f t="shared" si="34"/>
        <v>21</v>
      </c>
      <c r="AA153">
        <f t="shared" si="35"/>
        <v>14</v>
      </c>
      <c r="AC153">
        <f t="shared" si="36"/>
        <v>0</v>
      </c>
      <c r="AE153">
        <f t="shared" si="37"/>
        <v>0</v>
      </c>
      <c r="AG153">
        <f t="shared" si="29"/>
        <v>2.2423458466055006</v>
      </c>
    </row>
    <row r="154" spans="1:33" x14ac:dyDescent="0.25">
      <c r="A154" s="2" t="s">
        <v>151</v>
      </c>
      <c r="B154" s="6">
        <v>59</v>
      </c>
      <c r="C154" s="6">
        <v>204231</v>
      </c>
      <c r="D154" s="6">
        <v>27</v>
      </c>
      <c r="E154" s="6">
        <v>167447</v>
      </c>
      <c r="F154" s="6">
        <v>22</v>
      </c>
      <c r="G154" s="6">
        <v>246021</v>
      </c>
      <c r="H154" s="6">
        <v>0</v>
      </c>
      <c r="I154" s="6">
        <v>7</v>
      </c>
      <c r="J154" s="6">
        <v>0</v>
      </c>
      <c r="K154" s="6">
        <v>2</v>
      </c>
      <c r="M154" t="str">
        <f t="shared" si="26"/>
        <v>2024-18</v>
      </c>
      <c r="N154" s="4">
        <f t="shared" si="27"/>
        <v>975.19407205749064</v>
      </c>
      <c r="O154" s="4"/>
      <c r="P154" s="4">
        <f t="shared" si="30"/>
        <v>625.2478508175758</v>
      </c>
      <c r="Q154" s="4"/>
      <c r="R154" s="4">
        <f t="shared" si="31"/>
        <v>743.85352810747361</v>
      </c>
      <c r="S154" s="4"/>
      <c r="T154" s="4">
        <f t="shared" si="32"/>
        <v>0</v>
      </c>
      <c r="U154" s="4"/>
      <c r="V154" s="4">
        <f t="shared" si="33"/>
        <v>0</v>
      </c>
      <c r="W154">
        <f t="shared" si="28"/>
        <v>38</v>
      </c>
      <c r="Y154">
        <f t="shared" si="34"/>
        <v>20</v>
      </c>
      <c r="AA154">
        <f t="shared" si="35"/>
        <v>35</v>
      </c>
      <c r="AC154">
        <f t="shared" si="36"/>
        <v>0</v>
      </c>
      <c r="AE154">
        <f t="shared" si="37"/>
        <v>0</v>
      </c>
      <c r="AG154">
        <f t="shared" si="29"/>
        <v>1.3110028187116327</v>
      </c>
    </row>
    <row r="155" spans="1:33" x14ac:dyDescent="0.25">
      <c r="A155" s="2" t="s">
        <v>152</v>
      </c>
      <c r="B155" s="6">
        <v>44</v>
      </c>
      <c r="C155" s="6">
        <v>204172</v>
      </c>
      <c r="D155" s="6">
        <v>26</v>
      </c>
      <c r="E155" s="6">
        <v>167420</v>
      </c>
      <c r="F155" s="6">
        <v>35</v>
      </c>
      <c r="G155" s="6">
        <v>245999</v>
      </c>
      <c r="H155" s="6">
        <v>0</v>
      </c>
      <c r="I155" s="6">
        <v>7</v>
      </c>
      <c r="J155" s="6">
        <v>0</v>
      </c>
      <c r="K155" s="6">
        <v>2</v>
      </c>
      <c r="M155" t="str">
        <f t="shared" si="26"/>
        <v>2024-19</v>
      </c>
      <c r="N155" s="4">
        <f t="shared" si="27"/>
        <v>949.70868802368477</v>
      </c>
      <c r="O155" s="4"/>
      <c r="P155" s="4">
        <f t="shared" si="30"/>
        <v>719.12125866350505</v>
      </c>
      <c r="Q155" s="4"/>
      <c r="R155" s="4">
        <f t="shared" si="31"/>
        <v>722.70366878391849</v>
      </c>
      <c r="S155" s="4"/>
      <c r="T155" s="4">
        <f t="shared" si="32"/>
        <v>0</v>
      </c>
      <c r="U155" s="4"/>
      <c r="V155" s="4">
        <f t="shared" si="33"/>
        <v>0</v>
      </c>
      <c r="W155">
        <f t="shared" si="28"/>
        <v>37</v>
      </c>
      <c r="Y155">
        <f t="shared" si="34"/>
        <v>23</v>
      </c>
      <c r="AA155">
        <f t="shared" si="35"/>
        <v>34</v>
      </c>
      <c r="AC155">
        <f t="shared" si="36"/>
        <v>0</v>
      </c>
      <c r="AE155">
        <f t="shared" si="37"/>
        <v>0</v>
      </c>
      <c r="AG155">
        <f t="shared" si="29"/>
        <v>1.3141052537089564</v>
      </c>
    </row>
    <row r="156" spans="1:33" x14ac:dyDescent="0.25">
      <c r="A156" s="2" t="s">
        <v>153</v>
      </c>
      <c r="B156" s="6">
        <v>39</v>
      </c>
      <c r="C156" s="6">
        <v>204128</v>
      </c>
      <c r="D156" s="6">
        <v>25</v>
      </c>
      <c r="E156" s="6">
        <v>167394</v>
      </c>
      <c r="F156" s="6">
        <v>31</v>
      </c>
      <c r="G156" s="6">
        <v>245964</v>
      </c>
      <c r="H156" s="6">
        <v>0</v>
      </c>
      <c r="I156" s="6">
        <v>7</v>
      </c>
      <c r="J156" s="6">
        <v>0</v>
      </c>
      <c r="K156" s="6">
        <v>2</v>
      </c>
      <c r="M156" t="str">
        <f t="shared" si="26"/>
        <v>2024-20</v>
      </c>
      <c r="N156" s="4">
        <f t="shared" si="27"/>
        <v>949.88169559333676</v>
      </c>
      <c r="O156" s="4"/>
      <c r="P156" s="4">
        <f t="shared" si="30"/>
        <v>844.30226620837595</v>
      </c>
      <c r="Q156" s="4"/>
      <c r="R156" s="4">
        <f t="shared" si="31"/>
        <v>467.69660876275901</v>
      </c>
      <c r="S156" s="4"/>
      <c r="T156" s="4">
        <f t="shared" si="32"/>
        <v>0</v>
      </c>
      <c r="U156" s="4"/>
      <c r="V156" s="4">
        <f t="shared" si="33"/>
        <v>0</v>
      </c>
      <c r="W156">
        <f t="shared" si="28"/>
        <v>37</v>
      </c>
      <c r="Y156">
        <f t="shared" si="34"/>
        <v>27</v>
      </c>
      <c r="AA156">
        <f t="shared" si="35"/>
        <v>22</v>
      </c>
      <c r="AC156">
        <f t="shared" si="36"/>
        <v>0</v>
      </c>
      <c r="AE156">
        <f t="shared" si="37"/>
        <v>0</v>
      </c>
      <c r="AG156">
        <f t="shared" si="29"/>
        <v>2.0309783688749561</v>
      </c>
    </row>
    <row r="157" spans="1:33" x14ac:dyDescent="0.25">
      <c r="A157" s="2" t="s">
        <v>154</v>
      </c>
      <c r="B157" s="6">
        <v>36</v>
      </c>
      <c r="C157" s="6">
        <v>204089</v>
      </c>
      <c r="D157" s="6">
        <v>30</v>
      </c>
      <c r="E157" s="6">
        <v>167369</v>
      </c>
      <c r="F157" s="6">
        <v>37</v>
      </c>
      <c r="G157" s="6">
        <v>245933</v>
      </c>
      <c r="H157" s="6">
        <v>0</v>
      </c>
      <c r="I157" s="6">
        <v>7</v>
      </c>
      <c r="J157" s="6">
        <v>0</v>
      </c>
      <c r="K157" s="6">
        <v>2</v>
      </c>
      <c r="M157" t="str">
        <f t="shared" si="26"/>
        <v>2024-21</v>
      </c>
      <c r="N157" s="4">
        <f t="shared" si="27"/>
        <v>1052.7633895815468</v>
      </c>
      <c r="O157" s="4"/>
      <c r="P157" s="4">
        <f t="shared" si="30"/>
        <v>625.51036933388298</v>
      </c>
      <c r="Q157" s="4"/>
      <c r="R157" s="4">
        <f t="shared" si="31"/>
        <v>680.34700026969244</v>
      </c>
      <c r="S157" s="4"/>
      <c r="T157" s="4">
        <f t="shared" si="32"/>
        <v>0</v>
      </c>
      <c r="U157" s="4"/>
      <c r="V157" s="4">
        <f t="shared" si="33"/>
        <v>0</v>
      </c>
      <c r="W157">
        <f t="shared" si="28"/>
        <v>41</v>
      </c>
      <c r="Y157">
        <f t="shared" si="34"/>
        <v>20</v>
      </c>
      <c r="AA157">
        <f t="shared" si="35"/>
        <v>32</v>
      </c>
      <c r="AC157">
        <f t="shared" si="36"/>
        <v>0</v>
      </c>
      <c r="AE157">
        <f t="shared" si="37"/>
        <v>0</v>
      </c>
      <c r="AG157">
        <f t="shared" si="29"/>
        <v>1.5473918297048814</v>
      </c>
    </row>
    <row r="158" spans="1:33" x14ac:dyDescent="0.25">
      <c r="A158" s="2" t="s">
        <v>155</v>
      </c>
      <c r="B158" s="6">
        <v>48</v>
      </c>
      <c r="C158" s="6">
        <v>204053</v>
      </c>
      <c r="D158" s="6">
        <v>34</v>
      </c>
      <c r="E158" s="6">
        <v>167339</v>
      </c>
      <c r="F158" s="6">
        <v>28</v>
      </c>
      <c r="G158" s="6">
        <v>245896</v>
      </c>
      <c r="H158" s="6">
        <v>0</v>
      </c>
      <c r="I158" s="6">
        <v>7</v>
      </c>
      <c r="J158" s="6">
        <v>0</v>
      </c>
      <c r="K158" s="6">
        <v>2</v>
      </c>
      <c r="M158" t="str">
        <f t="shared" si="26"/>
        <v>2024-22</v>
      </c>
      <c r="N158" s="4">
        <f t="shared" si="27"/>
        <v>1078.6583263557109</v>
      </c>
      <c r="O158" s="4"/>
      <c r="P158" s="4">
        <f t="shared" si="30"/>
        <v>688.14395663064829</v>
      </c>
      <c r="Q158" s="4"/>
      <c r="R158" s="4">
        <f t="shared" si="31"/>
        <v>404.00874546400422</v>
      </c>
      <c r="S158" s="4"/>
      <c r="T158" s="4">
        <f t="shared" si="32"/>
        <v>0</v>
      </c>
      <c r="U158" s="4"/>
      <c r="V158" s="4">
        <f t="shared" si="33"/>
        <v>0</v>
      </c>
      <c r="W158">
        <f t="shared" si="28"/>
        <v>42</v>
      </c>
      <c r="Y158">
        <f t="shared" si="34"/>
        <v>22</v>
      </c>
      <c r="AA158">
        <f t="shared" si="35"/>
        <v>19</v>
      </c>
      <c r="AC158">
        <f t="shared" si="36"/>
        <v>0</v>
      </c>
      <c r="AE158">
        <f t="shared" si="37"/>
        <v>0</v>
      </c>
      <c r="AG158">
        <f t="shared" si="29"/>
        <v>2.669888556785748</v>
      </c>
    </row>
    <row r="159" spans="1:33" x14ac:dyDescent="0.25">
      <c r="A159" s="2" t="s">
        <v>156</v>
      </c>
      <c r="B159" s="6">
        <v>42</v>
      </c>
      <c r="C159" s="6">
        <v>204005</v>
      </c>
      <c r="D159" s="6">
        <v>25</v>
      </c>
      <c r="E159" s="6">
        <v>167305</v>
      </c>
      <c r="F159" s="6">
        <v>32</v>
      </c>
      <c r="G159" s="6">
        <v>245868</v>
      </c>
      <c r="H159" s="6">
        <v>0</v>
      </c>
      <c r="I159" s="6">
        <v>7</v>
      </c>
      <c r="J159" s="6">
        <v>0</v>
      </c>
      <c r="K159" s="6">
        <v>2</v>
      </c>
      <c r="M159" t="str">
        <f t="shared" si="26"/>
        <v>2024-23</v>
      </c>
      <c r="N159" s="4">
        <f t="shared" si="27"/>
        <v>1078.8815102370584</v>
      </c>
      <c r="O159" s="4"/>
      <c r="P159" s="4">
        <f t="shared" si="30"/>
        <v>688.23478491163075</v>
      </c>
      <c r="Q159" s="4"/>
      <c r="R159" s="4">
        <f t="shared" si="31"/>
        <v>467.83584846080259</v>
      </c>
      <c r="S159" s="4"/>
      <c r="T159" s="4">
        <f t="shared" si="32"/>
        <v>0</v>
      </c>
      <c r="U159" s="4"/>
      <c r="V159" s="4">
        <f t="shared" si="33"/>
        <v>0</v>
      </c>
      <c r="W159">
        <f t="shared" si="28"/>
        <v>42</v>
      </c>
      <c r="Y159">
        <f t="shared" si="34"/>
        <v>22</v>
      </c>
      <c r="AA159">
        <f t="shared" si="35"/>
        <v>22</v>
      </c>
      <c r="AC159">
        <f t="shared" si="36"/>
        <v>0</v>
      </c>
      <c r="AE159">
        <f t="shared" si="37"/>
        <v>0</v>
      </c>
      <c r="AG159">
        <f t="shared" si="29"/>
        <v>2.306111243476999</v>
      </c>
    </row>
    <row r="160" spans="1:33" x14ac:dyDescent="0.25">
      <c r="A160" s="2" t="s">
        <v>157</v>
      </c>
      <c r="B160" s="6">
        <v>38</v>
      </c>
      <c r="C160" s="6">
        <v>203963</v>
      </c>
      <c r="D160" s="6">
        <v>21</v>
      </c>
      <c r="E160" s="6">
        <v>167280</v>
      </c>
      <c r="F160" s="6">
        <v>22</v>
      </c>
      <c r="G160" s="6">
        <v>245836</v>
      </c>
      <c r="H160" s="6">
        <v>0</v>
      </c>
      <c r="I160" s="6">
        <v>7</v>
      </c>
      <c r="J160" s="6">
        <v>0</v>
      </c>
      <c r="K160" s="6">
        <v>2</v>
      </c>
      <c r="M160" t="str">
        <f t="shared" si="26"/>
        <v>2024-24</v>
      </c>
      <c r="N160" s="4">
        <f t="shared" si="27"/>
        <v>1079.1047864949298</v>
      </c>
      <c r="O160" s="4"/>
      <c r="P160" s="4">
        <f t="shared" si="30"/>
        <v>1063.7759847213995</v>
      </c>
      <c r="Q160" s="4"/>
      <c r="R160" s="4">
        <f t="shared" si="31"/>
        <v>489.14500134012326</v>
      </c>
      <c r="S160" s="4"/>
      <c r="T160" s="4">
        <f t="shared" si="32"/>
        <v>0</v>
      </c>
      <c r="U160" s="4"/>
      <c r="V160" s="4">
        <f t="shared" si="33"/>
        <v>0</v>
      </c>
      <c r="W160">
        <f t="shared" si="28"/>
        <v>42</v>
      </c>
      <c r="Y160">
        <f t="shared" si="34"/>
        <v>34</v>
      </c>
      <c r="AA160">
        <f t="shared" si="35"/>
        <v>23</v>
      </c>
      <c r="AC160">
        <f t="shared" si="36"/>
        <v>0</v>
      </c>
      <c r="AE160">
        <f t="shared" si="37"/>
        <v>0</v>
      </c>
      <c r="AG160">
        <f t="shared" si="29"/>
        <v>2.2061040868014157</v>
      </c>
    </row>
    <row r="161" spans="1:33" x14ac:dyDescent="0.25">
      <c r="A161" s="2" t="s">
        <v>158</v>
      </c>
      <c r="B161" s="6">
        <v>44</v>
      </c>
      <c r="C161" s="6">
        <v>203925</v>
      </c>
      <c r="D161" s="6">
        <v>28</v>
      </c>
      <c r="E161" s="6">
        <v>167259</v>
      </c>
      <c r="F161" s="6">
        <v>23</v>
      </c>
      <c r="G161" s="6">
        <v>245814</v>
      </c>
      <c r="H161" s="6">
        <v>0</v>
      </c>
      <c r="I161" s="6">
        <v>7</v>
      </c>
      <c r="J161" s="6">
        <v>0</v>
      </c>
      <c r="K161" s="6">
        <v>2</v>
      </c>
      <c r="M161" t="str">
        <f t="shared" si="26"/>
        <v>2024-25</v>
      </c>
      <c r="N161" s="4">
        <f t="shared" si="27"/>
        <v>1027.9315763682755</v>
      </c>
      <c r="O161" s="4"/>
      <c r="P161" s="4">
        <f t="shared" si="30"/>
        <v>625.87826581993056</v>
      </c>
      <c r="Q161" s="4"/>
      <c r="R161" s="4">
        <f t="shared" si="31"/>
        <v>489.19089166767191</v>
      </c>
      <c r="S161" s="4"/>
      <c r="T161" s="4">
        <f t="shared" si="32"/>
        <v>0</v>
      </c>
      <c r="U161" s="4"/>
      <c r="V161" s="4">
        <f t="shared" si="33"/>
        <v>0</v>
      </c>
      <c r="W161">
        <f t="shared" si="28"/>
        <v>40</v>
      </c>
      <c r="Y161">
        <f t="shared" si="34"/>
        <v>20</v>
      </c>
      <c r="AA161">
        <f t="shared" si="35"/>
        <v>23</v>
      </c>
      <c r="AC161">
        <f t="shared" si="36"/>
        <v>0</v>
      </c>
      <c r="AE161">
        <f t="shared" si="37"/>
        <v>0</v>
      </c>
      <c r="AG161">
        <f t="shared" si="29"/>
        <v>2.1012892796593459</v>
      </c>
    </row>
    <row r="162" spans="1:33" x14ac:dyDescent="0.25">
      <c r="A162" s="2" t="s">
        <v>159</v>
      </c>
      <c r="B162" s="6">
        <v>53</v>
      </c>
      <c r="C162" s="6">
        <v>203881</v>
      </c>
      <c r="D162" s="6">
        <v>32</v>
      </c>
      <c r="E162" s="6">
        <v>167231</v>
      </c>
      <c r="F162" s="6">
        <v>27</v>
      </c>
      <c r="G162" s="6">
        <v>245791</v>
      </c>
      <c r="H162" s="6">
        <v>0</v>
      </c>
      <c r="I162" s="6">
        <v>7</v>
      </c>
      <c r="J162" s="6">
        <v>0</v>
      </c>
      <c r="K162" s="6">
        <v>2</v>
      </c>
      <c r="M162" t="str">
        <f t="shared" si="26"/>
        <v>2024-26</v>
      </c>
      <c r="N162" s="4">
        <f t="shared" si="27"/>
        <v>1053.8376167566169</v>
      </c>
      <c r="O162" s="4"/>
      <c r="P162" s="4">
        <f t="shared" si="30"/>
        <v>563.35805992174733</v>
      </c>
      <c r="Q162" s="4"/>
      <c r="R162" s="4">
        <f t="shared" si="31"/>
        <v>638.13494426954821</v>
      </c>
      <c r="S162" s="4"/>
      <c r="T162" s="4">
        <f t="shared" si="32"/>
        <v>0</v>
      </c>
      <c r="U162" s="4"/>
      <c r="V162" s="4">
        <f t="shared" si="33"/>
        <v>0</v>
      </c>
      <c r="W162">
        <f t="shared" si="28"/>
        <v>41</v>
      </c>
      <c r="Y162">
        <f t="shared" si="34"/>
        <v>18</v>
      </c>
      <c r="AA162">
        <f t="shared" si="35"/>
        <v>30</v>
      </c>
      <c r="AC162">
        <f t="shared" si="36"/>
        <v>0</v>
      </c>
      <c r="AE162">
        <f t="shared" si="37"/>
        <v>0</v>
      </c>
      <c r="AG162">
        <f t="shared" si="29"/>
        <v>1.6514338012987357</v>
      </c>
    </row>
    <row r="163" spans="1:33" x14ac:dyDescent="0.25">
      <c r="A163" s="2" t="s">
        <v>160</v>
      </c>
      <c r="B163" s="6">
        <v>43</v>
      </c>
      <c r="C163" s="6">
        <v>203828</v>
      </c>
      <c r="D163" s="6">
        <v>27</v>
      </c>
      <c r="E163" s="6">
        <v>167199</v>
      </c>
      <c r="F163" s="6">
        <v>41</v>
      </c>
      <c r="G163" s="6">
        <v>245764</v>
      </c>
      <c r="H163" s="6">
        <v>0</v>
      </c>
      <c r="I163" s="6">
        <v>7</v>
      </c>
      <c r="J163" s="6">
        <v>0</v>
      </c>
      <c r="K163" s="6">
        <v>2</v>
      </c>
      <c r="M163" t="str">
        <f t="shared" si="26"/>
        <v>2024-27</v>
      </c>
      <c r="N163" s="4">
        <f t="shared" si="27"/>
        <v>951.21643713272874</v>
      </c>
      <c r="O163" s="4"/>
      <c r="P163" s="4">
        <f t="shared" si="30"/>
        <v>907.73050223180792</v>
      </c>
      <c r="Q163" s="4"/>
      <c r="R163" s="4">
        <f t="shared" si="31"/>
        <v>340.38029337983642</v>
      </c>
      <c r="S163" s="4"/>
      <c r="T163" s="4">
        <f t="shared" si="32"/>
        <v>0</v>
      </c>
      <c r="U163" s="4"/>
      <c r="V163" s="4">
        <f t="shared" si="33"/>
        <v>0</v>
      </c>
      <c r="W163">
        <f t="shared" si="28"/>
        <v>37</v>
      </c>
      <c r="Y163">
        <f t="shared" si="34"/>
        <v>29</v>
      </c>
      <c r="AA163">
        <f t="shared" si="35"/>
        <v>16</v>
      </c>
      <c r="AC163">
        <f t="shared" si="36"/>
        <v>0</v>
      </c>
      <c r="AE163">
        <f t="shared" si="37"/>
        <v>0</v>
      </c>
      <c r="AG163">
        <f t="shared" si="29"/>
        <v>2.7945696493987371</v>
      </c>
    </row>
    <row r="164" spans="1:33" x14ac:dyDescent="0.25">
      <c r="A164" s="2" t="s">
        <v>161</v>
      </c>
      <c r="B164" s="6">
        <v>45</v>
      </c>
      <c r="C164" s="6">
        <v>203785</v>
      </c>
      <c r="D164" s="6">
        <v>28</v>
      </c>
      <c r="E164" s="6">
        <v>167172</v>
      </c>
      <c r="F164" s="6">
        <v>30</v>
      </c>
      <c r="G164" s="6">
        <v>245723</v>
      </c>
      <c r="H164" s="6">
        <v>0</v>
      </c>
      <c r="I164" s="6">
        <v>7</v>
      </c>
      <c r="J164" s="6">
        <v>0</v>
      </c>
      <c r="K164" s="6">
        <v>2</v>
      </c>
      <c r="M164" t="str">
        <f t="shared" si="26"/>
        <v>2024-28</v>
      </c>
      <c r="N164" s="4">
        <f t="shared" si="27"/>
        <v>745.68404975829549</v>
      </c>
      <c r="O164" s="4"/>
      <c r="P164" s="4">
        <f t="shared" si="30"/>
        <v>626.13003605822837</v>
      </c>
      <c r="Q164" s="4"/>
      <c r="R164" s="4">
        <f t="shared" si="31"/>
        <v>382.95282860500254</v>
      </c>
      <c r="S164" s="4"/>
      <c r="T164" s="4">
        <f t="shared" si="32"/>
        <v>0</v>
      </c>
      <c r="U164" s="4"/>
      <c r="V164" s="4">
        <f t="shared" si="33"/>
        <v>0</v>
      </c>
      <c r="W164">
        <f t="shared" si="28"/>
        <v>29</v>
      </c>
      <c r="Y164">
        <f t="shared" si="34"/>
        <v>20</v>
      </c>
      <c r="AA164">
        <f t="shared" si="35"/>
        <v>18</v>
      </c>
      <c r="AC164">
        <f t="shared" si="36"/>
        <v>0</v>
      </c>
      <c r="AE164">
        <f t="shared" si="37"/>
        <v>0</v>
      </c>
      <c r="AG164">
        <f t="shared" si="29"/>
        <v>1.9471955657688398</v>
      </c>
    </row>
    <row r="165" spans="1:33" x14ac:dyDescent="0.25">
      <c r="A165" s="2" t="s">
        <v>162</v>
      </c>
      <c r="B165" s="6">
        <v>55</v>
      </c>
      <c r="C165" s="6">
        <v>203740</v>
      </c>
      <c r="D165" s="6">
        <v>22</v>
      </c>
      <c r="E165" s="6">
        <v>167144</v>
      </c>
      <c r="F165" s="6">
        <v>22</v>
      </c>
      <c r="G165" s="6">
        <v>245693</v>
      </c>
      <c r="H165" s="6">
        <v>0</v>
      </c>
      <c r="I165" s="6">
        <v>7</v>
      </c>
      <c r="J165" s="6">
        <v>0</v>
      </c>
      <c r="K165" s="6">
        <v>2</v>
      </c>
      <c r="M165" t="str">
        <f t="shared" si="26"/>
        <v>2024-29</v>
      </c>
      <c r="N165" s="4">
        <f t="shared" si="27"/>
        <v>797.22454535654583</v>
      </c>
      <c r="O165" s="4"/>
      <c r="P165" s="4">
        <f t="shared" si="30"/>
        <v>438.34366143056161</v>
      </c>
      <c r="Q165" s="4"/>
      <c r="R165" s="4">
        <f t="shared" si="31"/>
        <v>319.1507965654128</v>
      </c>
      <c r="S165" s="4"/>
      <c r="T165" s="4">
        <f t="shared" si="32"/>
        <v>0</v>
      </c>
      <c r="U165" s="4"/>
      <c r="V165" s="4">
        <f t="shared" si="33"/>
        <v>0</v>
      </c>
      <c r="W165">
        <f t="shared" si="28"/>
        <v>31</v>
      </c>
      <c r="Y165">
        <f t="shared" si="34"/>
        <v>14</v>
      </c>
      <c r="AA165">
        <f t="shared" si="35"/>
        <v>15</v>
      </c>
      <c r="AC165">
        <f t="shared" si="36"/>
        <v>0</v>
      </c>
      <c r="AE165">
        <f t="shared" si="37"/>
        <v>0</v>
      </c>
      <c r="AG165">
        <f t="shared" si="29"/>
        <v>2.4979556809382664</v>
      </c>
    </row>
    <row r="166" spans="1:33" x14ac:dyDescent="0.25">
      <c r="A166" s="2" t="s">
        <v>163</v>
      </c>
      <c r="B166" s="6">
        <v>43</v>
      </c>
      <c r="C166" s="6">
        <v>203685</v>
      </c>
      <c r="D166" s="6">
        <v>32</v>
      </c>
      <c r="E166" s="6">
        <v>167122</v>
      </c>
      <c r="F166" s="6">
        <v>36</v>
      </c>
      <c r="G166" s="6">
        <v>245671</v>
      </c>
      <c r="H166" s="6">
        <v>0</v>
      </c>
      <c r="I166" s="6">
        <v>7</v>
      </c>
      <c r="J166" s="6">
        <v>0</v>
      </c>
      <c r="K166" s="6">
        <v>2</v>
      </c>
      <c r="M166" t="str">
        <f t="shared" si="26"/>
        <v>2024-30</v>
      </c>
      <c r="N166" s="4">
        <f t="shared" si="27"/>
        <v>720.18389353117016</v>
      </c>
      <c r="O166" s="4"/>
      <c r="P166" s="4">
        <f t="shared" si="30"/>
        <v>563.63208979680076</v>
      </c>
      <c r="Q166" s="4"/>
      <c r="R166" s="4">
        <f t="shared" si="31"/>
        <v>510.67253123934279</v>
      </c>
      <c r="S166" s="4"/>
      <c r="T166" s="4">
        <f t="shared" si="32"/>
        <v>0</v>
      </c>
      <c r="U166" s="4"/>
      <c r="V166" s="4">
        <f t="shared" si="33"/>
        <v>0</v>
      </c>
      <c r="W166">
        <f t="shared" si="28"/>
        <v>28</v>
      </c>
      <c r="Y166">
        <f t="shared" si="34"/>
        <v>18</v>
      </c>
      <c r="AA166">
        <f t="shared" si="35"/>
        <v>24</v>
      </c>
      <c r="AC166">
        <f t="shared" si="36"/>
        <v>0</v>
      </c>
      <c r="AE166">
        <f t="shared" si="37"/>
        <v>0</v>
      </c>
      <c r="AG166">
        <f t="shared" si="29"/>
        <v>1.4102655801426556</v>
      </c>
    </row>
    <row r="167" spans="1:33" x14ac:dyDescent="0.25">
      <c r="A167" s="2" t="s">
        <v>164</v>
      </c>
      <c r="B167" s="6">
        <v>54</v>
      </c>
      <c r="C167" s="6">
        <v>203642</v>
      </c>
      <c r="D167" s="6">
        <v>29</v>
      </c>
      <c r="E167" s="6">
        <v>167090</v>
      </c>
      <c r="F167" s="6">
        <v>30</v>
      </c>
      <c r="G167" s="6">
        <v>245635</v>
      </c>
      <c r="H167" s="6">
        <v>0</v>
      </c>
      <c r="I167" s="6">
        <v>7</v>
      </c>
      <c r="J167" s="6">
        <v>0</v>
      </c>
      <c r="K167" s="6">
        <v>2</v>
      </c>
      <c r="M167" t="str">
        <f t="shared" si="26"/>
        <v>2024-31</v>
      </c>
      <c r="N167" s="4">
        <f t="shared" si="27"/>
        <v>926.07862788130956</v>
      </c>
      <c r="O167" s="4"/>
      <c r="P167" s="4">
        <f t="shared" si="30"/>
        <v>438.42790563590063</v>
      </c>
      <c r="Q167" s="4"/>
      <c r="R167" s="4">
        <f t="shared" si="31"/>
        <v>489.4424437257793</v>
      </c>
      <c r="S167" s="4"/>
      <c r="T167" s="4">
        <f t="shared" si="32"/>
        <v>0</v>
      </c>
      <c r="U167" s="4"/>
      <c r="V167" s="4">
        <f t="shared" si="33"/>
        <v>0</v>
      </c>
      <c r="W167">
        <f t="shared" si="28"/>
        <v>36</v>
      </c>
      <c r="Y167">
        <f t="shared" si="34"/>
        <v>14</v>
      </c>
      <c r="AA167">
        <f t="shared" si="35"/>
        <v>23</v>
      </c>
      <c r="AC167">
        <f t="shared" si="36"/>
        <v>0</v>
      </c>
      <c r="AE167">
        <f t="shared" si="37"/>
        <v>0</v>
      </c>
      <c r="AG167">
        <f t="shared" si="29"/>
        <v>1.8921093578066661</v>
      </c>
    </row>
    <row r="168" spans="1:33" x14ac:dyDescent="0.25">
      <c r="A168" s="2" t="s">
        <v>165</v>
      </c>
      <c r="B168" s="6">
        <v>44</v>
      </c>
      <c r="C168" s="6">
        <v>203588</v>
      </c>
      <c r="D168" s="6">
        <v>32</v>
      </c>
      <c r="E168" s="6">
        <v>167061</v>
      </c>
      <c r="F168" s="6">
        <v>22</v>
      </c>
      <c r="G168" s="6">
        <v>245605</v>
      </c>
      <c r="H168" s="6">
        <v>0</v>
      </c>
      <c r="I168" s="6">
        <v>7</v>
      </c>
      <c r="J168" s="6">
        <v>0</v>
      </c>
      <c r="K168" s="6">
        <v>2</v>
      </c>
      <c r="M168" t="str">
        <f t="shared" si="26"/>
        <v>2024-32</v>
      </c>
      <c r="N168" s="4">
        <f t="shared" si="27"/>
        <v>694.68234935860835</v>
      </c>
      <c r="O168" s="4"/>
      <c r="P168" s="4">
        <f t="shared" si="30"/>
        <v>657.6971589885278</v>
      </c>
      <c r="Q168" s="4"/>
      <c r="R168" s="4">
        <f t="shared" si="31"/>
        <v>532.0525976994337</v>
      </c>
      <c r="S168" s="4"/>
      <c r="T168" s="4">
        <f t="shared" si="32"/>
        <v>0</v>
      </c>
      <c r="U168" s="4"/>
      <c r="V168" s="4">
        <f t="shared" si="33"/>
        <v>0</v>
      </c>
      <c r="W168">
        <f t="shared" si="28"/>
        <v>27</v>
      </c>
      <c r="Y168">
        <f t="shared" si="34"/>
        <v>21</v>
      </c>
      <c r="AA168">
        <f t="shared" si="35"/>
        <v>25</v>
      </c>
      <c r="AC168">
        <f t="shared" si="36"/>
        <v>0</v>
      </c>
      <c r="AE168">
        <f t="shared" si="37"/>
        <v>0</v>
      </c>
      <c r="AG168">
        <f t="shared" si="29"/>
        <v>1.3056648014921397</v>
      </c>
    </row>
    <row r="169" spans="1:33" x14ac:dyDescent="0.25">
      <c r="A169" s="2" t="s">
        <v>166</v>
      </c>
      <c r="B169" s="6">
        <v>32</v>
      </c>
      <c r="C169" s="6">
        <v>203544</v>
      </c>
      <c r="D169" s="6">
        <v>28</v>
      </c>
      <c r="E169" s="6">
        <v>167029</v>
      </c>
      <c r="F169" s="6">
        <v>27</v>
      </c>
      <c r="G169" s="6">
        <v>245583</v>
      </c>
      <c r="H169" s="6">
        <v>0</v>
      </c>
      <c r="I169" s="6">
        <v>7</v>
      </c>
      <c r="J169" s="6">
        <v>0</v>
      </c>
      <c r="K169" s="6">
        <v>2</v>
      </c>
      <c r="M169" t="str">
        <f t="shared" si="26"/>
        <v>2024-33</v>
      </c>
      <c r="N169" s="4">
        <f t="shared" si="27"/>
        <v>720.50731611024753</v>
      </c>
      <c r="O169" s="4"/>
      <c r="P169" s="4">
        <f t="shared" si="30"/>
        <v>375.87435841765472</v>
      </c>
      <c r="Q169" s="4"/>
      <c r="R169" s="4">
        <f t="shared" si="31"/>
        <v>404.40123833665422</v>
      </c>
      <c r="S169" s="4"/>
      <c r="T169" s="4">
        <f t="shared" si="32"/>
        <v>0</v>
      </c>
      <c r="U169" s="4"/>
      <c r="V169" s="4">
        <f t="shared" si="33"/>
        <v>0</v>
      </c>
      <c r="W169">
        <f t="shared" si="28"/>
        <v>28</v>
      </c>
      <c r="Y169">
        <f t="shared" si="34"/>
        <v>12</v>
      </c>
      <c r="AA169">
        <f t="shared" si="35"/>
        <v>19</v>
      </c>
      <c r="AC169">
        <f t="shared" si="36"/>
        <v>0</v>
      </c>
      <c r="AE169">
        <f t="shared" si="37"/>
        <v>0</v>
      </c>
      <c r="AG169">
        <f t="shared" si="29"/>
        <v>1.7816644654051299</v>
      </c>
    </row>
    <row r="170" spans="1:33" x14ac:dyDescent="0.25">
      <c r="A170" s="2" t="s">
        <v>167</v>
      </c>
      <c r="B170" s="6">
        <v>29</v>
      </c>
      <c r="C170" s="6">
        <v>203512</v>
      </c>
      <c r="D170" s="6">
        <v>23</v>
      </c>
      <c r="E170" s="6">
        <v>167001</v>
      </c>
      <c r="F170" s="6">
        <v>26</v>
      </c>
      <c r="G170" s="6">
        <v>245556</v>
      </c>
      <c r="H170" s="6">
        <v>0</v>
      </c>
      <c r="I170" s="6">
        <v>7</v>
      </c>
      <c r="J170" s="6">
        <v>0</v>
      </c>
      <c r="K170" s="6">
        <v>2</v>
      </c>
      <c r="M170" t="str">
        <f t="shared" si="26"/>
        <v>2024-34</v>
      </c>
      <c r="N170" s="4">
        <f t="shared" si="27"/>
        <v>797.81477018492512</v>
      </c>
      <c r="O170" s="4"/>
      <c r="P170" s="4">
        <f t="shared" si="30"/>
        <v>375.90145545953953</v>
      </c>
      <c r="Q170" s="4"/>
      <c r="R170" s="4">
        <f t="shared" si="31"/>
        <v>276.71704530344988</v>
      </c>
      <c r="S170" s="4"/>
      <c r="T170" s="4">
        <f t="shared" si="32"/>
        <v>0</v>
      </c>
      <c r="U170" s="4"/>
      <c r="V170" s="4">
        <f t="shared" si="33"/>
        <v>0</v>
      </c>
      <c r="W170">
        <f t="shared" si="28"/>
        <v>31</v>
      </c>
      <c r="Y170">
        <f t="shared" si="34"/>
        <v>12</v>
      </c>
      <c r="AA170">
        <f t="shared" si="35"/>
        <v>13</v>
      </c>
      <c r="AC170">
        <f t="shared" si="36"/>
        <v>0</v>
      </c>
      <c r="AE170">
        <f t="shared" si="37"/>
        <v>0</v>
      </c>
      <c r="AG170">
        <f t="shared" si="29"/>
        <v>2.8831428483562904</v>
      </c>
    </row>
    <row r="171" spans="1:33" x14ac:dyDescent="0.25">
      <c r="A171" s="2" t="s">
        <v>168</v>
      </c>
      <c r="B171" s="6">
        <v>47</v>
      </c>
      <c r="C171" s="6">
        <v>203483</v>
      </c>
      <c r="D171" s="6">
        <v>27</v>
      </c>
      <c r="E171" s="6">
        <v>166978</v>
      </c>
      <c r="F171" s="6">
        <v>21</v>
      </c>
      <c r="G171" s="6">
        <v>245530</v>
      </c>
      <c r="H171" s="6">
        <v>0</v>
      </c>
      <c r="I171" s="6">
        <v>7</v>
      </c>
      <c r="J171" s="6">
        <v>0</v>
      </c>
      <c r="K171" s="6">
        <v>2</v>
      </c>
      <c r="M171" t="str">
        <f t="shared" si="26"/>
        <v>2024-35</v>
      </c>
      <c r="N171" s="4">
        <f t="shared" si="27"/>
        <v>900.89645367664468</v>
      </c>
      <c r="O171" s="4"/>
      <c r="P171" s="4">
        <f t="shared" si="30"/>
        <v>344.60117670787855</v>
      </c>
      <c r="Q171" s="4"/>
      <c r="R171" s="4">
        <f t="shared" si="31"/>
        <v>361.87995616616035</v>
      </c>
      <c r="S171" s="4"/>
      <c r="T171" s="4">
        <f t="shared" si="32"/>
        <v>0</v>
      </c>
      <c r="U171" s="4"/>
      <c r="V171" s="4">
        <f t="shared" si="33"/>
        <v>0</v>
      </c>
      <c r="W171">
        <f t="shared" si="28"/>
        <v>35</v>
      </c>
      <c r="Y171">
        <f t="shared" si="34"/>
        <v>11</v>
      </c>
      <c r="AA171">
        <f t="shared" si="35"/>
        <v>17</v>
      </c>
      <c r="AC171">
        <f t="shared" si="36"/>
        <v>0</v>
      </c>
      <c r="AE171">
        <f t="shared" si="37"/>
        <v>0</v>
      </c>
      <c r="AG171">
        <f t="shared" si="29"/>
        <v>2.4894897833550917</v>
      </c>
    </row>
    <row r="172" spans="1:33" x14ac:dyDescent="0.25">
      <c r="A172" s="2" t="s">
        <v>169</v>
      </c>
      <c r="B172" s="6">
        <v>41</v>
      </c>
      <c r="C172" s="6">
        <v>203436</v>
      </c>
      <c r="D172" s="6">
        <v>17</v>
      </c>
      <c r="E172" s="6">
        <v>166951</v>
      </c>
      <c r="F172" s="6">
        <v>19</v>
      </c>
      <c r="G172" s="6">
        <v>245509</v>
      </c>
      <c r="H172" s="6">
        <v>0</v>
      </c>
      <c r="I172" s="6">
        <v>7</v>
      </c>
      <c r="J172" s="6">
        <v>0</v>
      </c>
      <c r="K172" s="6">
        <v>2</v>
      </c>
      <c r="M172" t="str">
        <f t="shared" si="26"/>
        <v>2024-36</v>
      </c>
      <c r="N172" s="4">
        <f t="shared" si="27"/>
        <v>463.39823965094899</v>
      </c>
      <c r="O172" s="4"/>
      <c r="P172" s="4">
        <f t="shared" si="30"/>
        <v>438.61230277467348</v>
      </c>
      <c r="Q172" s="4"/>
      <c r="R172" s="4">
        <f t="shared" si="31"/>
        <v>191.59680333710889</v>
      </c>
      <c r="S172" s="4"/>
      <c r="T172" s="4">
        <f t="shared" si="32"/>
        <v>0</v>
      </c>
      <c r="U172" s="4"/>
      <c r="V172" s="4">
        <f t="shared" si="33"/>
        <v>0</v>
      </c>
      <c r="W172">
        <f t="shared" si="28"/>
        <v>18</v>
      </c>
      <c r="Y172">
        <f t="shared" si="34"/>
        <v>14</v>
      </c>
      <c r="AA172">
        <f t="shared" si="35"/>
        <v>9</v>
      </c>
      <c r="AC172">
        <f t="shared" si="36"/>
        <v>0</v>
      </c>
      <c r="AE172">
        <f t="shared" si="37"/>
        <v>0</v>
      </c>
      <c r="AG172">
        <f t="shared" si="29"/>
        <v>2.4186115403794788</v>
      </c>
    </row>
    <row r="173" spans="1:33" x14ac:dyDescent="0.25">
      <c r="A173" s="2" t="s">
        <v>170</v>
      </c>
      <c r="B173" s="6">
        <v>42</v>
      </c>
      <c r="C173" s="6">
        <v>203395</v>
      </c>
      <c r="D173" s="6">
        <v>29</v>
      </c>
      <c r="E173" s="6">
        <v>166934</v>
      </c>
      <c r="F173" s="6">
        <v>21</v>
      </c>
      <c r="G173" s="6">
        <v>245490</v>
      </c>
      <c r="H173" s="6">
        <v>0</v>
      </c>
      <c r="I173" s="6">
        <v>7</v>
      </c>
      <c r="J173" s="6">
        <v>0</v>
      </c>
      <c r="K173" s="6">
        <v>2</v>
      </c>
      <c r="M173" t="str">
        <f t="shared" si="26"/>
        <v>2024-37</v>
      </c>
      <c r="N173" s="4">
        <f t="shared" si="27"/>
        <v>308.95961728509144</v>
      </c>
      <c r="O173" s="4"/>
      <c r="P173" s="4">
        <f t="shared" si="30"/>
        <v>250.65668618126259</v>
      </c>
      <c r="Q173" s="4"/>
      <c r="R173" s="4">
        <f t="shared" si="31"/>
        <v>404.49700345586837</v>
      </c>
      <c r="S173" s="4"/>
      <c r="T173" s="4">
        <f t="shared" si="32"/>
        <v>0</v>
      </c>
      <c r="U173" s="4"/>
      <c r="V173" s="4">
        <f t="shared" si="33"/>
        <v>0</v>
      </c>
      <c r="W173">
        <f t="shared" si="28"/>
        <v>12</v>
      </c>
      <c r="Y173">
        <f t="shared" si="34"/>
        <v>8</v>
      </c>
      <c r="AA173">
        <f t="shared" si="35"/>
        <v>19</v>
      </c>
      <c r="AC173">
        <f t="shared" si="36"/>
        <v>0</v>
      </c>
      <c r="AE173">
        <f t="shared" si="37"/>
        <v>0</v>
      </c>
      <c r="AG173">
        <f t="shared" si="29"/>
        <v>0.76381188153548263</v>
      </c>
    </row>
    <row r="174" spans="1:33" x14ac:dyDescent="0.25">
      <c r="A174" s="2" t="s">
        <v>171</v>
      </c>
      <c r="B174" s="6">
        <v>34</v>
      </c>
      <c r="C174" s="6">
        <v>203353</v>
      </c>
      <c r="D174" s="6">
        <v>26</v>
      </c>
      <c r="E174" s="6">
        <v>166905</v>
      </c>
      <c r="F174" s="6">
        <v>25</v>
      </c>
      <c r="G174" s="6">
        <v>245469</v>
      </c>
      <c r="H174" s="6">
        <v>0</v>
      </c>
      <c r="I174" s="6">
        <v>7</v>
      </c>
      <c r="J174" s="6">
        <v>0</v>
      </c>
      <c r="K174" s="6">
        <v>2</v>
      </c>
      <c r="M174" t="str">
        <f t="shared" si="26"/>
        <v>2024-38</v>
      </c>
      <c r="N174" s="4">
        <f t="shared" si="27"/>
        <v>489.21504793037695</v>
      </c>
      <c r="O174" s="4"/>
      <c r="P174" s="4">
        <f t="shared" si="30"/>
        <v>344.66951215743376</v>
      </c>
      <c r="Q174" s="4"/>
      <c r="R174" s="4">
        <f t="shared" si="31"/>
        <v>85.163870452920122</v>
      </c>
      <c r="S174" s="4"/>
      <c r="T174" s="4">
        <f t="shared" si="32"/>
        <v>0</v>
      </c>
      <c r="U174" s="4"/>
      <c r="V174" s="4">
        <f t="shared" si="33"/>
        <v>0</v>
      </c>
      <c r="W174">
        <f t="shared" si="28"/>
        <v>19</v>
      </c>
      <c r="Y174">
        <f t="shared" si="34"/>
        <v>11</v>
      </c>
      <c r="AA174">
        <f t="shared" si="35"/>
        <v>4</v>
      </c>
      <c r="AC174">
        <f t="shared" si="36"/>
        <v>0</v>
      </c>
      <c r="AE174">
        <f t="shared" si="37"/>
        <v>0</v>
      </c>
      <c r="AG174">
        <f t="shared" si="29"/>
        <v>5.7443966006784821</v>
      </c>
    </row>
    <row r="175" spans="1:33" x14ac:dyDescent="0.25">
      <c r="A175" s="2" t="s">
        <v>172</v>
      </c>
      <c r="B175" s="6">
        <v>31</v>
      </c>
      <c r="C175" s="6">
        <v>203319</v>
      </c>
      <c r="D175" s="6">
        <v>17</v>
      </c>
      <c r="E175" s="6">
        <v>166879</v>
      </c>
      <c r="F175" s="6">
        <v>34</v>
      </c>
      <c r="G175" s="6">
        <v>245444</v>
      </c>
      <c r="H175" s="6">
        <v>0</v>
      </c>
      <c r="I175" s="6">
        <v>7</v>
      </c>
      <c r="J175" s="6">
        <v>0</v>
      </c>
      <c r="K175" s="6">
        <v>2</v>
      </c>
      <c r="M175" t="str">
        <f t="shared" si="26"/>
        <v>2024-39</v>
      </c>
      <c r="N175" s="4">
        <f t="shared" si="27"/>
        <v>309.00691667536779</v>
      </c>
      <c r="O175" s="4"/>
      <c r="P175" s="4">
        <f t="shared" si="30"/>
        <v>219.34964333147036</v>
      </c>
      <c r="Q175" s="4"/>
      <c r="R175" s="4">
        <f t="shared" si="31"/>
        <v>127.74789215977935</v>
      </c>
      <c r="S175" s="4"/>
      <c r="T175" s="4">
        <f t="shared" si="32"/>
        <v>0</v>
      </c>
      <c r="U175" s="4"/>
      <c r="V175" s="4">
        <f t="shared" si="33"/>
        <v>0</v>
      </c>
      <c r="W175">
        <f t="shared" si="28"/>
        <v>12</v>
      </c>
      <c r="Y175">
        <f t="shared" si="34"/>
        <v>7</v>
      </c>
      <c r="AA175">
        <f t="shared" si="35"/>
        <v>6</v>
      </c>
      <c r="AC175">
        <f t="shared" si="36"/>
        <v>0</v>
      </c>
      <c r="AE175">
        <f t="shared" si="37"/>
        <v>0</v>
      </c>
      <c r="AG175">
        <f t="shared" si="29"/>
        <v>2.4188807459060113</v>
      </c>
    </row>
    <row r="176" spans="1:33" x14ac:dyDescent="0.25">
      <c r="A176" s="2" t="s">
        <v>173</v>
      </c>
      <c r="B176" s="6">
        <v>29</v>
      </c>
      <c r="C176" s="6">
        <v>203288</v>
      </c>
      <c r="D176" s="6">
        <v>17</v>
      </c>
      <c r="E176" s="6">
        <v>166862</v>
      </c>
      <c r="F176" s="6">
        <v>24</v>
      </c>
      <c r="G176" s="6">
        <v>245410</v>
      </c>
      <c r="H176" s="6">
        <v>0</v>
      </c>
      <c r="I176" s="6">
        <v>7</v>
      </c>
      <c r="J176" s="6">
        <v>0</v>
      </c>
      <c r="K176" s="6">
        <v>2</v>
      </c>
      <c r="M176" t="str">
        <f t="shared" si="26"/>
        <v>2024-40</v>
      </c>
      <c r="N176" s="4">
        <f t="shared" si="27"/>
        <v>257.52102500423319</v>
      </c>
      <c r="O176" s="4"/>
      <c r="P176" s="4">
        <f t="shared" si="30"/>
        <v>94.010944762774756</v>
      </c>
      <c r="Q176" s="4"/>
      <c r="R176" s="4">
        <f t="shared" si="31"/>
        <v>127.75102200817607</v>
      </c>
      <c r="S176" s="4"/>
      <c r="T176" s="4">
        <f t="shared" si="32"/>
        <v>0</v>
      </c>
      <c r="U176" s="4"/>
      <c r="V176" s="4">
        <f t="shared" si="33"/>
        <v>0</v>
      </c>
      <c r="W176">
        <f t="shared" si="28"/>
        <v>10</v>
      </c>
      <c r="Y176">
        <f t="shared" si="34"/>
        <v>3</v>
      </c>
      <c r="AA176">
        <f t="shared" si="35"/>
        <v>6</v>
      </c>
      <c r="AC176">
        <f t="shared" si="36"/>
        <v>0</v>
      </c>
      <c r="AE176">
        <f t="shared" si="37"/>
        <v>0</v>
      </c>
      <c r="AG176">
        <f t="shared" si="29"/>
        <v>2.015804030027657</v>
      </c>
    </row>
    <row r="177" spans="1:33" x14ac:dyDescent="0.25">
      <c r="A177" s="2" t="s">
        <v>174</v>
      </c>
      <c r="B177" s="6">
        <v>50</v>
      </c>
      <c r="C177" s="6">
        <v>203259</v>
      </c>
      <c r="D177" s="6">
        <v>33</v>
      </c>
      <c r="E177" s="6">
        <v>166845</v>
      </c>
      <c r="F177" s="6">
        <v>28</v>
      </c>
      <c r="G177" s="6">
        <v>245386</v>
      </c>
      <c r="H177" s="6">
        <v>0</v>
      </c>
      <c r="I177" s="6">
        <v>7</v>
      </c>
      <c r="J177" s="6">
        <v>0</v>
      </c>
      <c r="K177" s="6">
        <v>2</v>
      </c>
      <c r="M177" t="str">
        <f t="shared" si="26"/>
        <v>2024-41</v>
      </c>
      <c r="N177" s="4">
        <f t="shared" si="27"/>
        <v>51.506748795235978</v>
      </c>
      <c r="O177" s="4"/>
      <c r="P177" s="4">
        <f t="shared" si="30"/>
        <v>0</v>
      </c>
      <c r="Q177" s="4"/>
      <c r="R177" s="4">
        <f t="shared" si="31"/>
        <v>0</v>
      </c>
      <c r="S177" s="4"/>
      <c r="T177" s="4">
        <f t="shared" si="32"/>
        <v>0</v>
      </c>
      <c r="U177" s="4"/>
      <c r="V177" s="4">
        <f t="shared" si="33"/>
        <v>0</v>
      </c>
      <c r="W177">
        <f t="shared" si="28"/>
        <v>2</v>
      </c>
      <c r="Y177">
        <f t="shared" si="34"/>
        <v>0</v>
      </c>
      <c r="AA177">
        <f t="shared" si="35"/>
        <v>0</v>
      </c>
      <c r="AC177">
        <f t="shared" si="36"/>
        <v>0</v>
      </c>
      <c r="AE177">
        <f t="shared" si="37"/>
        <v>0</v>
      </c>
      <c r="AG177" t="e">
        <f t="shared" si="29"/>
        <v>#DIV/0!</v>
      </c>
    </row>
    <row r="178" spans="1:33" x14ac:dyDescent="0.25">
      <c r="A178" s="2" t="s">
        <v>175</v>
      </c>
      <c r="B178" s="6">
        <v>26</v>
      </c>
      <c r="C178" s="6">
        <v>203209</v>
      </c>
      <c r="D178" s="6">
        <v>21</v>
      </c>
      <c r="E178" s="6">
        <v>166812</v>
      </c>
      <c r="F178" s="6">
        <v>14</v>
      </c>
      <c r="G178" s="6">
        <v>245358</v>
      </c>
      <c r="H178" s="6">
        <v>0</v>
      </c>
      <c r="I178" s="6">
        <v>7</v>
      </c>
      <c r="J178" s="6">
        <v>0</v>
      </c>
      <c r="K178" s="6">
        <v>2</v>
      </c>
    </row>
    <row r="179" spans="1:33" x14ac:dyDescent="0.25">
      <c r="A179" s="2" t="s">
        <v>176</v>
      </c>
      <c r="B179" s="6">
        <v>38</v>
      </c>
      <c r="C179" s="6">
        <v>203183</v>
      </c>
      <c r="D179" s="6">
        <v>20</v>
      </c>
      <c r="E179" s="6">
        <v>166791</v>
      </c>
      <c r="F179" s="6">
        <v>35</v>
      </c>
      <c r="G179" s="6">
        <v>245344</v>
      </c>
      <c r="H179" s="6">
        <v>0</v>
      </c>
      <c r="I179" s="6">
        <v>7</v>
      </c>
      <c r="J179" s="6">
        <v>0</v>
      </c>
      <c r="K179" s="6">
        <v>2</v>
      </c>
    </row>
    <row r="180" spans="1:33" x14ac:dyDescent="0.25">
      <c r="A180" s="2" t="s">
        <v>177</v>
      </c>
      <c r="B180" s="6">
        <v>37</v>
      </c>
      <c r="C180" s="6">
        <v>203145</v>
      </c>
      <c r="D180" s="6">
        <v>23</v>
      </c>
      <c r="E180" s="6">
        <v>166771</v>
      </c>
      <c r="F180" s="6">
        <v>34</v>
      </c>
      <c r="G180" s="6">
        <v>245309</v>
      </c>
      <c r="H180" s="6">
        <v>0</v>
      </c>
      <c r="I180" s="6">
        <v>7</v>
      </c>
      <c r="J180" s="6">
        <v>0</v>
      </c>
      <c r="K180" s="6">
        <v>2</v>
      </c>
    </row>
    <row r="181" spans="1:33" x14ac:dyDescent="0.25">
      <c r="A181" s="2" t="s">
        <v>178</v>
      </c>
      <c r="B181" s="6">
        <v>37</v>
      </c>
      <c r="C181" s="6">
        <v>203108</v>
      </c>
      <c r="D181" s="6">
        <v>27</v>
      </c>
      <c r="E181" s="6">
        <v>166748</v>
      </c>
      <c r="F181" s="6">
        <v>22</v>
      </c>
      <c r="G181" s="6">
        <v>245275</v>
      </c>
      <c r="H181" s="6">
        <v>0</v>
      </c>
      <c r="I181" s="6">
        <v>7</v>
      </c>
      <c r="J181" s="6">
        <v>0</v>
      </c>
      <c r="K181" s="6">
        <v>2</v>
      </c>
    </row>
    <row r="182" spans="1:33" x14ac:dyDescent="0.25">
      <c r="A182" s="2" t="s">
        <v>179</v>
      </c>
      <c r="B182" s="6">
        <v>41</v>
      </c>
      <c r="C182" s="6">
        <v>203071</v>
      </c>
      <c r="D182" s="6">
        <v>20</v>
      </c>
      <c r="E182" s="6">
        <v>166721</v>
      </c>
      <c r="F182" s="6">
        <v>32</v>
      </c>
      <c r="G182" s="6">
        <v>245253</v>
      </c>
      <c r="H182" s="6">
        <v>0</v>
      </c>
      <c r="I182" s="6">
        <v>7</v>
      </c>
      <c r="J182" s="6">
        <v>0</v>
      </c>
      <c r="K182" s="6">
        <v>2</v>
      </c>
    </row>
    <row r="183" spans="1:33" x14ac:dyDescent="0.25">
      <c r="A183" s="2" t="s">
        <v>180</v>
      </c>
      <c r="B183" s="6">
        <v>42</v>
      </c>
      <c r="C183" s="6">
        <v>203030</v>
      </c>
      <c r="D183" s="6">
        <v>22</v>
      </c>
      <c r="E183" s="6">
        <v>166701</v>
      </c>
      <c r="F183" s="6">
        <v>19</v>
      </c>
      <c r="G183" s="6">
        <v>245221</v>
      </c>
      <c r="H183" s="6">
        <v>0</v>
      </c>
      <c r="I183" s="6">
        <v>7</v>
      </c>
      <c r="J183" s="6">
        <v>0</v>
      </c>
      <c r="K183" s="6">
        <v>2</v>
      </c>
    </row>
    <row r="184" spans="1:33" x14ac:dyDescent="0.25">
      <c r="A184" s="2" t="s">
        <v>181</v>
      </c>
      <c r="B184" s="6">
        <v>42</v>
      </c>
      <c r="C184" s="6">
        <v>202988</v>
      </c>
      <c r="D184" s="6">
        <v>22</v>
      </c>
      <c r="E184" s="6">
        <v>166679</v>
      </c>
      <c r="F184" s="6">
        <v>22</v>
      </c>
      <c r="G184" s="6">
        <v>245202</v>
      </c>
      <c r="H184" s="6">
        <v>0</v>
      </c>
      <c r="I184" s="6">
        <v>7</v>
      </c>
      <c r="J184" s="6">
        <v>0</v>
      </c>
      <c r="K184" s="6">
        <v>2</v>
      </c>
    </row>
    <row r="185" spans="1:33" x14ac:dyDescent="0.25">
      <c r="A185" s="2" t="s">
        <v>182</v>
      </c>
      <c r="B185" s="6">
        <v>42</v>
      </c>
      <c r="C185" s="6">
        <v>202946</v>
      </c>
      <c r="D185" s="6">
        <v>34</v>
      </c>
      <c r="E185" s="6">
        <v>166657</v>
      </c>
      <c r="F185" s="6">
        <v>23</v>
      </c>
      <c r="G185" s="6">
        <v>245180</v>
      </c>
      <c r="H185" s="6">
        <v>0</v>
      </c>
      <c r="I185" s="6">
        <v>7</v>
      </c>
      <c r="J185" s="6">
        <v>0</v>
      </c>
      <c r="K185" s="6">
        <v>2</v>
      </c>
    </row>
    <row r="186" spans="1:33" x14ac:dyDescent="0.25">
      <c r="A186" s="2" t="s">
        <v>183</v>
      </c>
      <c r="B186" s="6">
        <v>40</v>
      </c>
      <c r="C186" s="6">
        <v>202904</v>
      </c>
      <c r="D186" s="6">
        <v>20</v>
      </c>
      <c r="E186" s="6">
        <v>166623</v>
      </c>
      <c r="F186" s="6">
        <v>23</v>
      </c>
      <c r="G186" s="6">
        <v>245157</v>
      </c>
      <c r="H186" s="6">
        <v>0</v>
      </c>
      <c r="I186" s="6">
        <v>7</v>
      </c>
      <c r="J186" s="6">
        <v>0</v>
      </c>
      <c r="K186" s="6">
        <v>2</v>
      </c>
    </row>
    <row r="187" spans="1:33" x14ac:dyDescent="0.25">
      <c r="A187" s="2" t="s">
        <v>184</v>
      </c>
      <c r="B187" s="6">
        <v>41</v>
      </c>
      <c r="C187" s="6">
        <v>202864</v>
      </c>
      <c r="D187" s="6">
        <v>18</v>
      </c>
      <c r="E187" s="6">
        <v>166603</v>
      </c>
      <c r="F187" s="6">
        <v>30</v>
      </c>
      <c r="G187" s="6">
        <v>245134</v>
      </c>
      <c r="H187" s="6">
        <v>0</v>
      </c>
      <c r="I187" s="6">
        <v>7</v>
      </c>
      <c r="J187" s="6">
        <v>0</v>
      </c>
      <c r="K187" s="6">
        <v>2</v>
      </c>
    </row>
    <row r="188" spans="1:33" x14ac:dyDescent="0.25">
      <c r="A188" s="2" t="s">
        <v>185</v>
      </c>
      <c r="B188" s="6">
        <v>37</v>
      </c>
      <c r="C188" s="6">
        <v>202823</v>
      </c>
      <c r="D188" s="6">
        <v>29</v>
      </c>
      <c r="E188" s="6">
        <v>166585</v>
      </c>
      <c r="F188" s="6">
        <v>16</v>
      </c>
      <c r="G188" s="6">
        <v>245104</v>
      </c>
      <c r="H188" s="6">
        <v>0</v>
      </c>
      <c r="I188" s="6">
        <v>7</v>
      </c>
      <c r="J188" s="6">
        <v>0</v>
      </c>
      <c r="K188" s="6">
        <v>2</v>
      </c>
    </row>
    <row r="189" spans="1:33" x14ac:dyDescent="0.25">
      <c r="A189" s="2" t="s">
        <v>186</v>
      </c>
      <c r="B189" s="6">
        <v>29</v>
      </c>
      <c r="C189" s="6">
        <v>202786</v>
      </c>
      <c r="D189" s="6">
        <v>20</v>
      </c>
      <c r="E189" s="6">
        <v>166556</v>
      </c>
      <c r="F189" s="6">
        <v>18</v>
      </c>
      <c r="G189" s="6">
        <v>245088</v>
      </c>
      <c r="H189" s="6">
        <v>0</v>
      </c>
      <c r="I189" s="6">
        <v>7</v>
      </c>
      <c r="J189" s="6">
        <v>0</v>
      </c>
      <c r="K189" s="6">
        <v>2</v>
      </c>
    </row>
    <row r="190" spans="1:33" x14ac:dyDescent="0.25">
      <c r="A190" s="2" t="s">
        <v>187</v>
      </c>
      <c r="B190" s="6">
        <v>31</v>
      </c>
      <c r="C190" s="6">
        <v>202757</v>
      </c>
      <c r="D190" s="6">
        <v>14</v>
      </c>
      <c r="E190" s="6">
        <v>166536</v>
      </c>
      <c r="F190" s="6">
        <v>15</v>
      </c>
      <c r="G190" s="6">
        <v>245070</v>
      </c>
      <c r="H190" s="6">
        <v>0</v>
      </c>
      <c r="I190" s="6">
        <v>7</v>
      </c>
      <c r="J190" s="6">
        <v>0</v>
      </c>
      <c r="K190" s="6">
        <v>2</v>
      </c>
    </row>
    <row r="191" spans="1:33" x14ac:dyDescent="0.25">
      <c r="A191" s="2" t="s">
        <v>188</v>
      </c>
      <c r="B191" s="6">
        <v>28</v>
      </c>
      <c r="C191" s="6">
        <v>202726</v>
      </c>
      <c r="D191" s="6">
        <v>18</v>
      </c>
      <c r="E191" s="6">
        <v>166522</v>
      </c>
      <c r="F191" s="6">
        <v>24</v>
      </c>
      <c r="G191" s="6">
        <v>245055</v>
      </c>
      <c r="H191" s="6">
        <v>0</v>
      </c>
      <c r="I191" s="6">
        <v>7</v>
      </c>
      <c r="J191" s="6">
        <v>0</v>
      </c>
      <c r="K191" s="6">
        <v>2</v>
      </c>
    </row>
    <row r="192" spans="1:33" x14ac:dyDescent="0.25">
      <c r="A192" s="2" t="s">
        <v>189</v>
      </c>
      <c r="B192" s="6">
        <v>36</v>
      </c>
      <c r="C192" s="6">
        <v>202698</v>
      </c>
      <c r="D192" s="6">
        <v>14</v>
      </c>
      <c r="E192" s="6">
        <v>166504</v>
      </c>
      <c r="F192" s="6">
        <v>23</v>
      </c>
      <c r="G192" s="6">
        <v>245031</v>
      </c>
      <c r="H192" s="6">
        <v>0</v>
      </c>
      <c r="I192" s="6">
        <v>7</v>
      </c>
      <c r="J192" s="6">
        <v>0</v>
      </c>
      <c r="K192" s="6">
        <v>2</v>
      </c>
    </row>
    <row r="193" spans="1:11" x14ac:dyDescent="0.25">
      <c r="A193" s="2" t="s">
        <v>190</v>
      </c>
      <c r="B193" s="6">
        <v>27</v>
      </c>
      <c r="C193" s="6">
        <v>202662</v>
      </c>
      <c r="D193" s="6">
        <v>21</v>
      </c>
      <c r="E193" s="6">
        <v>166490</v>
      </c>
      <c r="F193" s="6">
        <v>25</v>
      </c>
      <c r="G193" s="6">
        <v>245008</v>
      </c>
      <c r="H193" s="6">
        <v>0</v>
      </c>
      <c r="I193" s="6">
        <v>7</v>
      </c>
      <c r="J193" s="6">
        <v>0</v>
      </c>
      <c r="K193" s="6">
        <v>2</v>
      </c>
    </row>
    <row r="194" spans="1:11" x14ac:dyDescent="0.25">
      <c r="A194" s="2" t="s">
        <v>191</v>
      </c>
      <c r="B194" s="6">
        <v>28</v>
      </c>
      <c r="C194" s="6">
        <v>202635</v>
      </c>
      <c r="D194" s="6">
        <v>12</v>
      </c>
      <c r="E194" s="6">
        <v>166469</v>
      </c>
      <c r="F194" s="6">
        <v>19</v>
      </c>
      <c r="G194" s="6">
        <v>244983</v>
      </c>
      <c r="H194" s="6">
        <v>0</v>
      </c>
      <c r="I194" s="6">
        <v>7</v>
      </c>
      <c r="J194" s="6">
        <v>0</v>
      </c>
      <c r="K194" s="6">
        <v>2</v>
      </c>
    </row>
    <row r="195" spans="1:11" x14ac:dyDescent="0.25">
      <c r="A195" s="2" t="s">
        <v>192</v>
      </c>
      <c r="B195" s="6">
        <v>31</v>
      </c>
      <c r="C195" s="6">
        <v>202607</v>
      </c>
      <c r="D195" s="6">
        <v>12</v>
      </c>
      <c r="E195" s="6">
        <v>166457</v>
      </c>
      <c r="F195" s="6">
        <v>13</v>
      </c>
      <c r="G195" s="6">
        <v>244964</v>
      </c>
      <c r="H195" s="6">
        <v>0</v>
      </c>
      <c r="I195" s="6">
        <v>7</v>
      </c>
      <c r="J195" s="6">
        <v>0</v>
      </c>
      <c r="K195" s="6">
        <v>2</v>
      </c>
    </row>
    <row r="196" spans="1:11" x14ac:dyDescent="0.25">
      <c r="A196" s="2" t="s">
        <v>193</v>
      </c>
      <c r="B196" s="6">
        <v>35</v>
      </c>
      <c r="C196" s="6">
        <v>202576</v>
      </c>
      <c r="D196" s="6">
        <v>11</v>
      </c>
      <c r="E196" s="6">
        <v>166445</v>
      </c>
      <c r="F196" s="6">
        <v>17</v>
      </c>
      <c r="G196" s="6">
        <v>244951</v>
      </c>
      <c r="H196" s="6">
        <v>0</v>
      </c>
      <c r="I196" s="6">
        <v>7</v>
      </c>
      <c r="J196" s="6">
        <v>0</v>
      </c>
      <c r="K196" s="6">
        <v>2</v>
      </c>
    </row>
    <row r="197" spans="1:11" x14ac:dyDescent="0.25">
      <c r="A197" s="2" t="s">
        <v>194</v>
      </c>
      <c r="B197" s="6">
        <v>18</v>
      </c>
      <c r="C197" s="6">
        <v>202541</v>
      </c>
      <c r="D197" s="6">
        <v>14</v>
      </c>
      <c r="E197" s="6">
        <v>166434</v>
      </c>
      <c r="F197" s="6">
        <v>9</v>
      </c>
      <c r="G197" s="6">
        <v>244934</v>
      </c>
      <c r="H197" s="6">
        <v>0</v>
      </c>
      <c r="I197" s="6">
        <v>7</v>
      </c>
      <c r="J197" s="6">
        <v>0</v>
      </c>
      <c r="K197" s="6">
        <v>2</v>
      </c>
    </row>
    <row r="198" spans="1:11" x14ac:dyDescent="0.25">
      <c r="A198" s="2" t="s">
        <v>195</v>
      </c>
      <c r="B198" s="6">
        <v>12</v>
      </c>
      <c r="C198" s="6">
        <v>202523</v>
      </c>
      <c r="D198" s="6">
        <v>8</v>
      </c>
      <c r="E198" s="6">
        <v>166420</v>
      </c>
      <c r="F198" s="6">
        <v>19</v>
      </c>
      <c r="G198" s="6">
        <v>244925</v>
      </c>
      <c r="H198" s="6">
        <v>0</v>
      </c>
      <c r="I198" s="6">
        <v>7</v>
      </c>
      <c r="J198" s="6">
        <v>0</v>
      </c>
      <c r="K198" s="6">
        <v>2</v>
      </c>
    </row>
    <row r="199" spans="1:11" x14ac:dyDescent="0.25">
      <c r="A199" s="2" t="s">
        <v>196</v>
      </c>
      <c r="B199" s="6">
        <v>19</v>
      </c>
      <c r="C199" s="6">
        <v>202511</v>
      </c>
      <c r="D199" s="6">
        <v>11</v>
      </c>
      <c r="E199" s="6">
        <v>166412</v>
      </c>
      <c r="F199" s="6">
        <v>4</v>
      </c>
      <c r="G199" s="6">
        <v>244906</v>
      </c>
      <c r="H199" s="6">
        <v>0</v>
      </c>
      <c r="I199" s="6">
        <v>7</v>
      </c>
      <c r="J199" s="6">
        <v>0</v>
      </c>
      <c r="K199" s="6">
        <v>2</v>
      </c>
    </row>
    <row r="200" spans="1:11" x14ac:dyDescent="0.25">
      <c r="A200" s="2" t="s">
        <v>197</v>
      </c>
      <c r="B200" s="6">
        <v>12</v>
      </c>
      <c r="C200" s="6">
        <v>202492</v>
      </c>
      <c r="D200" s="6">
        <v>7</v>
      </c>
      <c r="E200" s="6">
        <v>166401</v>
      </c>
      <c r="F200" s="6">
        <v>6</v>
      </c>
      <c r="G200" s="6">
        <v>244902</v>
      </c>
      <c r="H200" s="6">
        <v>0</v>
      </c>
      <c r="I200" s="6">
        <v>7</v>
      </c>
      <c r="J200" s="6">
        <v>0</v>
      </c>
      <c r="K200" s="6">
        <v>2</v>
      </c>
    </row>
    <row r="201" spans="1:11" x14ac:dyDescent="0.25">
      <c r="A201" s="2" t="s">
        <v>198</v>
      </c>
      <c r="B201" s="6">
        <v>10</v>
      </c>
      <c r="C201" s="6">
        <v>202480</v>
      </c>
      <c r="D201" s="6">
        <v>3</v>
      </c>
      <c r="E201" s="6">
        <v>166394</v>
      </c>
      <c r="F201" s="6">
        <v>6</v>
      </c>
      <c r="G201" s="6">
        <v>244896</v>
      </c>
      <c r="H201" s="6">
        <v>0</v>
      </c>
      <c r="I201" s="6">
        <v>7</v>
      </c>
      <c r="J201" s="6">
        <v>0</v>
      </c>
      <c r="K201" s="6">
        <v>2</v>
      </c>
    </row>
    <row r="202" spans="1:11" x14ac:dyDescent="0.25">
      <c r="A202" s="2" t="s">
        <v>199</v>
      </c>
      <c r="B202" s="6">
        <v>2</v>
      </c>
      <c r="C202" s="6">
        <v>202470</v>
      </c>
      <c r="D202" s="6">
        <v>0</v>
      </c>
      <c r="E202" s="6">
        <v>166391</v>
      </c>
      <c r="F202" s="6">
        <v>0</v>
      </c>
      <c r="G202" s="6">
        <v>244890</v>
      </c>
      <c r="H202" s="6">
        <v>0</v>
      </c>
      <c r="I202" s="6">
        <v>7</v>
      </c>
      <c r="J202" s="6">
        <v>0</v>
      </c>
      <c r="K202" s="6">
        <v>2</v>
      </c>
    </row>
    <row r="203" spans="1:11" x14ac:dyDescent="0.25">
      <c r="A203" s="2" t="s">
        <v>201</v>
      </c>
      <c r="B203" s="6">
        <v>7681</v>
      </c>
      <c r="C203" s="6">
        <v>41093375</v>
      </c>
      <c r="D203" s="6">
        <v>3731</v>
      </c>
      <c r="E203" s="6">
        <v>33538323</v>
      </c>
      <c r="F203" s="6">
        <v>4118</v>
      </c>
      <c r="G203" s="6">
        <v>49199284</v>
      </c>
      <c r="H203" s="6">
        <v>0</v>
      </c>
      <c r="I203" s="6">
        <v>1393</v>
      </c>
      <c r="J203" s="6">
        <v>0</v>
      </c>
      <c r="K203" s="6">
        <v>398</v>
      </c>
    </row>
  </sheetData>
  <pageMargins left="0.7" right="0.7" top="0.75" bottom="0.75" header="0.3" footer="0.3"/>
  <pageSetup orientation="portrait" verticalDpi="18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CBFE6-42F3-461D-8781-5AD5F9DDEF00}">
  <dimension ref="A1:AG203"/>
  <sheetViews>
    <sheetView topLeftCell="Z1" workbookViewId="0">
      <selection activeCell="BB28" sqref="BB28"/>
    </sheetView>
  </sheetViews>
  <sheetFormatPr defaultRowHeight="15" x14ac:dyDescent="0.25"/>
  <cols>
    <col min="1" max="1" width="13.140625" bestFit="1" customWidth="1"/>
    <col min="2" max="2" width="14.140625" bestFit="1" customWidth="1"/>
    <col min="3" max="3" width="13.140625" bestFit="1" customWidth="1"/>
    <col min="4" max="4" width="49" bestFit="1" customWidth="1"/>
    <col min="5" max="5" width="13.140625" bestFit="1" customWidth="1"/>
    <col min="6" max="6" width="14.140625" bestFit="1" customWidth="1"/>
    <col min="7" max="7" width="13.140625" bestFit="1" customWidth="1"/>
    <col min="8" max="8" width="14.140625" bestFit="1" customWidth="1"/>
    <col min="9" max="9" width="13.140625" bestFit="1" customWidth="1"/>
    <col min="10" max="10" width="14.140625" bestFit="1" customWidth="1"/>
    <col min="11" max="11" width="13.140625" bestFit="1" customWidth="1"/>
    <col min="15" max="15" width="3.140625" customWidth="1"/>
    <col min="17" max="17" width="3.85546875" customWidth="1"/>
    <col min="19" max="19" width="3.5703125" customWidth="1"/>
    <col min="21" max="21" width="4.42578125" customWidth="1"/>
    <col min="24" max="24" width="3.42578125" customWidth="1"/>
  </cols>
  <sheetData>
    <row r="1" spans="1:33" x14ac:dyDescent="0.25">
      <c r="A1" s="1" t="s">
        <v>0</v>
      </c>
      <c r="B1" t="s" vm="2">
        <v>241</v>
      </c>
      <c r="D1" t="s">
        <v>235</v>
      </c>
    </row>
    <row r="2" spans="1:33" x14ac:dyDescent="0.25">
      <c r="R2" t="s">
        <v>212</v>
      </c>
    </row>
    <row r="3" spans="1:33" x14ac:dyDescent="0.25">
      <c r="A3" s="1"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row>
    <row r="4" spans="1:33" x14ac:dyDescent="0.25">
      <c r="A4" s="2" t="s">
        <v>1</v>
      </c>
      <c r="B4" s="6">
        <v>0</v>
      </c>
      <c r="C4" s="6">
        <v>62755</v>
      </c>
      <c r="D4" s="6">
        <v>0</v>
      </c>
      <c r="E4" s="6">
        <v>48747</v>
      </c>
      <c r="F4" s="6">
        <v>0</v>
      </c>
      <c r="G4" s="6">
        <v>259633</v>
      </c>
      <c r="H4" s="6">
        <v>0</v>
      </c>
      <c r="I4" s="6">
        <v>20</v>
      </c>
      <c r="J4" s="6">
        <v>0</v>
      </c>
      <c r="K4" s="6">
        <v>1</v>
      </c>
      <c r="M4" t="str">
        <f>A29</f>
        <v>2021-24</v>
      </c>
      <c r="N4" s="4">
        <f>B29/C29*100000*365/7</f>
        <v>11383.270541903319</v>
      </c>
      <c r="O4" s="4"/>
      <c r="P4" s="4">
        <f t="shared" ref="P4:V19" si="0">D29/E29*100000*365/7</f>
        <v>4492.5841590251703</v>
      </c>
      <c r="Q4" s="4"/>
      <c r="R4" s="4">
        <f t="shared" si="0"/>
        <v>2650.9947282730404</v>
      </c>
      <c r="S4" s="4"/>
      <c r="T4" s="4">
        <f t="shared" si="0"/>
        <v>0</v>
      </c>
      <c r="U4" s="4"/>
      <c r="V4" s="4">
        <f t="shared" si="0"/>
        <v>0</v>
      </c>
      <c r="W4">
        <f>B29</f>
        <v>137</v>
      </c>
      <c r="Y4">
        <f t="shared" ref="Y4:AE19" si="1">D29</f>
        <v>42</v>
      </c>
      <c r="AA4">
        <f t="shared" si="1"/>
        <v>132</v>
      </c>
      <c r="AC4">
        <f t="shared" si="1"/>
        <v>0</v>
      </c>
      <c r="AE4">
        <f t="shared" si="1"/>
        <v>0</v>
      </c>
      <c r="AG4">
        <f>N4/R4</f>
        <v>4.2939619685018453</v>
      </c>
    </row>
    <row r="5" spans="1:33" x14ac:dyDescent="0.25">
      <c r="A5" s="2" t="s">
        <v>2</v>
      </c>
      <c r="B5" s="6">
        <v>0</v>
      </c>
      <c r="C5" s="6">
        <v>62755</v>
      </c>
      <c r="D5" s="6">
        <v>0</v>
      </c>
      <c r="E5" s="6">
        <v>48747</v>
      </c>
      <c r="F5" s="6">
        <v>0</v>
      </c>
      <c r="G5" s="6">
        <v>259633</v>
      </c>
      <c r="H5" s="6">
        <v>0</v>
      </c>
      <c r="I5" s="6">
        <v>20</v>
      </c>
      <c r="J5" s="6">
        <v>0</v>
      </c>
      <c r="K5" s="6">
        <v>1</v>
      </c>
      <c r="M5" t="str">
        <f t="shared" ref="M5:M68" si="2">A30</f>
        <v>2021-25</v>
      </c>
      <c r="N5" s="4">
        <f t="shared" ref="N5:N68" si="3">B30/C30*100000*365/7</f>
        <v>9409.6631274439569</v>
      </c>
      <c r="O5" s="4"/>
      <c r="P5" s="4">
        <f t="shared" si="0"/>
        <v>4603.5167993899131</v>
      </c>
      <c r="Q5" s="4"/>
      <c r="R5" s="4">
        <f t="shared" si="0"/>
        <v>2612.1561876722744</v>
      </c>
      <c r="S5" s="4"/>
      <c r="T5" s="4">
        <f t="shared" si="0"/>
        <v>0</v>
      </c>
      <c r="U5" s="4"/>
      <c r="V5" s="4">
        <f t="shared" si="0"/>
        <v>0</v>
      </c>
      <c r="W5">
        <f t="shared" ref="W5:W68" si="4">B30</f>
        <v>113</v>
      </c>
      <c r="Y5">
        <f t="shared" si="1"/>
        <v>43</v>
      </c>
      <c r="AA5">
        <f t="shared" si="1"/>
        <v>130</v>
      </c>
      <c r="AC5">
        <f t="shared" si="1"/>
        <v>0</v>
      </c>
      <c r="AE5">
        <f t="shared" si="1"/>
        <v>0</v>
      </c>
      <c r="AG5">
        <f t="shared" ref="AG5:AG68" si="5">N5/R5</f>
        <v>3.6022589965529694</v>
      </c>
    </row>
    <row r="6" spans="1:33" x14ac:dyDescent="0.25">
      <c r="A6" s="2" t="s">
        <v>3</v>
      </c>
      <c r="B6" s="6">
        <v>0</v>
      </c>
      <c r="C6" s="6">
        <v>62755</v>
      </c>
      <c r="D6" s="6">
        <v>0</v>
      </c>
      <c r="E6" s="6">
        <v>48747</v>
      </c>
      <c r="F6" s="6">
        <v>0</v>
      </c>
      <c r="G6" s="6">
        <v>259633</v>
      </c>
      <c r="H6" s="6">
        <v>0</v>
      </c>
      <c r="I6" s="6">
        <v>20</v>
      </c>
      <c r="J6" s="6">
        <v>0</v>
      </c>
      <c r="K6" s="6">
        <v>1</v>
      </c>
      <c r="M6" t="str">
        <f t="shared" si="2"/>
        <v>2021-26</v>
      </c>
      <c r="N6" s="4">
        <f t="shared" si="3"/>
        <v>7925.0802792919421</v>
      </c>
      <c r="O6" s="4"/>
      <c r="P6" s="4">
        <f t="shared" si="0"/>
        <v>5143.3503408350307</v>
      </c>
      <c r="Q6" s="4"/>
      <c r="R6" s="4">
        <f t="shared" si="0"/>
        <v>2412.42963058432</v>
      </c>
      <c r="S6" s="4"/>
      <c r="T6" s="4">
        <f t="shared" si="0"/>
        <v>0</v>
      </c>
      <c r="U6" s="4"/>
      <c r="V6" s="4">
        <f t="shared" si="0"/>
        <v>0</v>
      </c>
      <c r="W6">
        <f t="shared" si="4"/>
        <v>95</v>
      </c>
      <c r="Y6">
        <f t="shared" si="1"/>
        <v>48</v>
      </c>
      <c r="AA6">
        <f t="shared" si="1"/>
        <v>120</v>
      </c>
      <c r="AC6">
        <f t="shared" si="1"/>
        <v>0</v>
      </c>
      <c r="AE6">
        <f t="shared" si="1"/>
        <v>0</v>
      </c>
      <c r="AG6">
        <f t="shared" si="5"/>
        <v>3.2851031917446605</v>
      </c>
    </row>
    <row r="7" spans="1:33" x14ac:dyDescent="0.25">
      <c r="A7" s="2" t="s">
        <v>4</v>
      </c>
      <c r="B7" s="6">
        <v>0</v>
      </c>
      <c r="C7" s="6">
        <v>62755</v>
      </c>
      <c r="D7" s="6">
        <v>0</v>
      </c>
      <c r="E7" s="6">
        <v>48747</v>
      </c>
      <c r="F7" s="6">
        <v>0</v>
      </c>
      <c r="G7" s="6">
        <v>259633</v>
      </c>
      <c r="H7" s="6">
        <v>0</v>
      </c>
      <c r="I7" s="6">
        <v>20</v>
      </c>
      <c r="J7" s="6">
        <v>0</v>
      </c>
      <c r="K7" s="6">
        <v>1</v>
      </c>
      <c r="M7" t="str">
        <f t="shared" si="2"/>
        <v>2021-27</v>
      </c>
      <c r="N7" s="4">
        <f t="shared" si="3"/>
        <v>10025.86581820679</v>
      </c>
      <c r="O7" s="4"/>
      <c r="P7" s="4">
        <f t="shared" si="0"/>
        <v>3861.3215475847637</v>
      </c>
      <c r="Q7" s="4"/>
      <c r="R7" s="4">
        <f t="shared" si="0"/>
        <v>2272.7560769844117</v>
      </c>
      <c r="S7" s="4"/>
      <c r="T7" s="4">
        <f t="shared" si="0"/>
        <v>0</v>
      </c>
      <c r="U7" s="4"/>
      <c r="V7" s="4">
        <f t="shared" si="0"/>
        <v>0</v>
      </c>
      <c r="W7">
        <f t="shared" si="4"/>
        <v>120</v>
      </c>
      <c r="Y7">
        <f t="shared" si="1"/>
        <v>36</v>
      </c>
      <c r="AA7">
        <f t="shared" si="1"/>
        <v>113</v>
      </c>
      <c r="AC7">
        <f t="shared" si="1"/>
        <v>0</v>
      </c>
      <c r="AE7">
        <f t="shared" si="1"/>
        <v>0</v>
      </c>
      <c r="AG7">
        <f t="shared" si="5"/>
        <v>4.4113250514369016</v>
      </c>
    </row>
    <row r="8" spans="1:33" x14ac:dyDescent="0.25">
      <c r="A8" s="2" t="s">
        <v>5</v>
      </c>
      <c r="B8" s="6">
        <v>0</v>
      </c>
      <c r="C8" s="6">
        <v>62755</v>
      </c>
      <c r="D8" s="6">
        <v>0</v>
      </c>
      <c r="E8" s="6">
        <v>48747</v>
      </c>
      <c r="F8" s="6">
        <v>0</v>
      </c>
      <c r="G8" s="6">
        <v>259633</v>
      </c>
      <c r="H8" s="6">
        <v>0</v>
      </c>
      <c r="I8" s="6">
        <v>20</v>
      </c>
      <c r="J8" s="6">
        <v>0</v>
      </c>
      <c r="K8" s="6">
        <v>1</v>
      </c>
      <c r="M8" t="str">
        <f t="shared" si="2"/>
        <v>2021-28</v>
      </c>
      <c r="N8" s="4">
        <f t="shared" si="3"/>
        <v>8873.2426667889831</v>
      </c>
      <c r="O8" s="4"/>
      <c r="P8" s="4">
        <f t="shared" si="0"/>
        <v>5044.9056892302806</v>
      </c>
      <c r="Q8" s="4"/>
      <c r="R8" s="4">
        <f t="shared" si="0"/>
        <v>3440.803190357482</v>
      </c>
      <c r="S8" s="4"/>
      <c r="T8" s="4">
        <f t="shared" si="0"/>
        <v>0</v>
      </c>
      <c r="U8" s="4"/>
      <c r="V8" s="4">
        <f t="shared" si="0"/>
        <v>0</v>
      </c>
      <c r="W8">
        <f t="shared" si="4"/>
        <v>106</v>
      </c>
      <c r="Y8">
        <f t="shared" si="1"/>
        <v>47</v>
      </c>
      <c r="AA8">
        <f t="shared" si="1"/>
        <v>171</v>
      </c>
      <c r="AC8">
        <f t="shared" si="1"/>
        <v>0</v>
      </c>
      <c r="AE8">
        <f t="shared" si="1"/>
        <v>0</v>
      </c>
      <c r="AG8">
        <f t="shared" si="5"/>
        <v>2.5788288884570285</v>
      </c>
    </row>
    <row r="9" spans="1:33" x14ac:dyDescent="0.25">
      <c r="A9" s="2" t="s">
        <v>6</v>
      </c>
      <c r="B9" s="6">
        <v>0</v>
      </c>
      <c r="C9" s="6">
        <v>62755</v>
      </c>
      <c r="D9" s="6">
        <v>0</v>
      </c>
      <c r="E9" s="6">
        <v>48747</v>
      </c>
      <c r="F9" s="6">
        <v>0</v>
      </c>
      <c r="G9" s="6">
        <v>259633</v>
      </c>
      <c r="H9" s="6">
        <v>0</v>
      </c>
      <c r="I9" s="6">
        <v>20</v>
      </c>
      <c r="J9" s="6">
        <v>0</v>
      </c>
      <c r="K9" s="6">
        <v>1</v>
      </c>
      <c r="M9" t="str">
        <f t="shared" si="2"/>
        <v>2021-29</v>
      </c>
      <c r="N9" s="4">
        <f t="shared" si="3"/>
        <v>8888.3681608498282</v>
      </c>
      <c r="O9" s="4"/>
      <c r="P9" s="4">
        <f t="shared" si="0"/>
        <v>4727.4643306045909</v>
      </c>
      <c r="Q9" s="4"/>
      <c r="R9" s="4">
        <f t="shared" si="0"/>
        <v>3000.1064669574553</v>
      </c>
      <c r="S9" s="4"/>
      <c r="T9" s="4">
        <f t="shared" si="0"/>
        <v>0</v>
      </c>
      <c r="U9" s="4"/>
      <c r="V9" s="4">
        <f t="shared" si="0"/>
        <v>0</v>
      </c>
      <c r="W9">
        <f t="shared" si="4"/>
        <v>106</v>
      </c>
      <c r="Y9">
        <f t="shared" si="1"/>
        <v>44</v>
      </c>
      <c r="AA9">
        <f t="shared" si="1"/>
        <v>149</v>
      </c>
      <c r="AC9">
        <f t="shared" si="1"/>
        <v>0</v>
      </c>
      <c r="AE9">
        <f t="shared" si="1"/>
        <v>0</v>
      </c>
      <c r="AG9">
        <f t="shared" si="5"/>
        <v>2.9626842442908128</v>
      </c>
    </row>
    <row r="10" spans="1:33" x14ac:dyDescent="0.25">
      <c r="A10" s="2" t="s">
        <v>7</v>
      </c>
      <c r="B10" s="6">
        <v>0</v>
      </c>
      <c r="C10" s="6">
        <v>62755</v>
      </c>
      <c r="D10" s="6">
        <v>0</v>
      </c>
      <c r="E10" s="6">
        <v>48747</v>
      </c>
      <c r="F10" s="6">
        <v>0</v>
      </c>
      <c r="G10" s="6">
        <v>259633</v>
      </c>
      <c r="H10" s="6">
        <v>0</v>
      </c>
      <c r="I10" s="6">
        <v>20</v>
      </c>
      <c r="J10" s="6">
        <v>0</v>
      </c>
      <c r="K10" s="6">
        <v>1</v>
      </c>
      <c r="M10" t="str">
        <f t="shared" si="2"/>
        <v>2021-30</v>
      </c>
      <c r="N10" s="4">
        <f t="shared" si="3"/>
        <v>8651.5581779604454</v>
      </c>
      <c r="O10" s="4"/>
      <c r="P10" s="4">
        <f t="shared" si="0"/>
        <v>6237.3125049718774</v>
      </c>
      <c r="Q10" s="4"/>
      <c r="R10" s="4">
        <f t="shared" si="0"/>
        <v>4029.3068598673308</v>
      </c>
      <c r="S10" s="4"/>
      <c r="T10" s="4">
        <f t="shared" si="0"/>
        <v>0</v>
      </c>
      <c r="U10" s="4"/>
      <c r="V10" s="4">
        <f t="shared" si="0"/>
        <v>0</v>
      </c>
      <c r="W10">
        <f t="shared" si="4"/>
        <v>103</v>
      </c>
      <c r="Y10">
        <f t="shared" si="1"/>
        <v>58</v>
      </c>
      <c r="AA10">
        <f t="shared" si="1"/>
        <v>200</v>
      </c>
      <c r="AC10">
        <f t="shared" si="1"/>
        <v>0</v>
      </c>
      <c r="AE10">
        <f t="shared" si="1"/>
        <v>0</v>
      </c>
      <c r="AG10">
        <f t="shared" si="5"/>
        <v>2.1471579303456942</v>
      </c>
    </row>
    <row r="11" spans="1:33" x14ac:dyDescent="0.25">
      <c r="A11" s="2" t="s">
        <v>8</v>
      </c>
      <c r="B11" s="6">
        <v>0</v>
      </c>
      <c r="C11" s="6">
        <v>62755</v>
      </c>
      <c r="D11" s="6">
        <v>0</v>
      </c>
      <c r="E11" s="6">
        <v>48747</v>
      </c>
      <c r="F11" s="6">
        <v>0</v>
      </c>
      <c r="G11" s="6">
        <v>259633</v>
      </c>
      <c r="H11" s="6">
        <v>0</v>
      </c>
      <c r="I11" s="6">
        <v>20</v>
      </c>
      <c r="J11" s="6">
        <v>0</v>
      </c>
      <c r="K11" s="6">
        <v>1</v>
      </c>
      <c r="M11" t="str">
        <f t="shared" si="2"/>
        <v>2021-31</v>
      </c>
      <c r="N11" s="4">
        <f t="shared" si="3"/>
        <v>8245.2601855586927</v>
      </c>
      <c r="O11" s="4"/>
      <c r="P11" s="4">
        <f t="shared" si="0"/>
        <v>5706.4391760544895</v>
      </c>
      <c r="Q11" s="4"/>
      <c r="R11" s="4">
        <f t="shared" si="0"/>
        <v>3346.9109983505737</v>
      </c>
      <c r="S11" s="4"/>
      <c r="T11" s="4">
        <f t="shared" si="0"/>
        <v>0</v>
      </c>
      <c r="U11" s="4"/>
      <c r="V11" s="4">
        <f t="shared" si="0"/>
        <v>0</v>
      </c>
      <c r="W11">
        <f t="shared" si="4"/>
        <v>98</v>
      </c>
      <c r="Y11">
        <f t="shared" si="1"/>
        <v>53</v>
      </c>
      <c r="AA11">
        <f t="shared" si="1"/>
        <v>166</v>
      </c>
      <c r="AC11">
        <f t="shared" si="1"/>
        <v>0</v>
      </c>
      <c r="AE11">
        <f t="shared" si="1"/>
        <v>0</v>
      </c>
      <c r="AG11">
        <f t="shared" si="5"/>
        <v>2.4635433059385581</v>
      </c>
    </row>
    <row r="12" spans="1:33" x14ac:dyDescent="0.25">
      <c r="A12" s="2" t="s">
        <v>9</v>
      </c>
      <c r="B12" s="6">
        <v>0</v>
      </c>
      <c r="C12" s="6">
        <v>62755</v>
      </c>
      <c r="D12" s="6">
        <v>0</v>
      </c>
      <c r="E12" s="6">
        <v>48747</v>
      </c>
      <c r="F12" s="6">
        <v>0</v>
      </c>
      <c r="G12" s="6">
        <v>259633</v>
      </c>
      <c r="H12" s="6">
        <v>0</v>
      </c>
      <c r="I12" s="6">
        <v>20</v>
      </c>
      <c r="J12" s="6">
        <v>0</v>
      </c>
      <c r="K12" s="6">
        <v>1</v>
      </c>
      <c r="M12" t="str">
        <f t="shared" si="2"/>
        <v>2021-32</v>
      </c>
      <c r="N12" s="4">
        <f t="shared" si="3"/>
        <v>8174.0503625856827</v>
      </c>
      <c r="O12" s="4"/>
      <c r="P12" s="4">
        <f t="shared" si="0"/>
        <v>5497.1178152094308</v>
      </c>
      <c r="Q12" s="4"/>
      <c r="R12" s="4">
        <f t="shared" si="0"/>
        <v>3510.4611853872843</v>
      </c>
      <c r="S12" s="4"/>
      <c r="T12" s="4">
        <f t="shared" si="0"/>
        <v>0</v>
      </c>
      <c r="U12" s="4"/>
      <c r="V12" s="4">
        <f t="shared" si="0"/>
        <v>0</v>
      </c>
      <c r="W12">
        <f t="shared" si="4"/>
        <v>97</v>
      </c>
      <c r="Y12">
        <f t="shared" si="1"/>
        <v>51</v>
      </c>
      <c r="AA12">
        <f t="shared" si="1"/>
        <v>174</v>
      </c>
      <c r="AC12">
        <f t="shared" si="1"/>
        <v>0</v>
      </c>
      <c r="AE12">
        <f t="shared" si="1"/>
        <v>0</v>
      </c>
      <c r="AG12">
        <f t="shared" si="5"/>
        <v>2.3284833333611972</v>
      </c>
    </row>
    <row r="13" spans="1:33" x14ac:dyDescent="0.25">
      <c r="A13" s="2" t="s">
        <v>10</v>
      </c>
      <c r="B13" s="6">
        <v>0</v>
      </c>
      <c r="C13" s="6">
        <v>62755</v>
      </c>
      <c r="D13" s="6">
        <v>0</v>
      </c>
      <c r="E13" s="6">
        <v>48747</v>
      </c>
      <c r="F13" s="6">
        <v>0</v>
      </c>
      <c r="G13" s="6">
        <v>259633</v>
      </c>
      <c r="H13" s="6">
        <v>0</v>
      </c>
      <c r="I13" s="6">
        <v>20</v>
      </c>
      <c r="J13" s="6">
        <v>0</v>
      </c>
      <c r="K13" s="6">
        <v>1</v>
      </c>
      <c r="M13" t="str">
        <f t="shared" si="2"/>
        <v>2021-33</v>
      </c>
      <c r="N13" s="4">
        <f t="shared" si="3"/>
        <v>6245.6643388983957</v>
      </c>
      <c r="O13" s="4"/>
      <c r="P13" s="4">
        <f t="shared" si="0"/>
        <v>4423.9154534032959</v>
      </c>
      <c r="Q13" s="4"/>
      <c r="R13" s="4">
        <f t="shared" si="0"/>
        <v>2846.6005068735462</v>
      </c>
      <c r="S13" s="4"/>
      <c r="T13" s="4">
        <f t="shared" si="0"/>
        <v>0</v>
      </c>
      <c r="U13" s="4"/>
      <c r="V13" s="4">
        <f t="shared" si="0"/>
        <v>0</v>
      </c>
      <c r="W13">
        <f t="shared" si="4"/>
        <v>74</v>
      </c>
      <c r="Y13">
        <f t="shared" si="1"/>
        <v>41</v>
      </c>
      <c r="AA13">
        <f t="shared" si="1"/>
        <v>141</v>
      </c>
      <c r="AC13">
        <f t="shared" si="1"/>
        <v>0</v>
      </c>
      <c r="AE13">
        <f t="shared" si="1"/>
        <v>0</v>
      </c>
      <c r="AG13">
        <f t="shared" si="5"/>
        <v>2.1940782782189836</v>
      </c>
    </row>
    <row r="14" spans="1:33" x14ac:dyDescent="0.25">
      <c r="A14" s="2" t="s">
        <v>11</v>
      </c>
      <c r="B14" s="6">
        <v>0</v>
      </c>
      <c r="C14" s="6">
        <v>62755</v>
      </c>
      <c r="D14" s="6">
        <v>0</v>
      </c>
      <c r="E14" s="6">
        <v>48747</v>
      </c>
      <c r="F14" s="6">
        <v>0</v>
      </c>
      <c r="G14" s="6">
        <v>259633</v>
      </c>
      <c r="H14" s="6">
        <v>0</v>
      </c>
      <c r="I14" s="6">
        <v>20</v>
      </c>
      <c r="J14" s="6">
        <v>0</v>
      </c>
      <c r="K14" s="6">
        <v>1</v>
      </c>
      <c r="M14" t="str">
        <f t="shared" si="2"/>
        <v>2021-34</v>
      </c>
      <c r="N14" s="4">
        <f t="shared" si="3"/>
        <v>7689.6898194665027</v>
      </c>
      <c r="O14" s="4"/>
      <c r="P14" s="4">
        <f t="shared" si="0"/>
        <v>4427.6719883546157</v>
      </c>
      <c r="Q14" s="4"/>
      <c r="R14" s="4">
        <f t="shared" si="0"/>
        <v>3070.3519006241982</v>
      </c>
      <c r="S14" s="4"/>
      <c r="T14" s="4">
        <f t="shared" si="0"/>
        <v>0</v>
      </c>
      <c r="U14" s="4"/>
      <c r="V14" s="4">
        <f t="shared" si="0"/>
        <v>0</v>
      </c>
      <c r="W14">
        <f t="shared" si="4"/>
        <v>91</v>
      </c>
      <c r="Y14">
        <f t="shared" si="1"/>
        <v>41</v>
      </c>
      <c r="AA14">
        <f t="shared" si="1"/>
        <v>152</v>
      </c>
      <c r="AC14">
        <f t="shared" si="1"/>
        <v>0</v>
      </c>
      <c r="AE14">
        <f t="shared" si="1"/>
        <v>0</v>
      </c>
      <c r="AG14">
        <f t="shared" si="5"/>
        <v>2.5044978778827272</v>
      </c>
    </row>
    <row r="15" spans="1:33" x14ac:dyDescent="0.25">
      <c r="A15" s="2" t="s">
        <v>12</v>
      </c>
      <c r="B15" s="6">
        <v>0</v>
      </c>
      <c r="C15" s="6">
        <v>62755</v>
      </c>
      <c r="D15" s="6">
        <v>0</v>
      </c>
      <c r="E15" s="6">
        <v>48747</v>
      </c>
      <c r="F15" s="6">
        <v>0</v>
      </c>
      <c r="G15" s="6">
        <v>259633</v>
      </c>
      <c r="H15" s="6">
        <v>0</v>
      </c>
      <c r="I15" s="6">
        <v>20</v>
      </c>
      <c r="J15" s="6">
        <v>0</v>
      </c>
      <c r="K15" s="6">
        <v>1</v>
      </c>
      <c r="M15" t="str">
        <f t="shared" si="2"/>
        <v>2021-35</v>
      </c>
      <c r="N15" s="4">
        <f t="shared" si="3"/>
        <v>7447.166158518914</v>
      </c>
      <c r="O15" s="4"/>
      <c r="P15" s="4">
        <f t="shared" si="0"/>
        <v>4215.2673518882093</v>
      </c>
      <c r="Q15" s="4"/>
      <c r="R15" s="4">
        <f t="shared" si="0"/>
        <v>3415.7578375265448</v>
      </c>
      <c r="S15" s="4"/>
      <c r="T15" s="4">
        <f t="shared" si="0"/>
        <v>0</v>
      </c>
      <c r="U15" s="4"/>
      <c r="V15" s="4">
        <f t="shared" si="0"/>
        <v>0</v>
      </c>
      <c r="W15">
        <f t="shared" si="4"/>
        <v>88</v>
      </c>
      <c r="Y15">
        <f t="shared" si="1"/>
        <v>39</v>
      </c>
      <c r="AA15">
        <f t="shared" si="1"/>
        <v>169</v>
      </c>
      <c r="AC15">
        <f t="shared" si="1"/>
        <v>0</v>
      </c>
      <c r="AE15">
        <f t="shared" si="1"/>
        <v>0</v>
      </c>
      <c r="AG15">
        <f t="shared" si="5"/>
        <v>2.1802383285788305</v>
      </c>
    </row>
    <row r="16" spans="1:33" x14ac:dyDescent="0.25">
      <c r="A16" s="2" t="s">
        <v>13</v>
      </c>
      <c r="B16" s="6">
        <v>0</v>
      </c>
      <c r="C16" s="6">
        <v>62755</v>
      </c>
      <c r="D16" s="6">
        <v>0</v>
      </c>
      <c r="E16" s="6">
        <v>48747</v>
      </c>
      <c r="F16" s="6">
        <v>0</v>
      </c>
      <c r="G16" s="6">
        <v>259633</v>
      </c>
      <c r="H16" s="6">
        <v>0</v>
      </c>
      <c r="I16" s="6">
        <v>20</v>
      </c>
      <c r="J16" s="6">
        <v>0</v>
      </c>
      <c r="K16" s="6">
        <v>1</v>
      </c>
      <c r="M16" t="str">
        <f t="shared" si="2"/>
        <v>2021-36</v>
      </c>
      <c r="N16" s="4">
        <f t="shared" si="3"/>
        <v>9237.5240602847989</v>
      </c>
      <c r="O16" s="4"/>
      <c r="P16" s="4">
        <f t="shared" si="0"/>
        <v>4002.3353130149248</v>
      </c>
      <c r="Q16" s="4"/>
      <c r="R16" s="4">
        <f t="shared" si="0"/>
        <v>3337.0975535154639</v>
      </c>
      <c r="S16" s="4"/>
      <c r="T16" s="4">
        <f t="shared" si="0"/>
        <v>0</v>
      </c>
      <c r="U16" s="4"/>
      <c r="V16" s="4">
        <f t="shared" si="0"/>
        <v>0</v>
      </c>
      <c r="W16">
        <f t="shared" si="4"/>
        <v>109</v>
      </c>
      <c r="Y16">
        <f t="shared" si="1"/>
        <v>37</v>
      </c>
      <c r="AA16">
        <f t="shared" si="1"/>
        <v>165</v>
      </c>
      <c r="AC16">
        <f t="shared" si="1"/>
        <v>0</v>
      </c>
      <c r="AE16">
        <f t="shared" si="1"/>
        <v>0</v>
      </c>
      <c r="AG16">
        <f t="shared" si="5"/>
        <v>2.7681312614171358</v>
      </c>
    </row>
    <row r="17" spans="1:33" x14ac:dyDescent="0.25">
      <c r="A17" s="2" t="s">
        <v>14</v>
      </c>
      <c r="B17" s="6">
        <v>0</v>
      </c>
      <c r="C17" s="6">
        <v>62755</v>
      </c>
      <c r="D17" s="6">
        <v>0</v>
      </c>
      <c r="E17" s="6">
        <v>48747</v>
      </c>
      <c r="F17" s="6">
        <v>0</v>
      </c>
      <c r="G17" s="6">
        <v>259633</v>
      </c>
      <c r="H17" s="6">
        <v>0</v>
      </c>
      <c r="I17" s="6">
        <v>20</v>
      </c>
      <c r="J17" s="6">
        <v>0</v>
      </c>
      <c r="K17" s="6">
        <v>1</v>
      </c>
      <c r="M17" t="str">
        <f t="shared" si="2"/>
        <v>2021-37</v>
      </c>
      <c r="N17" s="4">
        <f t="shared" si="3"/>
        <v>8489.8331340742352</v>
      </c>
      <c r="O17" s="4"/>
      <c r="P17" s="4">
        <f t="shared" si="0"/>
        <v>6170.4961013616321</v>
      </c>
      <c r="Q17" s="4"/>
      <c r="R17" s="4">
        <f t="shared" si="0"/>
        <v>3177.3323493518642</v>
      </c>
      <c r="S17" s="4"/>
      <c r="T17" s="4">
        <f t="shared" si="0"/>
        <v>0</v>
      </c>
      <c r="U17" s="4"/>
      <c r="V17" s="4">
        <f t="shared" si="0"/>
        <v>0</v>
      </c>
      <c r="W17">
        <f t="shared" si="4"/>
        <v>100</v>
      </c>
      <c r="Y17">
        <f t="shared" si="1"/>
        <v>57</v>
      </c>
      <c r="AA17">
        <f t="shared" si="1"/>
        <v>157</v>
      </c>
      <c r="AC17">
        <f t="shared" si="1"/>
        <v>0</v>
      </c>
      <c r="AE17">
        <f t="shared" si="1"/>
        <v>0</v>
      </c>
      <c r="AG17">
        <f t="shared" si="5"/>
        <v>2.6720003451341987</v>
      </c>
    </row>
    <row r="18" spans="1:33" x14ac:dyDescent="0.25">
      <c r="A18" s="2" t="s">
        <v>15</v>
      </c>
      <c r="B18" s="6">
        <v>0</v>
      </c>
      <c r="C18" s="6">
        <v>62755</v>
      </c>
      <c r="D18" s="6">
        <v>0</v>
      </c>
      <c r="E18" s="6">
        <v>48747</v>
      </c>
      <c r="F18" s="6">
        <v>0</v>
      </c>
      <c r="G18" s="6">
        <v>259633</v>
      </c>
      <c r="H18" s="6">
        <v>0</v>
      </c>
      <c r="I18" s="6">
        <v>20</v>
      </c>
      <c r="J18" s="6">
        <v>0</v>
      </c>
      <c r="K18" s="6">
        <v>1</v>
      </c>
      <c r="M18" t="str">
        <f t="shared" si="2"/>
        <v>2021-38</v>
      </c>
      <c r="N18" s="4">
        <f t="shared" si="3"/>
        <v>8248.5683532684416</v>
      </c>
      <c r="O18" s="4"/>
      <c r="P18" s="4">
        <f t="shared" si="0"/>
        <v>4660.4507527392589</v>
      </c>
      <c r="Q18" s="4"/>
      <c r="R18" s="4">
        <f t="shared" si="0"/>
        <v>3564.0220188209655</v>
      </c>
      <c r="S18" s="4"/>
      <c r="T18" s="4">
        <f t="shared" si="0"/>
        <v>0</v>
      </c>
      <c r="U18" s="4"/>
      <c r="V18" s="4">
        <f t="shared" si="0"/>
        <v>0</v>
      </c>
      <c r="W18">
        <f t="shared" si="4"/>
        <v>97</v>
      </c>
      <c r="Y18">
        <f t="shared" si="1"/>
        <v>43</v>
      </c>
      <c r="AA18">
        <f t="shared" si="1"/>
        <v>176</v>
      </c>
      <c r="AC18">
        <f t="shared" si="1"/>
        <v>0</v>
      </c>
      <c r="AE18">
        <f t="shared" si="1"/>
        <v>0</v>
      </c>
      <c r="AG18">
        <f t="shared" si="5"/>
        <v>2.3143988195665517</v>
      </c>
    </row>
    <row r="19" spans="1:33" x14ac:dyDescent="0.25">
      <c r="A19" s="2" t="s">
        <v>16</v>
      </c>
      <c r="B19" s="6">
        <v>0</v>
      </c>
      <c r="C19" s="6">
        <v>62755</v>
      </c>
      <c r="D19" s="6">
        <v>0</v>
      </c>
      <c r="E19" s="6">
        <v>48747</v>
      </c>
      <c r="F19" s="6">
        <v>0</v>
      </c>
      <c r="G19" s="6">
        <v>259633</v>
      </c>
      <c r="H19" s="6">
        <v>0</v>
      </c>
      <c r="I19" s="6">
        <v>20</v>
      </c>
      <c r="J19" s="6">
        <v>0</v>
      </c>
      <c r="K19" s="6">
        <v>1</v>
      </c>
      <c r="M19" t="str">
        <f t="shared" si="2"/>
        <v>2021-39</v>
      </c>
      <c r="N19" s="4">
        <f t="shared" si="3"/>
        <v>8091.2945371219485</v>
      </c>
      <c r="O19" s="4"/>
      <c r="P19" s="4">
        <f t="shared" si="0"/>
        <v>4773.0994534414767</v>
      </c>
      <c r="Q19" s="4"/>
      <c r="R19" s="4">
        <f t="shared" si="0"/>
        <v>3323.2920244322481</v>
      </c>
      <c r="S19" s="4"/>
      <c r="T19" s="4">
        <f t="shared" si="0"/>
        <v>0</v>
      </c>
      <c r="U19" s="4"/>
      <c r="V19" s="4">
        <f t="shared" si="0"/>
        <v>0</v>
      </c>
      <c r="W19">
        <f t="shared" si="4"/>
        <v>95</v>
      </c>
      <c r="Y19">
        <f t="shared" si="1"/>
        <v>44</v>
      </c>
      <c r="AA19">
        <f t="shared" si="1"/>
        <v>164</v>
      </c>
      <c r="AC19">
        <f t="shared" si="1"/>
        <v>0</v>
      </c>
      <c r="AE19">
        <f t="shared" si="1"/>
        <v>0</v>
      </c>
      <c r="AG19">
        <f t="shared" si="5"/>
        <v>2.4347227019582389</v>
      </c>
    </row>
    <row r="20" spans="1:33" x14ac:dyDescent="0.25">
      <c r="A20" s="2" t="s">
        <v>17</v>
      </c>
      <c r="B20" s="6">
        <v>0</v>
      </c>
      <c r="C20" s="6">
        <v>62755</v>
      </c>
      <c r="D20" s="6">
        <v>0</v>
      </c>
      <c r="E20" s="6">
        <v>48747</v>
      </c>
      <c r="F20" s="6">
        <v>0</v>
      </c>
      <c r="G20" s="6">
        <v>259633</v>
      </c>
      <c r="H20" s="6">
        <v>0</v>
      </c>
      <c r="I20" s="6">
        <v>20</v>
      </c>
      <c r="J20" s="6">
        <v>0</v>
      </c>
      <c r="K20" s="6">
        <v>1</v>
      </c>
      <c r="M20" t="str">
        <f t="shared" si="2"/>
        <v>2021-40</v>
      </c>
      <c r="N20" s="4">
        <f t="shared" si="3"/>
        <v>8018.5658662902397</v>
      </c>
      <c r="O20" s="4"/>
      <c r="P20" s="4">
        <f t="shared" ref="P20:P83" si="6">D45/E45*100000*365/7</f>
        <v>5320.3673239905884</v>
      </c>
      <c r="Q20" s="4"/>
      <c r="R20" s="4">
        <f t="shared" ref="R20:R83" si="7">F45/G45*100000*365/7</f>
        <v>3386.2421517289804</v>
      </c>
      <c r="S20" s="4"/>
      <c r="T20" s="4">
        <f t="shared" ref="T20:T83" si="8">H45/I45*100000*365/7</f>
        <v>0</v>
      </c>
      <c r="U20" s="4"/>
      <c r="V20" s="4">
        <f t="shared" ref="V20:V83" si="9">J45/K45*100000*365/7</f>
        <v>0</v>
      </c>
      <c r="W20">
        <f t="shared" si="4"/>
        <v>94</v>
      </c>
      <c r="Y20">
        <f t="shared" ref="Y20:Y83" si="10">D45</f>
        <v>49</v>
      </c>
      <c r="AA20">
        <f t="shared" ref="AA20:AA83" si="11">F45</f>
        <v>167</v>
      </c>
      <c r="AC20">
        <f t="shared" ref="AC20:AC83" si="12">H45</f>
        <v>0</v>
      </c>
      <c r="AE20">
        <f t="shared" ref="AE20:AE83" si="13">J45</f>
        <v>0</v>
      </c>
      <c r="AG20">
        <f t="shared" si="5"/>
        <v>2.3679835956787798</v>
      </c>
    </row>
    <row r="21" spans="1:33" x14ac:dyDescent="0.25">
      <c r="A21" s="2" t="s">
        <v>18</v>
      </c>
      <c r="B21" s="6">
        <v>0</v>
      </c>
      <c r="C21" s="6">
        <v>62755</v>
      </c>
      <c r="D21" s="6">
        <v>0</v>
      </c>
      <c r="E21" s="6">
        <v>48747</v>
      </c>
      <c r="F21" s="6">
        <v>0</v>
      </c>
      <c r="G21" s="6">
        <v>259633</v>
      </c>
      <c r="H21" s="6">
        <v>0</v>
      </c>
      <c r="I21" s="6">
        <v>20</v>
      </c>
      <c r="J21" s="6">
        <v>0</v>
      </c>
      <c r="K21" s="6">
        <v>1</v>
      </c>
      <c r="M21" t="str">
        <f t="shared" si="2"/>
        <v>2021-41</v>
      </c>
      <c r="N21" s="4">
        <f t="shared" si="3"/>
        <v>9568.7508192423647</v>
      </c>
      <c r="O21" s="4"/>
      <c r="P21" s="4">
        <f t="shared" si="6"/>
        <v>5543.1811278728355</v>
      </c>
      <c r="Q21" s="4"/>
      <c r="R21" s="4">
        <f t="shared" si="7"/>
        <v>3855.1144054535284</v>
      </c>
      <c r="S21" s="4"/>
      <c r="T21" s="4">
        <f t="shared" si="8"/>
        <v>0</v>
      </c>
      <c r="U21" s="4"/>
      <c r="V21" s="4">
        <f t="shared" si="9"/>
        <v>0</v>
      </c>
      <c r="W21">
        <f t="shared" si="4"/>
        <v>112</v>
      </c>
      <c r="Y21">
        <f t="shared" si="10"/>
        <v>51</v>
      </c>
      <c r="AA21">
        <f t="shared" si="11"/>
        <v>190</v>
      </c>
      <c r="AC21">
        <f t="shared" si="12"/>
        <v>0</v>
      </c>
      <c r="AE21">
        <f t="shared" si="13"/>
        <v>0</v>
      </c>
      <c r="AG21">
        <f t="shared" si="5"/>
        <v>2.482092569213044</v>
      </c>
    </row>
    <row r="22" spans="1:33" x14ac:dyDescent="0.25">
      <c r="A22" s="2" t="s">
        <v>19</v>
      </c>
      <c r="B22" s="6">
        <v>0</v>
      </c>
      <c r="C22" s="6">
        <v>62755</v>
      </c>
      <c r="D22" s="6">
        <v>0</v>
      </c>
      <c r="E22" s="6">
        <v>48747</v>
      </c>
      <c r="F22" s="6">
        <v>0</v>
      </c>
      <c r="G22" s="6">
        <v>259633</v>
      </c>
      <c r="H22" s="6">
        <v>0</v>
      </c>
      <c r="I22" s="6">
        <v>20</v>
      </c>
      <c r="J22" s="6">
        <v>0</v>
      </c>
      <c r="K22" s="6">
        <v>1</v>
      </c>
      <c r="M22" t="str">
        <f t="shared" si="2"/>
        <v>2021-42</v>
      </c>
      <c r="N22" s="4">
        <f t="shared" si="3"/>
        <v>9329.5657067817283</v>
      </c>
      <c r="O22" s="4"/>
      <c r="P22" s="4">
        <f t="shared" si="6"/>
        <v>5440.274726421253</v>
      </c>
      <c r="Q22" s="4"/>
      <c r="R22" s="4">
        <f t="shared" si="7"/>
        <v>3918.8820074110795</v>
      </c>
      <c r="S22" s="4"/>
      <c r="T22" s="4">
        <f t="shared" si="8"/>
        <v>0</v>
      </c>
      <c r="U22" s="4"/>
      <c r="V22" s="4">
        <f t="shared" si="9"/>
        <v>0</v>
      </c>
      <c r="W22">
        <f t="shared" si="4"/>
        <v>109</v>
      </c>
      <c r="Y22">
        <f t="shared" si="10"/>
        <v>50</v>
      </c>
      <c r="AA22">
        <f t="shared" si="11"/>
        <v>193</v>
      </c>
      <c r="AC22">
        <f t="shared" si="12"/>
        <v>0</v>
      </c>
      <c r="AE22">
        <f t="shared" si="13"/>
        <v>0</v>
      </c>
      <c r="AG22">
        <f t="shared" si="5"/>
        <v>2.3806702240941147</v>
      </c>
    </row>
    <row r="23" spans="1:33" x14ac:dyDescent="0.25">
      <c r="A23" s="2" t="s">
        <v>20</v>
      </c>
      <c r="B23" s="6">
        <v>0</v>
      </c>
      <c r="C23" s="6">
        <v>62755</v>
      </c>
      <c r="D23" s="6">
        <v>0</v>
      </c>
      <c r="E23" s="6">
        <v>48747</v>
      </c>
      <c r="F23" s="6">
        <v>0</v>
      </c>
      <c r="G23" s="6">
        <v>259633</v>
      </c>
      <c r="H23" s="6">
        <v>0</v>
      </c>
      <c r="I23" s="6">
        <v>20</v>
      </c>
      <c r="J23" s="6">
        <v>0</v>
      </c>
      <c r="K23" s="6">
        <v>1</v>
      </c>
      <c r="M23" t="str">
        <f t="shared" si="2"/>
        <v>2021-43</v>
      </c>
      <c r="N23" s="4">
        <f t="shared" si="3"/>
        <v>13204.847807140157</v>
      </c>
      <c r="O23" s="4"/>
      <c r="P23" s="4">
        <f t="shared" si="6"/>
        <v>5990.5523841354061</v>
      </c>
      <c r="Q23" s="4"/>
      <c r="R23" s="4">
        <f t="shared" si="7"/>
        <v>5120.7307758257866</v>
      </c>
      <c r="S23" s="4"/>
      <c r="T23" s="4">
        <f t="shared" si="8"/>
        <v>260714.28571428571</v>
      </c>
      <c r="U23" s="4"/>
      <c r="V23" s="4">
        <f t="shared" si="9"/>
        <v>0</v>
      </c>
      <c r="W23">
        <f t="shared" si="4"/>
        <v>154</v>
      </c>
      <c r="Y23">
        <f t="shared" si="10"/>
        <v>55</v>
      </c>
      <c r="AA23">
        <f t="shared" si="11"/>
        <v>252</v>
      </c>
      <c r="AC23">
        <f t="shared" si="12"/>
        <v>1</v>
      </c>
      <c r="AE23">
        <f t="shared" si="13"/>
        <v>0</v>
      </c>
      <c r="AG23">
        <f t="shared" si="5"/>
        <v>2.5787037798351542</v>
      </c>
    </row>
    <row r="24" spans="1:33" x14ac:dyDescent="0.25">
      <c r="A24" s="2" t="s">
        <v>21</v>
      </c>
      <c r="B24" s="6">
        <v>0</v>
      </c>
      <c r="C24" s="6">
        <v>62755</v>
      </c>
      <c r="D24" s="6">
        <v>0</v>
      </c>
      <c r="E24" s="6">
        <v>48747</v>
      </c>
      <c r="F24" s="6">
        <v>0</v>
      </c>
      <c r="G24" s="6">
        <v>259633</v>
      </c>
      <c r="H24" s="6">
        <v>0</v>
      </c>
      <c r="I24" s="6">
        <v>20</v>
      </c>
      <c r="J24" s="6">
        <v>0</v>
      </c>
      <c r="K24" s="6">
        <v>1</v>
      </c>
      <c r="M24" t="str">
        <f t="shared" si="2"/>
        <v>2021-44</v>
      </c>
      <c r="N24" s="4">
        <f t="shared" si="3"/>
        <v>12722.592375394195</v>
      </c>
      <c r="O24" s="4"/>
      <c r="P24" s="4">
        <f t="shared" si="6"/>
        <v>6215.5315093539193</v>
      </c>
      <c r="Q24" s="4"/>
      <c r="R24" s="4">
        <f t="shared" si="7"/>
        <v>4657.9368546819551</v>
      </c>
      <c r="S24" s="4"/>
      <c r="T24" s="4">
        <f t="shared" si="8"/>
        <v>0</v>
      </c>
      <c r="U24" s="4"/>
      <c r="V24" s="4">
        <f t="shared" si="9"/>
        <v>0</v>
      </c>
      <c r="W24">
        <f t="shared" si="4"/>
        <v>148</v>
      </c>
      <c r="Y24">
        <f t="shared" si="10"/>
        <v>57</v>
      </c>
      <c r="AA24">
        <f t="shared" si="11"/>
        <v>229</v>
      </c>
      <c r="AC24">
        <f t="shared" si="12"/>
        <v>0</v>
      </c>
      <c r="AE24">
        <f t="shared" si="13"/>
        <v>0</v>
      </c>
      <c r="AG24">
        <f t="shared" si="5"/>
        <v>2.7313793149870635</v>
      </c>
    </row>
    <row r="25" spans="1:33" x14ac:dyDescent="0.25">
      <c r="A25" s="2" t="s">
        <v>22</v>
      </c>
      <c r="B25" s="6">
        <v>0</v>
      </c>
      <c r="C25" s="6">
        <v>62755</v>
      </c>
      <c r="D25" s="6">
        <v>0</v>
      </c>
      <c r="E25" s="6">
        <v>48747</v>
      </c>
      <c r="F25" s="6">
        <v>0</v>
      </c>
      <c r="G25" s="6">
        <v>259633</v>
      </c>
      <c r="H25" s="6">
        <v>0</v>
      </c>
      <c r="I25" s="6">
        <v>20</v>
      </c>
      <c r="J25" s="6">
        <v>0</v>
      </c>
      <c r="K25" s="6">
        <v>1</v>
      </c>
      <c r="M25" t="str">
        <f t="shared" si="2"/>
        <v>2021-45</v>
      </c>
      <c r="N25" s="4">
        <f t="shared" si="3"/>
        <v>10771.715187587208</v>
      </c>
      <c r="O25" s="4"/>
      <c r="P25" s="4">
        <f t="shared" si="6"/>
        <v>5895.4257358813384</v>
      </c>
      <c r="Q25" s="4"/>
      <c r="R25" s="4">
        <f t="shared" si="7"/>
        <v>5130.3475283359949</v>
      </c>
      <c r="S25" s="4"/>
      <c r="T25" s="4">
        <f t="shared" si="8"/>
        <v>0</v>
      </c>
      <c r="U25" s="4"/>
      <c r="V25" s="4">
        <f t="shared" si="9"/>
        <v>0</v>
      </c>
      <c r="W25">
        <f t="shared" si="4"/>
        <v>125</v>
      </c>
      <c r="Y25">
        <f t="shared" si="10"/>
        <v>54</v>
      </c>
      <c r="AA25">
        <f t="shared" si="11"/>
        <v>252</v>
      </c>
      <c r="AC25">
        <f t="shared" si="12"/>
        <v>0</v>
      </c>
      <c r="AE25">
        <f t="shared" si="13"/>
        <v>0</v>
      </c>
      <c r="AG25">
        <f t="shared" si="5"/>
        <v>2.099607312778081</v>
      </c>
    </row>
    <row r="26" spans="1:33" x14ac:dyDescent="0.25">
      <c r="A26" s="2" t="s">
        <v>23</v>
      </c>
      <c r="B26" s="6">
        <v>0</v>
      </c>
      <c r="C26" s="6">
        <v>62755</v>
      </c>
      <c r="D26" s="6">
        <v>0</v>
      </c>
      <c r="E26" s="6">
        <v>48747</v>
      </c>
      <c r="F26" s="6">
        <v>0</v>
      </c>
      <c r="G26" s="6">
        <v>259633</v>
      </c>
      <c r="H26" s="6">
        <v>0</v>
      </c>
      <c r="I26" s="6">
        <v>20</v>
      </c>
      <c r="J26" s="6">
        <v>0</v>
      </c>
      <c r="K26" s="6">
        <v>1</v>
      </c>
      <c r="M26" t="str">
        <f t="shared" si="2"/>
        <v>2021-46</v>
      </c>
      <c r="N26" s="4">
        <f t="shared" si="3"/>
        <v>18911.111741994093</v>
      </c>
      <c r="O26" s="4"/>
      <c r="P26" s="4">
        <f t="shared" si="6"/>
        <v>6885.7819607185538</v>
      </c>
      <c r="Q26" s="4"/>
      <c r="R26" s="4">
        <f t="shared" si="7"/>
        <v>5176.157405210326</v>
      </c>
      <c r="S26" s="4"/>
      <c r="T26" s="4">
        <f t="shared" si="8"/>
        <v>0</v>
      </c>
      <c r="U26" s="4"/>
      <c r="V26" s="4">
        <f t="shared" si="9"/>
        <v>0</v>
      </c>
      <c r="W26">
        <f t="shared" si="4"/>
        <v>219</v>
      </c>
      <c r="Y26">
        <f t="shared" si="10"/>
        <v>63</v>
      </c>
      <c r="AA26">
        <f t="shared" si="11"/>
        <v>254</v>
      </c>
      <c r="AC26">
        <f t="shared" si="12"/>
        <v>0</v>
      </c>
      <c r="AE26">
        <f t="shared" si="13"/>
        <v>0</v>
      </c>
      <c r="AG26">
        <f t="shared" si="5"/>
        <v>3.6535039917754717</v>
      </c>
    </row>
    <row r="27" spans="1:33" x14ac:dyDescent="0.25">
      <c r="A27" s="2" t="s">
        <v>24</v>
      </c>
      <c r="B27" s="6">
        <v>0</v>
      </c>
      <c r="C27" s="6">
        <v>62755</v>
      </c>
      <c r="D27" s="6">
        <v>0</v>
      </c>
      <c r="E27" s="6">
        <v>48747</v>
      </c>
      <c r="F27" s="6">
        <v>0</v>
      </c>
      <c r="G27" s="6">
        <v>259633</v>
      </c>
      <c r="H27" s="6">
        <v>0</v>
      </c>
      <c r="I27" s="6">
        <v>20</v>
      </c>
      <c r="J27" s="6">
        <v>0</v>
      </c>
      <c r="K27" s="6">
        <v>1</v>
      </c>
      <c r="M27" t="str">
        <f t="shared" si="2"/>
        <v>2021-47</v>
      </c>
      <c r="N27" s="4">
        <f t="shared" si="3"/>
        <v>16899.953698756988</v>
      </c>
      <c r="O27" s="4"/>
      <c r="P27" s="4">
        <f t="shared" si="6"/>
        <v>7551.5429914724691</v>
      </c>
      <c r="Q27" s="4"/>
      <c r="R27" s="4">
        <f t="shared" si="7"/>
        <v>5140.5031746714822</v>
      </c>
      <c r="S27" s="4"/>
      <c r="T27" s="4">
        <f t="shared" si="8"/>
        <v>274436.09022556391</v>
      </c>
      <c r="U27" s="4"/>
      <c r="V27" s="4">
        <f t="shared" si="9"/>
        <v>0</v>
      </c>
      <c r="W27">
        <f t="shared" si="4"/>
        <v>195</v>
      </c>
      <c r="Y27">
        <f t="shared" si="10"/>
        <v>69</v>
      </c>
      <c r="AA27">
        <f t="shared" si="11"/>
        <v>252</v>
      </c>
      <c r="AC27">
        <f t="shared" si="12"/>
        <v>1</v>
      </c>
      <c r="AE27">
        <f t="shared" si="13"/>
        <v>0</v>
      </c>
      <c r="AG27">
        <f t="shared" si="5"/>
        <v>3.2876068984894706</v>
      </c>
    </row>
    <row r="28" spans="1:33" x14ac:dyDescent="0.25">
      <c r="A28" s="2" t="s">
        <v>25</v>
      </c>
      <c r="B28" s="6">
        <v>0</v>
      </c>
      <c r="C28" s="6">
        <v>62755</v>
      </c>
      <c r="D28" s="6">
        <v>0</v>
      </c>
      <c r="E28" s="6">
        <v>48747</v>
      </c>
      <c r="F28" s="6">
        <v>0</v>
      </c>
      <c r="G28" s="6">
        <v>259633</v>
      </c>
      <c r="H28" s="6">
        <v>0</v>
      </c>
      <c r="I28" s="6">
        <v>20</v>
      </c>
      <c r="J28" s="6">
        <v>0</v>
      </c>
      <c r="K28" s="6">
        <v>1</v>
      </c>
      <c r="M28" t="str">
        <f t="shared" si="2"/>
        <v>2021-48</v>
      </c>
      <c r="N28" s="4">
        <f t="shared" si="3"/>
        <v>16781.009552395244</v>
      </c>
      <c r="O28" s="4"/>
      <c r="P28" s="4">
        <f t="shared" si="6"/>
        <v>7672.0966894377298</v>
      </c>
      <c r="Q28" s="4"/>
      <c r="R28" s="4">
        <f t="shared" si="7"/>
        <v>6003.1719303741702</v>
      </c>
      <c r="S28" s="4"/>
      <c r="T28" s="4">
        <f t="shared" si="8"/>
        <v>0</v>
      </c>
      <c r="U28" s="4"/>
      <c r="V28" s="4">
        <f t="shared" si="9"/>
        <v>0</v>
      </c>
      <c r="W28">
        <f t="shared" si="4"/>
        <v>193</v>
      </c>
      <c r="Y28">
        <f t="shared" si="10"/>
        <v>70</v>
      </c>
      <c r="AA28">
        <f t="shared" si="11"/>
        <v>294</v>
      </c>
      <c r="AC28">
        <f t="shared" si="12"/>
        <v>0</v>
      </c>
      <c r="AE28">
        <f t="shared" si="13"/>
        <v>0</v>
      </c>
      <c r="AG28">
        <f t="shared" si="5"/>
        <v>2.795357145693028</v>
      </c>
    </row>
    <row r="29" spans="1:33" x14ac:dyDescent="0.25">
      <c r="A29" s="2" t="s">
        <v>26</v>
      </c>
      <c r="B29" s="6">
        <v>137</v>
      </c>
      <c r="C29" s="6">
        <v>62755</v>
      </c>
      <c r="D29" s="6">
        <v>42</v>
      </c>
      <c r="E29" s="6">
        <v>48747</v>
      </c>
      <c r="F29" s="6">
        <v>132</v>
      </c>
      <c r="G29" s="6">
        <v>259633</v>
      </c>
      <c r="H29" s="6">
        <v>0</v>
      </c>
      <c r="I29" s="6">
        <v>20</v>
      </c>
      <c r="J29" s="6">
        <v>0</v>
      </c>
      <c r="K29" s="6">
        <v>1</v>
      </c>
      <c r="M29" t="str">
        <f t="shared" si="2"/>
        <v>2021-49</v>
      </c>
      <c r="N29" s="4">
        <f t="shared" si="3"/>
        <v>17096.876725161852</v>
      </c>
      <c r="O29" s="4"/>
      <c r="P29" s="4">
        <f t="shared" si="6"/>
        <v>7244.3502187739632</v>
      </c>
      <c r="Q29" s="4"/>
      <c r="R29" s="4">
        <f t="shared" si="7"/>
        <v>5437.7016595379318</v>
      </c>
      <c r="S29" s="4"/>
      <c r="T29" s="4">
        <f t="shared" si="8"/>
        <v>0</v>
      </c>
      <c r="U29" s="4"/>
      <c r="V29" s="4">
        <f t="shared" si="9"/>
        <v>0</v>
      </c>
      <c r="W29">
        <f t="shared" si="4"/>
        <v>196</v>
      </c>
      <c r="Y29">
        <f t="shared" si="10"/>
        <v>66</v>
      </c>
      <c r="AA29">
        <f t="shared" si="11"/>
        <v>266</v>
      </c>
      <c r="AC29">
        <f t="shared" si="12"/>
        <v>0</v>
      </c>
      <c r="AE29">
        <f t="shared" si="13"/>
        <v>0</v>
      </c>
      <c r="AG29">
        <f t="shared" si="5"/>
        <v>3.1441365848332801</v>
      </c>
    </row>
    <row r="30" spans="1:33" x14ac:dyDescent="0.25">
      <c r="A30" s="2" t="s">
        <v>27</v>
      </c>
      <c r="B30" s="6">
        <v>113</v>
      </c>
      <c r="C30" s="6">
        <v>62618</v>
      </c>
      <c r="D30" s="6">
        <v>43</v>
      </c>
      <c r="E30" s="6">
        <v>48705</v>
      </c>
      <c r="F30" s="6">
        <v>130</v>
      </c>
      <c r="G30" s="6">
        <v>259501</v>
      </c>
      <c r="H30" s="6">
        <v>0</v>
      </c>
      <c r="I30" s="6">
        <v>20</v>
      </c>
      <c r="J30" s="6">
        <v>0</v>
      </c>
      <c r="K30" s="6">
        <v>1</v>
      </c>
      <c r="M30" t="str">
        <f t="shared" si="2"/>
        <v>2021-50</v>
      </c>
      <c r="N30" s="4">
        <f t="shared" si="3"/>
        <v>16890.571538865457</v>
      </c>
      <c r="O30" s="4"/>
      <c r="P30" s="4">
        <f t="shared" si="6"/>
        <v>7804.0069502790047</v>
      </c>
      <c r="Q30" s="4"/>
      <c r="R30" s="4">
        <f t="shared" si="7"/>
        <v>4706.6804587261404</v>
      </c>
      <c r="S30" s="4"/>
      <c r="T30" s="4">
        <f t="shared" si="8"/>
        <v>0</v>
      </c>
      <c r="U30" s="4"/>
      <c r="V30" s="4">
        <f t="shared" si="9"/>
        <v>0</v>
      </c>
      <c r="W30">
        <f t="shared" si="4"/>
        <v>193</v>
      </c>
      <c r="Y30">
        <f t="shared" si="10"/>
        <v>71</v>
      </c>
      <c r="AA30">
        <f t="shared" si="11"/>
        <v>230</v>
      </c>
      <c r="AC30">
        <f t="shared" si="12"/>
        <v>0</v>
      </c>
      <c r="AE30">
        <f t="shared" si="13"/>
        <v>0</v>
      </c>
      <c r="AG30">
        <f t="shared" si="5"/>
        <v>3.5886378280791296</v>
      </c>
    </row>
    <row r="31" spans="1:33" x14ac:dyDescent="0.25">
      <c r="A31" s="2" t="s">
        <v>28</v>
      </c>
      <c r="B31" s="6">
        <v>95</v>
      </c>
      <c r="C31" s="6">
        <v>62505</v>
      </c>
      <c r="D31" s="6">
        <v>48</v>
      </c>
      <c r="E31" s="6">
        <v>48662</v>
      </c>
      <c r="F31" s="6">
        <v>120</v>
      </c>
      <c r="G31" s="6">
        <v>259371</v>
      </c>
      <c r="H31" s="6">
        <v>0</v>
      </c>
      <c r="I31" s="6">
        <v>20</v>
      </c>
      <c r="J31" s="6">
        <v>0</v>
      </c>
      <c r="K31" s="6">
        <v>1</v>
      </c>
      <c r="M31" t="str">
        <f t="shared" si="2"/>
        <v>2021-51</v>
      </c>
      <c r="N31" s="4">
        <f t="shared" si="3"/>
        <v>16418.660816518972</v>
      </c>
      <c r="O31" s="4"/>
      <c r="P31" s="4">
        <f t="shared" si="6"/>
        <v>4953.6154607088565</v>
      </c>
      <c r="Q31" s="4"/>
      <c r="R31" s="4">
        <f t="shared" si="7"/>
        <v>4813.3443694673197</v>
      </c>
      <c r="S31" s="4"/>
      <c r="T31" s="4">
        <f t="shared" si="8"/>
        <v>0</v>
      </c>
      <c r="U31" s="4"/>
      <c r="V31" s="4">
        <f t="shared" si="9"/>
        <v>0</v>
      </c>
      <c r="W31">
        <f t="shared" si="4"/>
        <v>187</v>
      </c>
      <c r="Y31">
        <f t="shared" si="10"/>
        <v>45</v>
      </c>
      <c r="AA31">
        <f t="shared" si="11"/>
        <v>235</v>
      </c>
      <c r="AC31">
        <f t="shared" si="12"/>
        <v>0</v>
      </c>
      <c r="AE31">
        <f t="shared" si="13"/>
        <v>0</v>
      </c>
      <c r="AG31">
        <f t="shared" si="5"/>
        <v>3.4110712960136658</v>
      </c>
    </row>
    <row r="32" spans="1:33" x14ac:dyDescent="0.25">
      <c r="A32" s="2" t="s">
        <v>29</v>
      </c>
      <c r="B32" s="6">
        <v>120</v>
      </c>
      <c r="C32" s="6">
        <v>62410</v>
      </c>
      <c r="D32" s="6">
        <v>36</v>
      </c>
      <c r="E32" s="6">
        <v>48614</v>
      </c>
      <c r="F32" s="6">
        <v>113</v>
      </c>
      <c r="G32" s="6">
        <v>259251</v>
      </c>
      <c r="H32" s="6">
        <v>0</v>
      </c>
      <c r="I32" s="6">
        <v>20</v>
      </c>
      <c r="J32" s="6">
        <v>0</v>
      </c>
      <c r="K32" s="6">
        <v>1</v>
      </c>
      <c r="M32" t="str">
        <f t="shared" si="2"/>
        <v>2021-52</v>
      </c>
      <c r="N32" s="4">
        <f t="shared" si="3"/>
        <v>13211.649417118917</v>
      </c>
      <c r="O32" s="4"/>
      <c r="P32" s="4">
        <f t="shared" si="6"/>
        <v>5619.4360338222732</v>
      </c>
      <c r="Q32" s="4"/>
      <c r="R32" s="4">
        <f t="shared" si="7"/>
        <v>4120.7495029151087</v>
      </c>
      <c r="S32" s="4"/>
      <c r="T32" s="4">
        <f t="shared" si="8"/>
        <v>0</v>
      </c>
      <c r="U32" s="4"/>
      <c r="V32" s="4">
        <f t="shared" si="9"/>
        <v>0</v>
      </c>
      <c r="W32">
        <f t="shared" si="4"/>
        <v>150</v>
      </c>
      <c r="Y32">
        <f t="shared" si="10"/>
        <v>51</v>
      </c>
      <c r="AA32">
        <f t="shared" si="11"/>
        <v>201</v>
      </c>
      <c r="AC32">
        <f t="shared" si="12"/>
        <v>0</v>
      </c>
      <c r="AE32">
        <f t="shared" si="13"/>
        <v>0</v>
      </c>
      <c r="AG32">
        <f t="shared" si="5"/>
        <v>3.2061277706331595</v>
      </c>
    </row>
    <row r="33" spans="1:33" x14ac:dyDescent="0.25">
      <c r="A33" s="2" t="s">
        <v>30</v>
      </c>
      <c r="B33" s="6">
        <v>106</v>
      </c>
      <c r="C33" s="6">
        <v>62290</v>
      </c>
      <c r="D33" s="6">
        <v>47</v>
      </c>
      <c r="E33" s="6">
        <v>48578</v>
      </c>
      <c r="F33" s="6">
        <v>171</v>
      </c>
      <c r="G33" s="6">
        <v>259138</v>
      </c>
      <c r="H33" s="6">
        <v>0</v>
      </c>
      <c r="I33" s="6">
        <v>20</v>
      </c>
      <c r="J33" s="6">
        <v>0</v>
      </c>
      <c r="K33" s="6">
        <v>1</v>
      </c>
      <c r="M33" t="str">
        <f t="shared" si="2"/>
        <v>2022-01</v>
      </c>
      <c r="N33" s="4">
        <f t="shared" si="3"/>
        <v>12538.798181717013</v>
      </c>
      <c r="O33" s="4"/>
      <c r="P33" s="4">
        <f t="shared" si="6"/>
        <v>4081.2441070521968</v>
      </c>
      <c r="Q33" s="4"/>
      <c r="R33" s="4">
        <f t="shared" si="7"/>
        <v>4021.4213481598649</v>
      </c>
      <c r="S33" s="4"/>
      <c r="T33" s="4">
        <f t="shared" si="8"/>
        <v>0</v>
      </c>
      <c r="U33" s="4"/>
      <c r="V33" s="4">
        <f t="shared" si="9"/>
        <v>0</v>
      </c>
      <c r="W33">
        <f t="shared" si="4"/>
        <v>142</v>
      </c>
      <c r="Y33">
        <f t="shared" si="10"/>
        <v>37</v>
      </c>
      <c r="AA33">
        <f t="shared" si="11"/>
        <v>196</v>
      </c>
      <c r="AC33">
        <f t="shared" si="12"/>
        <v>0</v>
      </c>
      <c r="AE33">
        <f t="shared" si="13"/>
        <v>0</v>
      </c>
      <c r="AG33">
        <f t="shared" si="5"/>
        <v>3.1180015959915659</v>
      </c>
    </row>
    <row r="34" spans="1:33" x14ac:dyDescent="0.25">
      <c r="A34" s="2" t="s">
        <v>31</v>
      </c>
      <c r="B34" s="6">
        <v>106</v>
      </c>
      <c r="C34" s="6">
        <v>62184</v>
      </c>
      <c r="D34" s="6">
        <v>44</v>
      </c>
      <c r="E34" s="6">
        <v>48531</v>
      </c>
      <c r="F34" s="6">
        <v>149</v>
      </c>
      <c r="G34" s="6">
        <v>258967</v>
      </c>
      <c r="H34" s="6">
        <v>0</v>
      </c>
      <c r="I34" s="6">
        <v>20</v>
      </c>
      <c r="J34" s="6">
        <v>0</v>
      </c>
      <c r="K34" s="6">
        <v>1</v>
      </c>
      <c r="M34" t="str">
        <f t="shared" si="2"/>
        <v>2022-02</v>
      </c>
      <c r="N34" s="4">
        <f t="shared" si="3"/>
        <v>11152.794988881156</v>
      </c>
      <c r="O34" s="4"/>
      <c r="P34" s="4">
        <f t="shared" si="6"/>
        <v>5961.0760785736975</v>
      </c>
      <c r="Q34" s="4"/>
      <c r="R34" s="4">
        <f t="shared" si="7"/>
        <v>4311.9912736322722</v>
      </c>
      <c r="S34" s="4"/>
      <c r="T34" s="4">
        <f t="shared" si="8"/>
        <v>0</v>
      </c>
      <c r="U34" s="4"/>
      <c r="V34" s="4">
        <f t="shared" si="9"/>
        <v>0</v>
      </c>
      <c r="W34">
        <f t="shared" si="4"/>
        <v>126</v>
      </c>
      <c r="Y34">
        <f t="shared" si="10"/>
        <v>54</v>
      </c>
      <c r="AA34">
        <f t="shared" si="11"/>
        <v>210</v>
      </c>
      <c r="AC34">
        <f t="shared" si="12"/>
        <v>0</v>
      </c>
      <c r="AE34">
        <f t="shared" si="13"/>
        <v>0</v>
      </c>
      <c r="AG34">
        <f t="shared" si="5"/>
        <v>2.5864604729328287</v>
      </c>
    </row>
    <row r="35" spans="1:33" x14ac:dyDescent="0.25">
      <c r="A35" s="2" t="s">
        <v>32</v>
      </c>
      <c r="B35" s="6">
        <v>103</v>
      </c>
      <c r="C35" s="6">
        <v>62078</v>
      </c>
      <c r="D35" s="6">
        <v>58</v>
      </c>
      <c r="E35" s="6">
        <v>48487</v>
      </c>
      <c r="F35" s="6">
        <v>200</v>
      </c>
      <c r="G35" s="6">
        <v>258818</v>
      </c>
      <c r="H35" s="6">
        <v>0</v>
      </c>
      <c r="I35" s="6">
        <v>20</v>
      </c>
      <c r="J35" s="6">
        <v>0</v>
      </c>
      <c r="K35" s="6">
        <v>1</v>
      </c>
      <c r="M35" t="str">
        <f t="shared" si="2"/>
        <v>2022-03</v>
      </c>
      <c r="N35" s="4">
        <f t="shared" si="3"/>
        <v>9313.9172890121281</v>
      </c>
      <c r="O35" s="4"/>
      <c r="P35" s="4">
        <f t="shared" si="6"/>
        <v>5083.7655593807431</v>
      </c>
      <c r="Q35" s="4"/>
      <c r="R35" s="4">
        <f t="shared" si="7"/>
        <v>3781.2526215690168</v>
      </c>
      <c r="S35" s="4"/>
      <c r="T35" s="4">
        <f t="shared" si="8"/>
        <v>0</v>
      </c>
      <c r="U35" s="4"/>
      <c r="V35" s="4">
        <f t="shared" si="9"/>
        <v>0</v>
      </c>
      <c r="W35">
        <f t="shared" si="4"/>
        <v>105</v>
      </c>
      <c r="Y35">
        <f t="shared" si="10"/>
        <v>46</v>
      </c>
      <c r="AA35">
        <f t="shared" si="11"/>
        <v>184</v>
      </c>
      <c r="AC35">
        <f t="shared" si="12"/>
        <v>0</v>
      </c>
      <c r="AE35">
        <f t="shared" si="13"/>
        <v>0</v>
      </c>
      <c r="AG35">
        <f t="shared" si="5"/>
        <v>2.4631830298466948</v>
      </c>
    </row>
    <row r="36" spans="1:33" x14ac:dyDescent="0.25">
      <c r="A36" s="2" t="s">
        <v>33</v>
      </c>
      <c r="B36" s="6">
        <v>98</v>
      </c>
      <c r="C36" s="6">
        <v>61975</v>
      </c>
      <c r="D36" s="6">
        <v>53</v>
      </c>
      <c r="E36" s="6">
        <v>48429</v>
      </c>
      <c r="F36" s="6">
        <v>166</v>
      </c>
      <c r="G36" s="6">
        <v>258618</v>
      </c>
      <c r="H36" s="6">
        <v>0</v>
      </c>
      <c r="I36" s="6">
        <v>20</v>
      </c>
      <c r="J36" s="6">
        <v>0</v>
      </c>
      <c r="K36" s="6">
        <v>1</v>
      </c>
      <c r="M36" t="str">
        <f t="shared" si="2"/>
        <v>2022-04</v>
      </c>
      <c r="N36" s="4">
        <f t="shared" si="3"/>
        <v>9952.6227887794394</v>
      </c>
      <c r="O36" s="4"/>
      <c r="P36" s="4">
        <f t="shared" si="6"/>
        <v>5863.0983951870776</v>
      </c>
      <c r="Q36" s="4"/>
      <c r="R36" s="4">
        <f t="shared" si="7"/>
        <v>4503.778644082885</v>
      </c>
      <c r="S36" s="4"/>
      <c r="T36" s="4">
        <f t="shared" si="8"/>
        <v>0</v>
      </c>
      <c r="U36" s="4"/>
      <c r="V36" s="4">
        <f t="shared" si="9"/>
        <v>0</v>
      </c>
      <c r="W36">
        <f t="shared" si="4"/>
        <v>112</v>
      </c>
      <c r="Y36">
        <f t="shared" si="10"/>
        <v>53</v>
      </c>
      <c r="AA36">
        <f t="shared" si="11"/>
        <v>219</v>
      </c>
      <c r="AC36">
        <f t="shared" si="12"/>
        <v>0</v>
      </c>
      <c r="AE36">
        <f t="shared" si="13"/>
        <v>0</v>
      </c>
      <c r="AG36">
        <f t="shared" si="5"/>
        <v>2.2098383547014033</v>
      </c>
    </row>
    <row r="37" spans="1:33" x14ac:dyDescent="0.25">
      <c r="A37" s="2" t="s">
        <v>34</v>
      </c>
      <c r="B37" s="6">
        <v>97</v>
      </c>
      <c r="C37" s="6">
        <v>61877</v>
      </c>
      <c r="D37" s="6">
        <v>51</v>
      </c>
      <c r="E37" s="6">
        <v>48376</v>
      </c>
      <c r="F37" s="6">
        <v>174</v>
      </c>
      <c r="G37" s="6">
        <v>258452</v>
      </c>
      <c r="H37" s="6">
        <v>0</v>
      </c>
      <c r="I37" s="6">
        <v>20</v>
      </c>
      <c r="J37" s="6">
        <v>0</v>
      </c>
      <c r="K37" s="6">
        <v>1</v>
      </c>
      <c r="M37" t="str">
        <f t="shared" si="2"/>
        <v>2022-05</v>
      </c>
      <c r="N37" s="4">
        <f t="shared" si="3"/>
        <v>12731.667813114387</v>
      </c>
      <c r="O37" s="4"/>
      <c r="P37" s="4">
        <f t="shared" si="6"/>
        <v>4097.7140187029318</v>
      </c>
      <c r="Q37" s="4"/>
      <c r="R37" s="4">
        <f t="shared" si="7"/>
        <v>4281.2593398785311</v>
      </c>
      <c r="S37" s="4"/>
      <c r="T37" s="4">
        <f t="shared" si="8"/>
        <v>0</v>
      </c>
      <c r="U37" s="4"/>
      <c r="V37" s="4">
        <f t="shared" si="9"/>
        <v>0</v>
      </c>
      <c r="W37">
        <f t="shared" si="4"/>
        <v>143</v>
      </c>
      <c r="Y37">
        <f t="shared" si="10"/>
        <v>37</v>
      </c>
      <c r="AA37">
        <f t="shared" si="11"/>
        <v>208</v>
      </c>
      <c r="AC37">
        <f t="shared" si="12"/>
        <v>0</v>
      </c>
      <c r="AE37">
        <f t="shared" si="13"/>
        <v>0</v>
      </c>
      <c r="AG37">
        <f t="shared" si="5"/>
        <v>2.9738137315165805</v>
      </c>
    </row>
    <row r="38" spans="1:33" x14ac:dyDescent="0.25">
      <c r="A38" s="2" t="s">
        <v>35</v>
      </c>
      <c r="B38" s="6">
        <v>74</v>
      </c>
      <c r="C38" s="6">
        <v>61780</v>
      </c>
      <c r="D38" s="6">
        <v>41</v>
      </c>
      <c r="E38" s="6">
        <v>48325</v>
      </c>
      <c r="F38" s="6">
        <v>141</v>
      </c>
      <c r="G38" s="6">
        <v>258278</v>
      </c>
      <c r="H38" s="6">
        <v>0</v>
      </c>
      <c r="I38" s="6">
        <v>20</v>
      </c>
      <c r="J38" s="6">
        <v>0</v>
      </c>
      <c r="K38" s="6">
        <v>1</v>
      </c>
      <c r="M38" t="str">
        <f t="shared" si="2"/>
        <v>2022-06</v>
      </c>
      <c r="N38" s="4">
        <f t="shared" si="3"/>
        <v>13833.837456383373</v>
      </c>
      <c r="O38" s="4"/>
      <c r="P38" s="4">
        <f t="shared" si="6"/>
        <v>6761.0039020390814</v>
      </c>
      <c r="Q38" s="4"/>
      <c r="R38" s="4">
        <f t="shared" si="7"/>
        <v>5108.7730704674314</v>
      </c>
      <c r="S38" s="4"/>
      <c r="T38" s="4">
        <f t="shared" si="8"/>
        <v>0</v>
      </c>
      <c r="U38" s="4"/>
      <c r="V38" s="4">
        <f t="shared" si="9"/>
        <v>0</v>
      </c>
      <c r="W38">
        <f t="shared" si="4"/>
        <v>155</v>
      </c>
      <c r="Y38">
        <f t="shared" si="10"/>
        <v>61</v>
      </c>
      <c r="AA38">
        <f t="shared" si="11"/>
        <v>248</v>
      </c>
      <c r="AC38">
        <f t="shared" si="12"/>
        <v>0</v>
      </c>
      <c r="AE38">
        <f t="shared" si="13"/>
        <v>0</v>
      </c>
      <c r="AG38">
        <f t="shared" si="5"/>
        <v>2.7078590623555794</v>
      </c>
    </row>
    <row r="39" spans="1:33" x14ac:dyDescent="0.25">
      <c r="A39" s="2" t="s">
        <v>36</v>
      </c>
      <c r="B39" s="6">
        <v>91</v>
      </c>
      <c r="C39" s="6">
        <v>61706</v>
      </c>
      <c r="D39" s="6">
        <v>41</v>
      </c>
      <c r="E39" s="6">
        <v>48284</v>
      </c>
      <c r="F39" s="6">
        <v>152</v>
      </c>
      <c r="G39" s="6">
        <v>258137</v>
      </c>
      <c r="H39" s="6">
        <v>0</v>
      </c>
      <c r="I39" s="6">
        <v>20</v>
      </c>
      <c r="J39" s="6">
        <v>0</v>
      </c>
      <c r="K39" s="6">
        <v>1</v>
      </c>
      <c r="M39" t="str">
        <f t="shared" si="2"/>
        <v>2022-07</v>
      </c>
      <c r="N39" s="4">
        <f t="shared" si="3"/>
        <v>13602.17320950485</v>
      </c>
      <c r="O39" s="4"/>
      <c r="P39" s="4">
        <f t="shared" si="6"/>
        <v>6436.8417211938413</v>
      </c>
      <c r="Q39" s="4"/>
      <c r="R39" s="4">
        <f t="shared" si="7"/>
        <v>4453.9403587783409</v>
      </c>
      <c r="S39" s="4"/>
      <c r="T39" s="4">
        <f t="shared" si="8"/>
        <v>0</v>
      </c>
      <c r="U39" s="4"/>
      <c r="V39" s="4">
        <f t="shared" si="9"/>
        <v>0</v>
      </c>
      <c r="W39">
        <f t="shared" si="4"/>
        <v>152</v>
      </c>
      <c r="Y39">
        <f t="shared" si="10"/>
        <v>58</v>
      </c>
      <c r="AA39">
        <f t="shared" si="11"/>
        <v>216</v>
      </c>
      <c r="AC39">
        <f t="shared" si="12"/>
        <v>0</v>
      </c>
      <c r="AE39">
        <f t="shared" si="13"/>
        <v>0</v>
      </c>
      <c r="AG39">
        <f t="shared" si="5"/>
        <v>3.0539639316669596</v>
      </c>
    </row>
    <row r="40" spans="1:33" x14ac:dyDescent="0.25">
      <c r="A40" s="2" t="s">
        <v>37</v>
      </c>
      <c r="B40" s="6">
        <v>88</v>
      </c>
      <c r="C40" s="6">
        <v>61615</v>
      </c>
      <c r="D40" s="6">
        <v>39</v>
      </c>
      <c r="E40" s="6">
        <v>48243</v>
      </c>
      <c r="F40" s="6">
        <v>169</v>
      </c>
      <c r="G40" s="6">
        <v>257985</v>
      </c>
      <c r="H40" s="6">
        <v>0</v>
      </c>
      <c r="I40" s="6">
        <v>20</v>
      </c>
      <c r="J40" s="6">
        <v>0</v>
      </c>
      <c r="K40" s="6">
        <v>1</v>
      </c>
      <c r="M40" t="str">
        <f t="shared" si="2"/>
        <v>2022-08</v>
      </c>
      <c r="N40" s="4">
        <f t="shared" si="3"/>
        <v>11843.308456977671</v>
      </c>
      <c r="O40" s="4"/>
      <c r="P40" s="4">
        <f t="shared" si="6"/>
        <v>5778.0943856893218</v>
      </c>
      <c r="Q40" s="4"/>
      <c r="R40" s="4">
        <f t="shared" si="7"/>
        <v>4416.4726343798447</v>
      </c>
      <c r="S40" s="4"/>
      <c r="T40" s="4">
        <f t="shared" si="8"/>
        <v>0</v>
      </c>
      <c r="U40" s="4"/>
      <c r="V40" s="4">
        <f t="shared" si="9"/>
        <v>0</v>
      </c>
      <c r="W40">
        <f t="shared" si="4"/>
        <v>132</v>
      </c>
      <c r="Y40">
        <f t="shared" si="10"/>
        <v>52</v>
      </c>
      <c r="AA40">
        <f t="shared" si="11"/>
        <v>214</v>
      </c>
      <c r="AC40">
        <f t="shared" si="12"/>
        <v>0</v>
      </c>
      <c r="AE40">
        <f t="shared" si="13"/>
        <v>0</v>
      </c>
      <c r="AG40">
        <f t="shared" si="5"/>
        <v>2.6816216101474142</v>
      </c>
    </row>
    <row r="41" spans="1:33" x14ac:dyDescent="0.25">
      <c r="A41" s="2" t="s">
        <v>38</v>
      </c>
      <c r="B41" s="6">
        <v>109</v>
      </c>
      <c r="C41" s="6">
        <v>61527</v>
      </c>
      <c r="D41" s="6">
        <v>37</v>
      </c>
      <c r="E41" s="6">
        <v>48204</v>
      </c>
      <c r="F41" s="6">
        <v>165</v>
      </c>
      <c r="G41" s="6">
        <v>257816</v>
      </c>
      <c r="H41" s="6">
        <v>0</v>
      </c>
      <c r="I41" s="6">
        <v>20</v>
      </c>
      <c r="J41" s="6">
        <v>0</v>
      </c>
      <c r="K41" s="6">
        <v>1</v>
      </c>
      <c r="M41" t="str">
        <f t="shared" si="2"/>
        <v>2022-09</v>
      </c>
      <c r="N41" s="4">
        <f t="shared" si="3"/>
        <v>10971.006780195521</v>
      </c>
      <c r="O41" s="4"/>
      <c r="P41" s="4">
        <f t="shared" si="6"/>
        <v>4449.6187347234836</v>
      </c>
      <c r="Q41" s="4"/>
      <c r="R41" s="4">
        <f t="shared" si="7"/>
        <v>4440.8717520377932</v>
      </c>
      <c r="S41" s="4"/>
      <c r="T41" s="4">
        <f t="shared" si="8"/>
        <v>0</v>
      </c>
      <c r="U41" s="4"/>
      <c r="V41" s="4">
        <f t="shared" si="9"/>
        <v>0</v>
      </c>
      <c r="W41">
        <f t="shared" si="4"/>
        <v>122</v>
      </c>
      <c r="Y41">
        <f t="shared" si="10"/>
        <v>40</v>
      </c>
      <c r="AA41">
        <f t="shared" si="11"/>
        <v>215</v>
      </c>
      <c r="AC41">
        <f t="shared" si="12"/>
        <v>0</v>
      </c>
      <c r="AE41">
        <f t="shared" si="13"/>
        <v>0</v>
      </c>
      <c r="AG41">
        <f t="shared" si="5"/>
        <v>2.4704624210688428</v>
      </c>
    </row>
    <row r="42" spans="1:33" x14ac:dyDescent="0.25">
      <c r="A42" s="2" t="s">
        <v>39</v>
      </c>
      <c r="B42" s="6">
        <v>100</v>
      </c>
      <c r="C42" s="6">
        <v>61418</v>
      </c>
      <c r="D42" s="6">
        <v>57</v>
      </c>
      <c r="E42" s="6">
        <v>48167</v>
      </c>
      <c r="F42" s="6">
        <v>157</v>
      </c>
      <c r="G42" s="6">
        <v>257651</v>
      </c>
      <c r="H42" s="6">
        <v>0</v>
      </c>
      <c r="I42" s="6">
        <v>20</v>
      </c>
      <c r="J42" s="6">
        <v>0</v>
      </c>
      <c r="K42" s="6">
        <v>1</v>
      </c>
      <c r="M42" t="str">
        <f t="shared" si="2"/>
        <v>2022-10</v>
      </c>
      <c r="N42" s="4">
        <f t="shared" si="3"/>
        <v>10813.906980648539</v>
      </c>
      <c r="O42" s="4"/>
      <c r="P42" s="4">
        <f t="shared" si="6"/>
        <v>5232.7674034126612</v>
      </c>
      <c r="Q42" s="4"/>
      <c r="R42" s="4">
        <f t="shared" si="7"/>
        <v>3535.0528969422912</v>
      </c>
      <c r="S42" s="4"/>
      <c r="T42" s="4">
        <f t="shared" si="8"/>
        <v>0</v>
      </c>
      <c r="U42" s="4"/>
      <c r="V42" s="4">
        <f t="shared" si="9"/>
        <v>0</v>
      </c>
      <c r="W42">
        <f t="shared" si="4"/>
        <v>120</v>
      </c>
      <c r="Y42">
        <f t="shared" si="10"/>
        <v>47</v>
      </c>
      <c r="AA42">
        <f t="shared" si="11"/>
        <v>171</v>
      </c>
      <c r="AC42">
        <f t="shared" si="12"/>
        <v>0</v>
      </c>
      <c r="AE42">
        <f t="shared" si="13"/>
        <v>0</v>
      </c>
      <c r="AG42">
        <f t="shared" si="5"/>
        <v>3.0590509663949375</v>
      </c>
    </row>
    <row r="43" spans="1:33" x14ac:dyDescent="0.25">
      <c r="A43" s="2" t="s">
        <v>40</v>
      </c>
      <c r="B43" s="6">
        <v>97</v>
      </c>
      <c r="C43" s="6">
        <v>61318</v>
      </c>
      <c r="D43" s="6">
        <v>43</v>
      </c>
      <c r="E43" s="6">
        <v>48110</v>
      </c>
      <c r="F43" s="6">
        <v>176</v>
      </c>
      <c r="G43" s="6">
        <v>257494</v>
      </c>
      <c r="H43" s="6">
        <v>0</v>
      </c>
      <c r="I43" s="6">
        <v>20</v>
      </c>
      <c r="J43" s="6">
        <v>0</v>
      </c>
      <c r="K43" s="6">
        <v>1</v>
      </c>
      <c r="M43" t="str">
        <f t="shared" si="2"/>
        <v>2022-11</v>
      </c>
      <c r="N43" s="4">
        <f t="shared" si="3"/>
        <v>9933.3488374394492</v>
      </c>
      <c r="O43" s="4"/>
      <c r="P43" s="4">
        <f t="shared" si="6"/>
        <v>4792.234717213878</v>
      </c>
      <c r="Q43" s="4"/>
      <c r="R43" s="4">
        <f t="shared" si="7"/>
        <v>4199.4302898539227</v>
      </c>
      <c r="S43" s="4"/>
      <c r="T43" s="4">
        <f t="shared" si="8"/>
        <v>0</v>
      </c>
      <c r="U43" s="4"/>
      <c r="V43" s="4">
        <f t="shared" si="9"/>
        <v>0</v>
      </c>
      <c r="W43">
        <f t="shared" si="4"/>
        <v>110</v>
      </c>
      <c r="Y43">
        <f t="shared" si="10"/>
        <v>43</v>
      </c>
      <c r="AA43">
        <f t="shared" si="11"/>
        <v>203</v>
      </c>
      <c r="AC43">
        <f t="shared" si="12"/>
        <v>0</v>
      </c>
      <c r="AE43">
        <f t="shared" si="13"/>
        <v>0</v>
      </c>
      <c r="AG43">
        <f t="shared" si="5"/>
        <v>2.3654039123923596</v>
      </c>
    </row>
    <row r="44" spans="1:33" x14ac:dyDescent="0.25">
      <c r="A44" s="2" t="s">
        <v>41</v>
      </c>
      <c r="B44" s="6">
        <v>95</v>
      </c>
      <c r="C44" s="6">
        <v>61221</v>
      </c>
      <c r="D44" s="6">
        <v>44</v>
      </c>
      <c r="E44" s="6">
        <v>48067</v>
      </c>
      <c r="F44" s="6">
        <v>164</v>
      </c>
      <c r="G44" s="6">
        <v>257318</v>
      </c>
      <c r="H44" s="6">
        <v>0</v>
      </c>
      <c r="I44" s="6">
        <v>20</v>
      </c>
      <c r="J44" s="6">
        <v>0</v>
      </c>
      <c r="K44" s="6">
        <v>1</v>
      </c>
      <c r="M44" t="str">
        <f t="shared" si="2"/>
        <v>2022-12</v>
      </c>
      <c r="N44" s="4">
        <f t="shared" si="3"/>
        <v>12214.196478147061</v>
      </c>
      <c r="O44" s="4"/>
      <c r="P44" s="4">
        <f t="shared" si="6"/>
        <v>7585.3891102907028</v>
      </c>
      <c r="Q44" s="4"/>
      <c r="R44" s="4">
        <f t="shared" si="7"/>
        <v>4182.1115891513546</v>
      </c>
      <c r="S44" s="4"/>
      <c r="T44" s="4">
        <f t="shared" si="8"/>
        <v>0</v>
      </c>
      <c r="U44" s="4"/>
      <c r="V44" s="4">
        <f t="shared" si="9"/>
        <v>0</v>
      </c>
      <c r="W44">
        <f t="shared" si="4"/>
        <v>135</v>
      </c>
      <c r="Y44">
        <f t="shared" si="10"/>
        <v>68</v>
      </c>
      <c r="AA44">
        <f t="shared" si="11"/>
        <v>202</v>
      </c>
      <c r="AC44">
        <f t="shared" si="12"/>
        <v>0</v>
      </c>
      <c r="AE44">
        <f t="shared" si="13"/>
        <v>0</v>
      </c>
      <c r="AG44">
        <f t="shared" si="5"/>
        <v>2.9205811987014911</v>
      </c>
    </row>
    <row r="45" spans="1:33" x14ac:dyDescent="0.25">
      <c r="A45" s="2" t="s">
        <v>42</v>
      </c>
      <c r="B45" s="6">
        <v>94</v>
      </c>
      <c r="C45" s="6">
        <v>61126</v>
      </c>
      <c r="D45" s="6">
        <v>49</v>
      </c>
      <c r="E45" s="6">
        <v>48023</v>
      </c>
      <c r="F45" s="6">
        <v>167</v>
      </c>
      <c r="G45" s="6">
        <v>257154</v>
      </c>
      <c r="H45" s="6">
        <v>0</v>
      </c>
      <c r="I45" s="6">
        <v>20</v>
      </c>
      <c r="J45" s="6">
        <v>0</v>
      </c>
      <c r="K45" s="6">
        <v>1</v>
      </c>
      <c r="M45" t="str">
        <f t="shared" si="2"/>
        <v>2022-13</v>
      </c>
      <c r="N45" s="4">
        <f t="shared" si="3"/>
        <v>10338.42759498011</v>
      </c>
      <c r="O45" s="4"/>
      <c r="P45" s="4">
        <f t="shared" si="6"/>
        <v>6032.4669759925573</v>
      </c>
      <c r="Q45" s="4"/>
      <c r="R45" s="4">
        <f t="shared" si="7"/>
        <v>4931.3936253491911</v>
      </c>
      <c r="S45" s="4"/>
      <c r="T45" s="4">
        <f t="shared" si="8"/>
        <v>0</v>
      </c>
      <c r="U45" s="4"/>
      <c r="V45" s="4">
        <f t="shared" si="9"/>
        <v>0</v>
      </c>
      <c r="W45">
        <f t="shared" si="4"/>
        <v>114</v>
      </c>
      <c r="Y45">
        <f t="shared" si="10"/>
        <v>54</v>
      </c>
      <c r="AA45">
        <f t="shared" si="11"/>
        <v>238</v>
      </c>
      <c r="AC45">
        <f t="shared" si="12"/>
        <v>0</v>
      </c>
      <c r="AE45">
        <f t="shared" si="13"/>
        <v>0</v>
      </c>
      <c r="AG45">
        <f t="shared" si="5"/>
        <v>2.0964515064943834</v>
      </c>
    </row>
    <row r="46" spans="1:33" x14ac:dyDescent="0.25">
      <c r="A46" s="2" t="s">
        <v>43</v>
      </c>
      <c r="B46" s="6">
        <v>112</v>
      </c>
      <c r="C46" s="6">
        <v>61032</v>
      </c>
      <c r="D46" s="6">
        <v>51</v>
      </c>
      <c r="E46" s="6">
        <v>47974</v>
      </c>
      <c r="F46" s="6">
        <v>190</v>
      </c>
      <c r="G46" s="6">
        <v>256987</v>
      </c>
      <c r="H46" s="6">
        <v>0</v>
      </c>
      <c r="I46" s="6">
        <v>20</v>
      </c>
      <c r="J46" s="6">
        <v>0</v>
      </c>
      <c r="K46" s="6">
        <v>1</v>
      </c>
      <c r="M46" t="str">
        <f t="shared" si="2"/>
        <v>2022-14</v>
      </c>
      <c r="N46" s="4">
        <f t="shared" si="3"/>
        <v>9541.1533032431216</v>
      </c>
      <c r="O46" s="4"/>
      <c r="P46" s="4">
        <f t="shared" si="6"/>
        <v>6710.5045441453158</v>
      </c>
      <c r="Q46" s="4"/>
      <c r="R46" s="4">
        <f t="shared" si="7"/>
        <v>4790.8835988306182</v>
      </c>
      <c r="S46" s="4"/>
      <c r="T46" s="4">
        <f t="shared" si="8"/>
        <v>0</v>
      </c>
      <c r="U46" s="4"/>
      <c r="V46" s="4">
        <f t="shared" si="9"/>
        <v>0</v>
      </c>
      <c r="W46">
        <f t="shared" si="4"/>
        <v>105</v>
      </c>
      <c r="Y46">
        <f t="shared" si="10"/>
        <v>60</v>
      </c>
      <c r="AA46">
        <f t="shared" si="11"/>
        <v>231</v>
      </c>
      <c r="AC46">
        <f t="shared" si="12"/>
        <v>0</v>
      </c>
      <c r="AE46">
        <f t="shared" si="13"/>
        <v>0</v>
      </c>
      <c r="AG46">
        <f t="shared" si="5"/>
        <v>1.9915226714278702</v>
      </c>
    </row>
    <row r="47" spans="1:33" x14ac:dyDescent="0.25">
      <c r="A47" s="2" t="s">
        <v>44</v>
      </c>
      <c r="B47" s="6">
        <v>109</v>
      </c>
      <c r="C47" s="6">
        <v>60920</v>
      </c>
      <c r="D47" s="6">
        <v>50</v>
      </c>
      <c r="E47" s="6">
        <v>47923</v>
      </c>
      <c r="F47" s="6">
        <v>193</v>
      </c>
      <c r="G47" s="6">
        <v>256797</v>
      </c>
      <c r="H47" s="6">
        <v>0</v>
      </c>
      <c r="I47" s="6">
        <v>20</v>
      </c>
      <c r="J47" s="6">
        <v>0</v>
      </c>
      <c r="K47" s="6">
        <v>1</v>
      </c>
      <c r="M47" t="str">
        <f t="shared" si="2"/>
        <v>2022-15</v>
      </c>
      <c r="N47" s="4">
        <f t="shared" si="3"/>
        <v>7373.8109371336805</v>
      </c>
      <c r="O47" s="4"/>
      <c r="P47" s="4">
        <f t="shared" si="6"/>
        <v>6607.1658679364546</v>
      </c>
      <c r="Q47" s="4"/>
      <c r="R47" s="4">
        <f t="shared" si="7"/>
        <v>4504.6659022867698</v>
      </c>
      <c r="S47" s="4"/>
      <c r="T47" s="4">
        <f t="shared" si="8"/>
        <v>0</v>
      </c>
      <c r="U47" s="4"/>
      <c r="V47" s="4">
        <f t="shared" si="9"/>
        <v>0</v>
      </c>
      <c r="W47">
        <f t="shared" si="4"/>
        <v>81</v>
      </c>
      <c r="Y47">
        <f t="shared" si="10"/>
        <v>59</v>
      </c>
      <c r="AA47">
        <f t="shared" si="11"/>
        <v>217</v>
      </c>
      <c r="AC47">
        <f t="shared" si="12"/>
        <v>0</v>
      </c>
      <c r="AE47">
        <f t="shared" si="13"/>
        <v>0</v>
      </c>
      <c r="AG47">
        <f t="shared" si="5"/>
        <v>1.6369273764321577</v>
      </c>
    </row>
    <row r="48" spans="1:33" x14ac:dyDescent="0.25">
      <c r="A48" s="2" t="s">
        <v>45</v>
      </c>
      <c r="B48" s="6">
        <v>154</v>
      </c>
      <c r="C48" s="6">
        <v>60811</v>
      </c>
      <c r="D48" s="6">
        <v>55</v>
      </c>
      <c r="E48" s="6">
        <v>47873</v>
      </c>
      <c r="F48" s="6">
        <v>252</v>
      </c>
      <c r="G48" s="6">
        <v>256604</v>
      </c>
      <c r="H48" s="6">
        <v>1</v>
      </c>
      <c r="I48" s="6">
        <v>20</v>
      </c>
      <c r="J48" s="6">
        <v>0</v>
      </c>
      <c r="K48" s="6">
        <v>1</v>
      </c>
      <c r="M48" t="str">
        <f t="shared" si="2"/>
        <v>2022-16</v>
      </c>
      <c r="N48" s="4">
        <f t="shared" si="3"/>
        <v>8113.5623996263539</v>
      </c>
      <c r="O48" s="4"/>
      <c r="P48" s="4">
        <f t="shared" si="6"/>
        <v>6615.5486128391103</v>
      </c>
      <c r="Q48" s="4"/>
      <c r="R48" s="4">
        <f t="shared" si="7"/>
        <v>4633.2215561636158</v>
      </c>
      <c r="S48" s="4"/>
      <c r="T48" s="4">
        <f t="shared" si="8"/>
        <v>0</v>
      </c>
      <c r="U48" s="4"/>
      <c r="V48" s="4">
        <f t="shared" si="9"/>
        <v>0</v>
      </c>
      <c r="W48">
        <f t="shared" si="4"/>
        <v>89</v>
      </c>
      <c r="Y48">
        <f t="shared" si="10"/>
        <v>59</v>
      </c>
      <c r="AA48">
        <f t="shared" si="11"/>
        <v>223</v>
      </c>
      <c r="AC48">
        <f t="shared" si="12"/>
        <v>0</v>
      </c>
      <c r="AE48">
        <f t="shared" si="13"/>
        <v>0</v>
      </c>
      <c r="AG48">
        <f t="shared" si="5"/>
        <v>1.7511708217002508</v>
      </c>
    </row>
    <row r="49" spans="1:33" x14ac:dyDescent="0.25">
      <c r="A49" s="2" t="s">
        <v>46</v>
      </c>
      <c r="B49" s="6">
        <v>148</v>
      </c>
      <c r="C49" s="6">
        <v>60657</v>
      </c>
      <c r="D49" s="6">
        <v>57</v>
      </c>
      <c r="E49" s="6">
        <v>47818</v>
      </c>
      <c r="F49" s="6">
        <v>229</v>
      </c>
      <c r="G49" s="6">
        <v>256352</v>
      </c>
      <c r="H49" s="6">
        <v>0</v>
      </c>
      <c r="I49" s="6">
        <v>19</v>
      </c>
      <c r="J49" s="6">
        <v>0</v>
      </c>
      <c r="K49" s="6">
        <v>1</v>
      </c>
      <c r="M49" t="str">
        <f t="shared" si="2"/>
        <v>2022-17</v>
      </c>
      <c r="N49" s="4">
        <f t="shared" si="3"/>
        <v>8400.124075686168</v>
      </c>
      <c r="O49" s="4"/>
      <c r="P49" s="4">
        <f t="shared" si="6"/>
        <v>5950.3303517600307</v>
      </c>
      <c r="Q49" s="4"/>
      <c r="R49" s="4">
        <f t="shared" si="7"/>
        <v>4970.0662257692538</v>
      </c>
      <c r="S49" s="4"/>
      <c r="T49" s="4">
        <f t="shared" si="8"/>
        <v>0</v>
      </c>
      <c r="U49" s="4"/>
      <c r="V49" s="4">
        <f t="shared" si="9"/>
        <v>0</v>
      </c>
      <c r="W49">
        <f t="shared" si="4"/>
        <v>92</v>
      </c>
      <c r="Y49">
        <f t="shared" si="10"/>
        <v>53</v>
      </c>
      <c r="AA49">
        <f t="shared" si="11"/>
        <v>239</v>
      </c>
      <c r="AC49">
        <f t="shared" si="12"/>
        <v>0</v>
      </c>
      <c r="AE49">
        <f t="shared" si="13"/>
        <v>0</v>
      </c>
      <c r="AG49">
        <f t="shared" si="5"/>
        <v>1.6901432886613132</v>
      </c>
    </row>
    <row r="50" spans="1:33" x14ac:dyDescent="0.25">
      <c r="A50" s="2" t="s">
        <v>47</v>
      </c>
      <c r="B50" s="6">
        <v>125</v>
      </c>
      <c r="C50" s="6">
        <v>60509</v>
      </c>
      <c r="D50" s="6">
        <v>54</v>
      </c>
      <c r="E50" s="6">
        <v>47761</v>
      </c>
      <c r="F50" s="6">
        <v>252</v>
      </c>
      <c r="G50" s="6">
        <v>256123</v>
      </c>
      <c r="H50" s="6">
        <v>0</v>
      </c>
      <c r="I50" s="6">
        <v>19</v>
      </c>
      <c r="J50" s="6">
        <v>0</v>
      </c>
      <c r="K50" s="6">
        <v>1</v>
      </c>
      <c r="M50" t="str">
        <f t="shared" si="2"/>
        <v>2022-18</v>
      </c>
      <c r="N50" s="4">
        <f t="shared" si="3"/>
        <v>7682.0541602357234</v>
      </c>
      <c r="O50" s="4"/>
      <c r="P50" s="4">
        <f t="shared" si="6"/>
        <v>6968.7162226663422</v>
      </c>
      <c r="Q50" s="4"/>
      <c r="R50" s="4">
        <f t="shared" si="7"/>
        <v>4267.0947543105776</v>
      </c>
      <c r="S50" s="4"/>
      <c r="T50" s="4">
        <f t="shared" si="8"/>
        <v>0</v>
      </c>
      <c r="U50" s="4"/>
      <c r="V50" s="4">
        <f t="shared" si="9"/>
        <v>0</v>
      </c>
      <c r="W50">
        <f t="shared" si="4"/>
        <v>84</v>
      </c>
      <c r="Y50">
        <f t="shared" si="10"/>
        <v>62</v>
      </c>
      <c r="AA50">
        <f t="shared" si="11"/>
        <v>205</v>
      </c>
      <c r="AC50">
        <f t="shared" si="12"/>
        <v>0</v>
      </c>
      <c r="AE50">
        <f t="shared" si="13"/>
        <v>0</v>
      </c>
      <c r="AG50">
        <f t="shared" si="5"/>
        <v>1.8003008141488743</v>
      </c>
    </row>
    <row r="51" spans="1:33" x14ac:dyDescent="0.25">
      <c r="A51" s="2" t="s">
        <v>48</v>
      </c>
      <c r="B51" s="6">
        <v>219</v>
      </c>
      <c r="C51" s="6">
        <v>60384</v>
      </c>
      <c r="D51" s="6">
        <v>63</v>
      </c>
      <c r="E51" s="6">
        <v>47707</v>
      </c>
      <c r="F51" s="6">
        <v>254</v>
      </c>
      <c r="G51" s="6">
        <v>255871</v>
      </c>
      <c r="H51" s="6">
        <v>0</v>
      </c>
      <c r="I51" s="6">
        <v>19</v>
      </c>
      <c r="J51" s="6">
        <v>0</v>
      </c>
      <c r="K51" s="6">
        <v>1</v>
      </c>
      <c r="M51" t="str">
        <f t="shared" si="2"/>
        <v>2022-19</v>
      </c>
      <c r="N51" s="4">
        <f t="shared" si="3"/>
        <v>8792.4441187983648</v>
      </c>
      <c r="O51" s="4"/>
      <c r="P51" s="4">
        <f t="shared" si="6"/>
        <v>5514.9042716225249</v>
      </c>
      <c r="Q51" s="4"/>
      <c r="R51" s="4">
        <f t="shared" si="7"/>
        <v>4416.4145882084358</v>
      </c>
      <c r="S51" s="4"/>
      <c r="T51" s="4">
        <f t="shared" si="8"/>
        <v>0</v>
      </c>
      <c r="U51" s="4"/>
      <c r="V51" s="4">
        <f t="shared" si="9"/>
        <v>0</v>
      </c>
      <c r="W51">
        <f t="shared" si="4"/>
        <v>96</v>
      </c>
      <c r="Y51">
        <f t="shared" si="10"/>
        <v>49</v>
      </c>
      <c r="AA51">
        <f t="shared" si="11"/>
        <v>212</v>
      </c>
      <c r="AC51">
        <f t="shared" si="12"/>
        <v>0</v>
      </c>
      <c r="AE51">
        <f t="shared" si="13"/>
        <v>0</v>
      </c>
      <c r="AG51">
        <f t="shared" si="5"/>
        <v>1.9908556914637652</v>
      </c>
    </row>
    <row r="52" spans="1:33" x14ac:dyDescent="0.25">
      <c r="A52" s="2" t="s">
        <v>49</v>
      </c>
      <c r="B52" s="6">
        <v>195</v>
      </c>
      <c r="C52" s="6">
        <v>60165</v>
      </c>
      <c r="D52" s="6">
        <v>69</v>
      </c>
      <c r="E52" s="6">
        <v>47644</v>
      </c>
      <c r="F52" s="6">
        <v>252</v>
      </c>
      <c r="G52" s="6">
        <v>255617</v>
      </c>
      <c r="H52" s="6">
        <v>1</v>
      </c>
      <c r="I52" s="6">
        <v>19</v>
      </c>
      <c r="J52" s="6">
        <v>0</v>
      </c>
      <c r="K52" s="6">
        <v>1</v>
      </c>
      <c r="M52" t="str">
        <f t="shared" si="2"/>
        <v>2022-20</v>
      </c>
      <c r="N52" s="4">
        <f t="shared" si="3"/>
        <v>7981.611252425525</v>
      </c>
      <c r="O52" s="4"/>
      <c r="P52" s="4">
        <f t="shared" si="6"/>
        <v>5295.4068403506608</v>
      </c>
      <c r="Q52" s="4"/>
      <c r="R52" s="4">
        <f t="shared" si="7"/>
        <v>4044.8619228888574</v>
      </c>
      <c r="S52" s="4"/>
      <c r="T52" s="4">
        <f t="shared" si="8"/>
        <v>0</v>
      </c>
      <c r="U52" s="4"/>
      <c r="V52" s="4">
        <f t="shared" si="9"/>
        <v>0</v>
      </c>
      <c r="W52">
        <f t="shared" si="4"/>
        <v>87</v>
      </c>
      <c r="Y52">
        <f t="shared" si="10"/>
        <v>47</v>
      </c>
      <c r="AA52">
        <f t="shared" si="11"/>
        <v>194</v>
      </c>
      <c r="AC52">
        <f t="shared" si="12"/>
        <v>0</v>
      </c>
      <c r="AE52">
        <f t="shared" si="13"/>
        <v>0</v>
      </c>
      <c r="AG52">
        <f t="shared" si="5"/>
        <v>1.9732716232560603</v>
      </c>
    </row>
    <row r="53" spans="1:33" x14ac:dyDescent="0.25">
      <c r="A53" s="2" t="s">
        <v>50</v>
      </c>
      <c r="B53" s="6">
        <v>193</v>
      </c>
      <c r="C53" s="6">
        <v>59970</v>
      </c>
      <c r="D53" s="6">
        <v>70</v>
      </c>
      <c r="E53" s="6">
        <v>47575</v>
      </c>
      <c r="F53" s="6">
        <v>294</v>
      </c>
      <c r="G53" s="6">
        <v>255365</v>
      </c>
      <c r="H53" s="6">
        <v>0</v>
      </c>
      <c r="I53" s="6">
        <v>18</v>
      </c>
      <c r="J53" s="6">
        <v>0</v>
      </c>
      <c r="K53" s="6">
        <v>1</v>
      </c>
      <c r="M53" t="str">
        <f t="shared" si="2"/>
        <v>2022-21</v>
      </c>
      <c r="N53" s="4">
        <f t="shared" si="3"/>
        <v>7075.0145377011049</v>
      </c>
      <c r="O53" s="4"/>
      <c r="P53" s="4">
        <f t="shared" si="6"/>
        <v>6090.2694735671175</v>
      </c>
      <c r="Q53" s="4"/>
      <c r="R53" s="4">
        <f t="shared" si="7"/>
        <v>3985.4040970514357</v>
      </c>
      <c r="S53" s="4"/>
      <c r="T53" s="4">
        <f t="shared" si="8"/>
        <v>0</v>
      </c>
      <c r="U53" s="4"/>
      <c r="V53" s="4">
        <f t="shared" si="9"/>
        <v>0</v>
      </c>
      <c r="W53">
        <f t="shared" si="4"/>
        <v>77</v>
      </c>
      <c r="Y53">
        <f t="shared" si="10"/>
        <v>54</v>
      </c>
      <c r="AA53">
        <f t="shared" si="11"/>
        <v>191</v>
      </c>
      <c r="AC53">
        <f t="shared" si="12"/>
        <v>0</v>
      </c>
      <c r="AE53">
        <f t="shared" si="13"/>
        <v>0</v>
      </c>
      <c r="AG53">
        <f t="shared" si="5"/>
        <v>1.7752314107709903</v>
      </c>
    </row>
    <row r="54" spans="1:33" x14ac:dyDescent="0.25">
      <c r="A54" s="2" t="s">
        <v>51</v>
      </c>
      <c r="B54" s="6">
        <v>196</v>
      </c>
      <c r="C54" s="6">
        <v>59777</v>
      </c>
      <c r="D54" s="6">
        <v>66</v>
      </c>
      <c r="E54" s="6">
        <v>47505</v>
      </c>
      <c r="F54" s="6">
        <v>266</v>
      </c>
      <c r="G54" s="6">
        <v>255071</v>
      </c>
      <c r="H54" s="6">
        <v>0</v>
      </c>
      <c r="I54" s="6">
        <v>18</v>
      </c>
      <c r="J54" s="6">
        <v>0</v>
      </c>
      <c r="K54" s="6">
        <v>1</v>
      </c>
      <c r="M54" t="str">
        <f t="shared" si="2"/>
        <v>2022-22</v>
      </c>
      <c r="N54" s="4">
        <f t="shared" si="3"/>
        <v>7912.7006533838839</v>
      </c>
      <c r="O54" s="4"/>
      <c r="P54" s="4">
        <f t="shared" si="6"/>
        <v>5871.5619035244836</v>
      </c>
      <c r="Q54" s="4"/>
      <c r="R54" s="4">
        <f t="shared" si="7"/>
        <v>4301.6818265814072</v>
      </c>
      <c r="S54" s="4"/>
      <c r="T54" s="4">
        <f t="shared" si="8"/>
        <v>0</v>
      </c>
      <c r="U54" s="4"/>
      <c r="V54" s="4">
        <f t="shared" si="9"/>
        <v>0</v>
      </c>
      <c r="W54">
        <f t="shared" si="4"/>
        <v>86</v>
      </c>
      <c r="Y54">
        <f t="shared" si="10"/>
        <v>52</v>
      </c>
      <c r="AA54">
        <f t="shared" si="11"/>
        <v>206</v>
      </c>
      <c r="AC54">
        <f t="shared" si="12"/>
        <v>0</v>
      </c>
      <c r="AE54">
        <f t="shared" si="13"/>
        <v>0</v>
      </c>
      <c r="AG54">
        <f t="shared" si="5"/>
        <v>1.8394434949811693</v>
      </c>
    </row>
    <row r="55" spans="1:33" x14ac:dyDescent="0.25">
      <c r="A55" s="2" t="s">
        <v>52</v>
      </c>
      <c r="B55" s="6">
        <v>193</v>
      </c>
      <c r="C55" s="6">
        <v>59581</v>
      </c>
      <c r="D55" s="6">
        <v>71</v>
      </c>
      <c r="E55" s="6">
        <v>47439</v>
      </c>
      <c r="F55" s="6">
        <v>230</v>
      </c>
      <c r="G55" s="6">
        <v>254805</v>
      </c>
      <c r="H55" s="6">
        <v>0</v>
      </c>
      <c r="I55" s="6">
        <v>18</v>
      </c>
      <c r="J55" s="6">
        <v>0</v>
      </c>
      <c r="K55" s="6">
        <v>1</v>
      </c>
      <c r="M55" t="str">
        <f t="shared" si="2"/>
        <v>2022-23</v>
      </c>
      <c r="N55" s="4">
        <f t="shared" si="3"/>
        <v>7463.9865489192171</v>
      </c>
      <c r="O55" s="4"/>
      <c r="P55" s="4">
        <f t="shared" si="6"/>
        <v>4521.6777282595567</v>
      </c>
      <c r="Q55" s="4"/>
      <c r="R55" s="4">
        <f t="shared" si="7"/>
        <v>4054.4432541129895</v>
      </c>
      <c r="S55" s="4"/>
      <c r="T55" s="4">
        <f t="shared" si="8"/>
        <v>0</v>
      </c>
      <c r="U55" s="4"/>
      <c r="V55" s="4">
        <f t="shared" si="9"/>
        <v>0</v>
      </c>
      <c r="W55">
        <f t="shared" si="4"/>
        <v>81</v>
      </c>
      <c r="Y55">
        <f t="shared" si="10"/>
        <v>40</v>
      </c>
      <c r="AA55">
        <f t="shared" si="11"/>
        <v>194</v>
      </c>
      <c r="AC55">
        <f t="shared" si="12"/>
        <v>0</v>
      </c>
      <c r="AE55">
        <f t="shared" si="13"/>
        <v>0</v>
      </c>
      <c r="AG55">
        <f t="shared" si="5"/>
        <v>1.8409399468959025</v>
      </c>
    </row>
    <row r="56" spans="1:33" x14ac:dyDescent="0.25">
      <c r="A56" s="2" t="s">
        <v>53</v>
      </c>
      <c r="B56" s="6">
        <v>187</v>
      </c>
      <c r="C56" s="6">
        <v>59388</v>
      </c>
      <c r="D56" s="6">
        <v>45</v>
      </c>
      <c r="E56" s="6">
        <v>47368</v>
      </c>
      <c r="F56" s="6">
        <v>235</v>
      </c>
      <c r="G56" s="6">
        <v>254575</v>
      </c>
      <c r="H56" s="6">
        <v>0</v>
      </c>
      <c r="I56" s="6">
        <v>18</v>
      </c>
      <c r="J56" s="6">
        <v>0</v>
      </c>
      <c r="K56" s="6">
        <v>1</v>
      </c>
      <c r="M56" t="str">
        <f t="shared" si="2"/>
        <v>2022-24</v>
      </c>
      <c r="N56" s="4">
        <f t="shared" si="3"/>
        <v>7290.1260318303048</v>
      </c>
      <c r="O56" s="4"/>
      <c r="P56" s="4">
        <f t="shared" si="6"/>
        <v>4525.6021995666579</v>
      </c>
      <c r="Q56" s="4"/>
      <c r="R56" s="4">
        <f t="shared" si="7"/>
        <v>3534.7119196892368</v>
      </c>
      <c r="S56" s="4"/>
      <c r="T56" s="4">
        <f t="shared" si="8"/>
        <v>289682.5396825397</v>
      </c>
      <c r="U56" s="4"/>
      <c r="V56" s="4">
        <f t="shared" si="9"/>
        <v>0</v>
      </c>
      <c r="W56">
        <f t="shared" si="4"/>
        <v>79</v>
      </c>
      <c r="Y56">
        <f t="shared" si="10"/>
        <v>40</v>
      </c>
      <c r="AA56">
        <f t="shared" si="11"/>
        <v>169</v>
      </c>
      <c r="AC56">
        <f t="shared" si="12"/>
        <v>1</v>
      </c>
      <c r="AE56">
        <f t="shared" si="13"/>
        <v>0</v>
      </c>
      <c r="AG56">
        <f t="shared" si="5"/>
        <v>2.0624385232704436</v>
      </c>
    </row>
    <row r="57" spans="1:33" x14ac:dyDescent="0.25">
      <c r="A57" s="2" t="s">
        <v>54</v>
      </c>
      <c r="B57" s="6">
        <v>150</v>
      </c>
      <c r="C57" s="6">
        <v>59201</v>
      </c>
      <c r="D57" s="6">
        <v>51</v>
      </c>
      <c r="E57" s="6">
        <v>47323</v>
      </c>
      <c r="F57" s="6">
        <v>201</v>
      </c>
      <c r="G57" s="6">
        <v>254340</v>
      </c>
      <c r="H57" s="6">
        <v>0</v>
      </c>
      <c r="I57" s="6">
        <v>18</v>
      </c>
      <c r="J57" s="6">
        <v>0</v>
      </c>
      <c r="K57" s="6">
        <v>1</v>
      </c>
      <c r="M57" t="str">
        <f t="shared" si="2"/>
        <v>2022-25</v>
      </c>
      <c r="N57" s="4">
        <f t="shared" si="3"/>
        <v>7023.1048503476113</v>
      </c>
      <c r="O57" s="4"/>
      <c r="P57" s="4">
        <f t="shared" si="6"/>
        <v>3283.9117795792504</v>
      </c>
      <c r="Q57" s="4"/>
      <c r="R57" s="4">
        <f t="shared" si="7"/>
        <v>3851.0543379409128</v>
      </c>
      <c r="S57" s="4"/>
      <c r="T57" s="4">
        <f t="shared" si="8"/>
        <v>0</v>
      </c>
      <c r="U57" s="4"/>
      <c r="V57" s="4">
        <f t="shared" si="9"/>
        <v>0</v>
      </c>
      <c r="W57">
        <f t="shared" si="4"/>
        <v>76</v>
      </c>
      <c r="Y57">
        <f t="shared" si="10"/>
        <v>29</v>
      </c>
      <c r="AA57">
        <f t="shared" si="11"/>
        <v>184</v>
      </c>
      <c r="AC57">
        <f t="shared" si="12"/>
        <v>0</v>
      </c>
      <c r="AE57">
        <f t="shared" si="13"/>
        <v>0</v>
      </c>
      <c r="AG57">
        <f t="shared" si="5"/>
        <v>1.8236836549293498</v>
      </c>
    </row>
    <row r="58" spans="1:33" x14ac:dyDescent="0.25">
      <c r="A58" s="2" t="s">
        <v>55</v>
      </c>
      <c r="B58" s="6">
        <v>142</v>
      </c>
      <c r="C58" s="6">
        <v>59051</v>
      </c>
      <c r="D58" s="6">
        <v>37</v>
      </c>
      <c r="E58" s="6">
        <v>47272</v>
      </c>
      <c r="F58" s="6">
        <v>196</v>
      </c>
      <c r="G58" s="6">
        <v>254139</v>
      </c>
      <c r="H58" s="6">
        <v>0</v>
      </c>
      <c r="I58" s="6">
        <v>18</v>
      </c>
      <c r="J58" s="6">
        <v>0</v>
      </c>
      <c r="K58" s="6">
        <v>1</v>
      </c>
      <c r="M58" t="str">
        <f t="shared" si="2"/>
        <v>2022-26</v>
      </c>
      <c r="N58" s="4">
        <f t="shared" si="3"/>
        <v>8050.4499936620614</v>
      </c>
      <c r="O58" s="4"/>
      <c r="P58" s="4">
        <f t="shared" si="6"/>
        <v>5552.1752357773057</v>
      </c>
      <c r="Q58" s="4"/>
      <c r="R58" s="4">
        <f t="shared" si="7"/>
        <v>3895.790893179927</v>
      </c>
      <c r="S58" s="4"/>
      <c r="T58" s="4">
        <f t="shared" si="8"/>
        <v>0</v>
      </c>
      <c r="U58" s="4"/>
      <c r="V58" s="4">
        <f t="shared" si="9"/>
        <v>0</v>
      </c>
      <c r="W58">
        <f t="shared" si="4"/>
        <v>87</v>
      </c>
      <c r="Y58">
        <f t="shared" si="10"/>
        <v>49</v>
      </c>
      <c r="AA58">
        <f t="shared" si="11"/>
        <v>186</v>
      </c>
      <c r="AC58">
        <f t="shared" si="12"/>
        <v>0</v>
      </c>
      <c r="AE58">
        <f t="shared" si="13"/>
        <v>0</v>
      </c>
      <c r="AG58">
        <f t="shared" si="5"/>
        <v>2.0664481781492401</v>
      </c>
    </row>
    <row r="59" spans="1:33" x14ac:dyDescent="0.25">
      <c r="A59" s="2" t="s">
        <v>56</v>
      </c>
      <c r="B59" s="6">
        <v>126</v>
      </c>
      <c r="C59" s="6">
        <v>58909</v>
      </c>
      <c r="D59" s="6">
        <v>54</v>
      </c>
      <c r="E59" s="6">
        <v>47235</v>
      </c>
      <c r="F59" s="6">
        <v>210</v>
      </c>
      <c r="G59" s="6">
        <v>253943</v>
      </c>
      <c r="H59" s="6">
        <v>0</v>
      </c>
      <c r="I59" s="6">
        <v>18</v>
      </c>
      <c r="J59" s="6">
        <v>0</v>
      </c>
      <c r="K59" s="6">
        <v>1</v>
      </c>
      <c r="M59" t="str">
        <f t="shared" si="2"/>
        <v>2022-27</v>
      </c>
      <c r="N59" s="4">
        <f t="shared" si="3"/>
        <v>6580.0665750899479</v>
      </c>
      <c r="O59" s="4"/>
      <c r="P59" s="4">
        <f t="shared" si="6"/>
        <v>4877.5106205113389</v>
      </c>
      <c r="Q59" s="4"/>
      <c r="R59" s="4">
        <f t="shared" si="7"/>
        <v>3961.586081587368</v>
      </c>
      <c r="S59" s="4"/>
      <c r="T59" s="4">
        <f t="shared" si="8"/>
        <v>0</v>
      </c>
      <c r="U59" s="4"/>
      <c r="V59" s="4">
        <f t="shared" si="9"/>
        <v>0</v>
      </c>
      <c r="W59">
        <f t="shared" si="4"/>
        <v>71</v>
      </c>
      <c r="Y59">
        <f t="shared" si="10"/>
        <v>43</v>
      </c>
      <c r="AA59">
        <f t="shared" si="11"/>
        <v>189</v>
      </c>
      <c r="AC59">
        <f t="shared" si="12"/>
        <v>0</v>
      </c>
      <c r="AE59">
        <f t="shared" si="13"/>
        <v>0</v>
      </c>
      <c r="AG59">
        <f t="shared" si="5"/>
        <v>1.6609677133289455</v>
      </c>
    </row>
    <row r="60" spans="1:33" x14ac:dyDescent="0.25">
      <c r="A60" s="2" t="s">
        <v>57</v>
      </c>
      <c r="B60" s="6">
        <v>105</v>
      </c>
      <c r="C60" s="6">
        <v>58783</v>
      </c>
      <c r="D60" s="6">
        <v>46</v>
      </c>
      <c r="E60" s="6">
        <v>47181</v>
      </c>
      <c r="F60" s="6">
        <v>184</v>
      </c>
      <c r="G60" s="6">
        <v>253733</v>
      </c>
      <c r="H60" s="6">
        <v>0</v>
      </c>
      <c r="I60" s="6">
        <v>18</v>
      </c>
      <c r="J60" s="6">
        <v>0</v>
      </c>
      <c r="K60" s="6">
        <v>1</v>
      </c>
      <c r="M60" t="str">
        <f t="shared" si="2"/>
        <v>2022-28</v>
      </c>
      <c r="N60" s="4">
        <f t="shared" si="3"/>
        <v>9001.0270907907579</v>
      </c>
      <c r="O60" s="4"/>
      <c r="P60" s="4">
        <f t="shared" si="6"/>
        <v>6358.0542612028048</v>
      </c>
      <c r="Q60" s="4"/>
      <c r="R60" s="4">
        <f t="shared" si="7"/>
        <v>3272.3667763394201</v>
      </c>
      <c r="S60" s="4"/>
      <c r="T60" s="4">
        <f t="shared" si="8"/>
        <v>0</v>
      </c>
      <c r="U60" s="4"/>
      <c r="V60" s="4">
        <f t="shared" si="9"/>
        <v>0</v>
      </c>
      <c r="W60">
        <f t="shared" si="4"/>
        <v>97</v>
      </c>
      <c r="Y60">
        <f t="shared" si="10"/>
        <v>56</v>
      </c>
      <c r="AA60">
        <f t="shared" si="11"/>
        <v>156</v>
      </c>
      <c r="AC60">
        <f t="shared" si="12"/>
        <v>0</v>
      </c>
      <c r="AE60">
        <f t="shared" si="13"/>
        <v>0</v>
      </c>
      <c r="AG60">
        <f t="shared" si="5"/>
        <v>2.7506168183444308</v>
      </c>
    </row>
    <row r="61" spans="1:33" x14ac:dyDescent="0.25">
      <c r="A61" s="2" t="s">
        <v>58</v>
      </c>
      <c r="B61" s="6">
        <v>112</v>
      </c>
      <c r="C61" s="6">
        <v>58678</v>
      </c>
      <c r="D61" s="6">
        <v>53</v>
      </c>
      <c r="E61" s="6">
        <v>47135</v>
      </c>
      <c r="F61" s="6">
        <v>219</v>
      </c>
      <c r="G61" s="6">
        <v>253549</v>
      </c>
      <c r="H61" s="6">
        <v>0</v>
      </c>
      <c r="I61" s="6">
        <v>18</v>
      </c>
      <c r="J61" s="6">
        <v>0</v>
      </c>
      <c r="K61" s="6">
        <v>1</v>
      </c>
      <c r="M61" t="str">
        <f t="shared" si="2"/>
        <v>2022-29</v>
      </c>
      <c r="N61" s="4">
        <f t="shared" si="3"/>
        <v>9295.4554136477655</v>
      </c>
      <c r="O61" s="4"/>
      <c r="P61" s="4">
        <f t="shared" si="6"/>
        <v>5456.4140895076143</v>
      </c>
      <c r="Q61" s="4"/>
      <c r="R61" s="4">
        <f t="shared" si="7"/>
        <v>5142.5213047311199</v>
      </c>
      <c r="S61" s="4"/>
      <c r="T61" s="4">
        <f t="shared" si="8"/>
        <v>0</v>
      </c>
      <c r="U61" s="4"/>
      <c r="V61" s="4">
        <f t="shared" si="9"/>
        <v>0</v>
      </c>
      <c r="W61">
        <f t="shared" si="4"/>
        <v>100</v>
      </c>
      <c r="Y61">
        <f t="shared" si="10"/>
        <v>48</v>
      </c>
      <c r="AA61">
        <f t="shared" si="11"/>
        <v>245</v>
      </c>
      <c r="AC61">
        <f t="shared" si="12"/>
        <v>0</v>
      </c>
      <c r="AE61">
        <f t="shared" si="13"/>
        <v>0</v>
      </c>
      <c r="AG61">
        <f t="shared" si="5"/>
        <v>1.8075677012939053</v>
      </c>
    </row>
    <row r="62" spans="1:33" x14ac:dyDescent="0.25">
      <c r="A62" s="2" t="s">
        <v>59</v>
      </c>
      <c r="B62" s="6">
        <v>143</v>
      </c>
      <c r="C62" s="6">
        <v>58566</v>
      </c>
      <c r="D62" s="6">
        <v>37</v>
      </c>
      <c r="E62" s="6">
        <v>47082</v>
      </c>
      <c r="F62" s="6">
        <v>208</v>
      </c>
      <c r="G62" s="6">
        <v>253330</v>
      </c>
      <c r="H62" s="6">
        <v>0</v>
      </c>
      <c r="I62" s="6">
        <v>18</v>
      </c>
      <c r="J62" s="6">
        <v>0</v>
      </c>
      <c r="K62" s="6">
        <v>1</v>
      </c>
      <c r="M62" t="str">
        <f t="shared" si="2"/>
        <v>2022-30</v>
      </c>
      <c r="N62" s="4">
        <f t="shared" si="3"/>
        <v>8380.8503310244523</v>
      </c>
      <c r="O62" s="4"/>
      <c r="P62" s="4">
        <f t="shared" si="6"/>
        <v>5803.5129725584102</v>
      </c>
      <c r="Q62" s="4"/>
      <c r="R62" s="4">
        <f t="shared" si="7"/>
        <v>4055.0466320289102</v>
      </c>
      <c r="S62" s="4"/>
      <c r="T62" s="4">
        <f t="shared" si="8"/>
        <v>0</v>
      </c>
      <c r="U62" s="4"/>
      <c r="V62" s="4">
        <f t="shared" si="9"/>
        <v>0</v>
      </c>
      <c r="W62">
        <f t="shared" si="4"/>
        <v>90</v>
      </c>
      <c r="Y62">
        <f t="shared" si="10"/>
        <v>51</v>
      </c>
      <c r="AA62">
        <f t="shared" si="11"/>
        <v>193</v>
      </c>
      <c r="AC62">
        <f t="shared" si="12"/>
        <v>0</v>
      </c>
      <c r="AE62">
        <f t="shared" si="13"/>
        <v>0</v>
      </c>
      <c r="AG62">
        <f t="shared" si="5"/>
        <v>2.0667703953952214</v>
      </c>
    </row>
    <row r="63" spans="1:33" x14ac:dyDescent="0.25">
      <c r="A63" s="2" t="s">
        <v>60</v>
      </c>
      <c r="B63" s="6">
        <v>155</v>
      </c>
      <c r="C63" s="6">
        <v>58423</v>
      </c>
      <c r="D63" s="6">
        <v>61</v>
      </c>
      <c r="E63" s="6">
        <v>47045</v>
      </c>
      <c r="F63" s="6">
        <v>248</v>
      </c>
      <c r="G63" s="6">
        <v>253122</v>
      </c>
      <c r="H63" s="6">
        <v>0</v>
      </c>
      <c r="I63" s="6">
        <v>18</v>
      </c>
      <c r="J63" s="6">
        <v>0</v>
      </c>
      <c r="K63" s="6">
        <v>1</v>
      </c>
      <c r="M63" t="str">
        <f t="shared" si="2"/>
        <v>2022-31</v>
      </c>
      <c r="N63" s="4">
        <f t="shared" si="3"/>
        <v>9327.0471590836496</v>
      </c>
      <c r="O63" s="4"/>
      <c r="P63" s="4">
        <f t="shared" si="6"/>
        <v>4442.9254955570741</v>
      </c>
      <c r="Q63" s="4"/>
      <c r="R63" s="4">
        <f t="shared" si="7"/>
        <v>5677.2782707430915</v>
      </c>
      <c r="S63" s="4"/>
      <c r="T63" s="4">
        <f t="shared" si="8"/>
        <v>306722.68907563022</v>
      </c>
      <c r="U63" s="4"/>
      <c r="V63" s="4">
        <f t="shared" si="9"/>
        <v>0</v>
      </c>
      <c r="W63">
        <f t="shared" si="4"/>
        <v>100</v>
      </c>
      <c r="Y63">
        <f t="shared" si="10"/>
        <v>39</v>
      </c>
      <c r="AA63">
        <f t="shared" si="11"/>
        <v>270</v>
      </c>
      <c r="AC63">
        <f t="shared" si="12"/>
        <v>1</v>
      </c>
      <c r="AE63">
        <f t="shared" si="13"/>
        <v>0</v>
      </c>
      <c r="AG63">
        <f t="shared" si="5"/>
        <v>1.6428729955248158</v>
      </c>
    </row>
    <row r="64" spans="1:33" x14ac:dyDescent="0.25">
      <c r="A64" s="2" t="s">
        <v>61</v>
      </c>
      <c r="B64" s="6">
        <v>152</v>
      </c>
      <c r="C64" s="6">
        <v>58268</v>
      </c>
      <c r="D64" s="6">
        <v>58</v>
      </c>
      <c r="E64" s="6">
        <v>46984</v>
      </c>
      <c r="F64" s="6">
        <v>216</v>
      </c>
      <c r="G64" s="6">
        <v>252874</v>
      </c>
      <c r="H64" s="6">
        <v>0</v>
      </c>
      <c r="I64" s="6">
        <v>18</v>
      </c>
      <c r="J64" s="6">
        <v>0</v>
      </c>
      <c r="K64" s="6">
        <v>1</v>
      </c>
      <c r="M64" t="str">
        <f t="shared" si="2"/>
        <v>2022-32</v>
      </c>
      <c r="N64" s="4">
        <f t="shared" si="3"/>
        <v>9063.4479757318222</v>
      </c>
      <c r="O64" s="4"/>
      <c r="P64" s="4">
        <f t="shared" si="6"/>
        <v>3762.6044907598307</v>
      </c>
      <c r="Q64" s="4"/>
      <c r="R64" s="4">
        <f t="shared" si="7"/>
        <v>4041.5760993369581</v>
      </c>
      <c r="S64" s="4"/>
      <c r="T64" s="4">
        <f t="shared" si="8"/>
        <v>0</v>
      </c>
      <c r="U64" s="4"/>
      <c r="V64" s="4">
        <f t="shared" si="9"/>
        <v>0</v>
      </c>
      <c r="W64">
        <f t="shared" si="4"/>
        <v>97</v>
      </c>
      <c r="Y64">
        <f t="shared" si="10"/>
        <v>33</v>
      </c>
      <c r="AA64">
        <f t="shared" si="11"/>
        <v>192</v>
      </c>
      <c r="AC64">
        <f t="shared" si="12"/>
        <v>0</v>
      </c>
      <c r="AE64">
        <f t="shared" si="13"/>
        <v>0</v>
      </c>
      <c r="AG64">
        <f t="shared" si="5"/>
        <v>2.2425528439805276</v>
      </c>
    </row>
    <row r="65" spans="1:33" x14ac:dyDescent="0.25">
      <c r="A65" s="2" t="s">
        <v>62</v>
      </c>
      <c r="B65" s="6">
        <v>132</v>
      </c>
      <c r="C65" s="6">
        <v>58116</v>
      </c>
      <c r="D65" s="6">
        <v>52</v>
      </c>
      <c r="E65" s="6">
        <v>46926</v>
      </c>
      <c r="F65" s="6">
        <v>214</v>
      </c>
      <c r="G65" s="6">
        <v>252658</v>
      </c>
      <c r="H65" s="6">
        <v>0</v>
      </c>
      <c r="I65" s="6">
        <v>18</v>
      </c>
      <c r="J65" s="6">
        <v>0</v>
      </c>
      <c r="K65" s="6">
        <v>1</v>
      </c>
      <c r="M65" t="str">
        <f t="shared" si="2"/>
        <v>2022-33</v>
      </c>
      <c r="N65" s="4">
        <f t="shared" si="3"/>
        <v>7956.0258080398826</v>
      </c>
      <c r="O65" s="4"/>
      <c r="P65" s="4">
        <f t="shared" si="6"/>
        <v>6503.7371871219439</v>
      </c>
      <c r="Q65" s="4"/>
      <c r="R65" s="4">
        <f t="shared" si="7"/>
        <v>4655.6310540085524</v>
      </c>
      <c r="S65" s="4"/>
      <c r="T65" s="4">
        <f t="shared" si="8"/>
        <v>0</v>
      </c>
      <c r="U65" s="4"/>
      <c r="V65" s="4">
        <f t="shared" si="9"/>
        <v>0</v>
      </c>
      <c r="W65">
        <f t="shared" si="4"/>
        <v>85</v>
      </c>
      <c r="Y65">
        <f t="shared" si="10"/>
        <v>57</v>
      </c>
      <c r="AA65">
        <f t="shared" si="11"/>
        <v>221</v>
      </c>
      <c r="AC65">
        <f t="shared" si="12"/>
        <v>0</v>
      </c>
      <c r="AE65">
        <f t="shared" si="13"/>
        <v>0</v>
      </c>
      <c r="AG65">
        <f t="shared" si="5"/>
        <v>1.70890384477302</v>
      </c>
    </row>
    <row r="66" spans="1:33" x14ac:dyDescent="0.25">
      <c r="A66" s="2" t="s">
        <v>63</v>
      </c>
      <c r="B66" s="6">
        <v>122</v>
      </c>
      <c r="C66" s="6">
        <v>57984</v>
      </c>
      <c r="D66" s="6">
        <v>40</v>
      </c>
      <c r="E66" s="6">
        <v>46874</v>
      </c>
      <c r="F66" s="6">
        <v>215</v>
      </c>
      <c r="G66" s="6">
        <v>252444</v>
      </c>
      <c r="H66" s="6">
        <v>0</v>
      </c>
      <c r="I66" s="6">
        <v>18</v>
      </c>
      <c r="J66" s="6">
        <v>0</v>
      </c>
      <c r="K66" s="6">
        <v>1</v>
      </c>
      <c r="M66" t="str">
        <f t="shared" si="2"/>
        <v>2022-34</v>
      </c>
      <c r="N66" s="4">
        <f t="shared" si="3"/>
        <v>9186.8471675386063</v>
      </c>
      <c r="O66" s="4"/>
      <c r="P66" s="4">
        <f t="shared" si="6"/>
        <v>5597.914201831647</v>
      </c>
      <c r="Q66" s="4"/>
      <c r="R66" s="4">
        <f t="shared" si="7"/>
        <v>4132.6658525341891</v>
      </c>
      <c r="S66" s="4"/>
      <c r="T66" s="4">
        <f t="shared" si="8"/>
        <v>0</v>
      </c>
      <c r="U66" s="4"/>
      <c r="V66" s="4">
        <f t="shared" si="9"/>
        <v>0</v>
      </c>
      <c r="W66">
        <f t="shared" si="4"/>
        <v>98</v>
      </c>
      <c r="Y66">
        <f t="shared" si="10"/>
        <v>49</v>
      </c>
      <c r="AA66">
        <f t="shared" si="11"/>
        <v>196</v>
      </c>
      <c r="AC66">
        <f t="shared" si="12"/>
        <v>0</v>
      </c>
      <c r="AE66">
        <f t="shared" si="13"/>
        <v>0</v>
      </c>
      <c r="AG66">
        <f t="shared" si="5"/>
        <v>2.222983298275893</v>
      </c>
    </row>
    <row r="67" spans="1:33" x14ac:dyDescent="0.25">
      <c r="A67" s="2" t="s">
        <v>64</v>
      </c>
      <c r="B67" s="6">
        <v>120</v>
      </c>
      <c r="C67" s="6">
        <v>57862</v>
      </c>
      <c r="D67" s="6">
        <v>47</v>
      </c>
      <c r="E67" s="6">
        <v>46834</v>
      </c>
      <c r="F67" s="6">
        <v>171</v>
      </c>
      <c r="G67" s="6">
        <v>252229</v>
      </c>
      <c r="H67" s="6">
        <v>0</v>
      </c>
      <c r="I67" s="6">
        <v>18</v>
      </c>
      <c r="J67" s="6">
        <v>0</v>
      </c>
      <c r="K67" s="6">
        <v>1</v>
      </c>
      <c r="M67" t="str">
        <f t="shared" si="2"/>
        <v>2022-35</v>
      </c>
      <c r="N67" s="4">
        <f t="shared" si="3"/>
        <v>7794.429793529298</v>
      </c>
      <c r="O67" s="4"/>
      <c r="P67" s="4">
        <f t="shared" si="6"/>
        <v>4574.6370840135232</v>
      </c>
      <c r="Q67" s="4"/>
      <c r="R67" s="4">
        <f t="shared" si="7"/>
        <v>4368.0631595743571</v>
      </c>
      <c r="S67" s="4"/>
      <c r="T67" s="4">
        <f t="shared" si="8"/>
        <v>0</v>
      </c>
      <c r="U67" s="4"/>
      <c r="V67" s="4">
        <f t="shared" si="9"/>
        <v>0</v>
      </c>
      <c r="W67">
        <f t="shared" si="4"/>
        <v>83</v>
      </c>
      <c r="Y67">
        <f t="shared" si="10"/>
        <v>40</v>
      </c>
      <c r="AA67">
        <f t="shared" si="11"/>
        <v>207</v>
      </c>
      <c r="AC67">
        <f t="shared" si="12"/>
        <v>0</v>
      </c>
      <c r="AE67">
        <f t="shared" si="13"/>
        <v>0</v>
      </c>
      <c r="AG67">
        <f t="shared" si="5"/>
        <v>1.7844132533763135</v>
      </c>
    </row>
    <row r="68" spans="1:33" x14ac:dyDescent="0.25">
      <c r="A68" s="2" t="s">
        <v>65</v>
      </c>
      <c r="B68" s="6">
        <v>110</v>
      </c>
      <c r="C68" s="6">
        <v>57742</v>
      </c>
      <c r="D68" s="6">
        <v>43</v>
      </c>
      <c r="E68" s="6">
        <v>46787</v>
      </c>
      <c r="F68" s="6">
        <v>203</v>
      </c>
      <c r="G68" s="6">
        <v>252058</v>
      </c>
      <c r="H68" s="6">
        <v>0</v>
      </c>
      <c r="I68" s="6">
        <v>18</v>
      </c>
      <c r="J68" s="6">
        <v>0</v>
      </c>
      <c r="K68" s="6">
        <v>1</v>
      </c>
      <c r="M68" t="str">
        <f t="shared" si="2"/>
        <v>2022-36</v>
      </c>
      <c r="N68" s="4">
        <f t="shared" si="3"/>
        <v>9781.1354981009754</v>
      </c>
      <c r="O68" s="4"/>
      <c r="P68" s="4">
        <f t="shared" si="6"/>
        <v>6295.6493378199966</v>
      </c>
      <c r="Q68" s="4"/>
      <c r="R68" s="4">
        <f t="shared" si="7"/>
        <v>4371.725400907847</v>
      </c>
      <c r="S68" s="4"/>
      <c r="T68" s="4">
        <f t="shared" si="8"/>
        <v>0</v>
      </c>
      <c r="U68" s="4"/>
      <c r="V68" s="4">
        <f t="shared" si="9"/>
        <v>0</v>
      </c>
      <c r="W68">
        <f t="shared" si="4"/>
        <v>104</v>
      </c>
      <c r="Y68">
        <f t="shared" si="10"/>
        <v>55</v>
      </c>
      <c r="AA68">
        <f t="shared" si="11"/>
        <v>207</v>
      </c>
      <c r="AC68">
        <f t="shared" si="12"/>
        <v>0</v>
      </c>
      <c r="AE68">
        <f t="shared" si="13"/>
        <v>0</v>
      </c>
      <c r="AG68">
        <f t="shared" si="5"/>
        <v>2.2373627346470095</v>
      </c>
    </row>
    <row r="69" spans="1:33" x14ac:dyDescent="0.25">
      <c r="A69" s="2" t="s">
        <v>66</v>
      </c>
      <c r="B69" s="6">
        <v>135</v>
      </c>
      <c r="C69" s="6">
        <v>57632</v>
      </c>
      <c r="D69" s="6">
        <v>68</v>
      </c>
      <c r="E69" s="6">
        <v>46744</v>
      </c>
      <c r="F69" s="6">
        <v>202</v>
      </c>
      <c r="G69" s="6">
        <v>251855</v>
      </c>
      <c r="H69" s="6">
        <v>0</v>
      </c>
      <c r="I69" s="6">
        <v>18</v>
      </c>
      <c r="J69" s="6">
        <v>0</v>
      </c>
      <c r="K69" s="6">
        <v>1</v>
      </c>
      <c r="M69" t="str">
        <f t="shared" ref="M69:M132" si="14">A94</f>
        <v>2022-37</v>
      </c>
      <c r="N69" s="4">
        <f t="shared" ref="N69:N132" si="15">B94/C94*100000*365/7</f>
        <v>7349.6383265438881</v>
      </c>
      <c r="O69" s="4"/>
      <c r="P69" s="4">
        <f t="shared" si="6"/>
        <v>5730.2361799262753</v>
      </c>
      <c r="Q69" s="4"/>
      <c r="R69" s="4">
        <f t="shared" si="7"/>
        <v>4607.902636992013</v>
      </c>
      <c r="S69" s="4"/>
      <c r="T69" s="4">
        <f t="shared" si="8"/>
        <v>0</v>
      </c>
      <c r="U69" s="4"/>
      <c r="V69" s="4">
        <f t="shared" si="9"/>
        <v>0</v>
      </c>
      <c r="W69">
        <f t="shared" ref="W69:W132" si="16">B94</f>
        <v>78</v>
      </c>
      <c r="Y69">
        <f t="shared" si="10"/>
        <v>50</v>
      </c>
      <c r="AA69">
        <f t="shared" si="11"/>
        <v>218</v>
      </c>
      <c r="AC69">
        <f t="shared" si="12"/>
        <v>0</v>
      </c>
      <c r="AE69">
        <f t="shared" si="13"/>
        <v>0</v>
      </c>
      <c r="AG69">
        <f t="shared" ref="AG69:AG132" si="17">N69/R69</f>
        <v>1.595007296278649</v>
      </c>
    </row>
    <row r="70" spans="1:33" x14ac:dyDescent="0.25">
      <c r="A70" s="2" t="s">
        <v>67</v>
      </c>
      <c r="B70" s="6">
        <v>114</v>
      </c>
      <c r="C70" s="6">
        <v>57497</v>
      </c>
      <c r="D70" s="6">
        <v>54</v>
      </c>
      <c r="E70" s="6">
        <v>46676</v>
      </c>
      <c r="F70" s="6">
        <v>238</v>
      </c>
      <c r="G70" s="6">
        <v>251653</v>
      </c>
      <c r="H70" s="6">
        <v>0</v>
      </c>
      <c r="I70" s="6">
        <v>18</v>
      </c>
      <c r="J70" s="6">
        <v>0</v>
      </c>
      <c r="K70" s="6">
        <v>1</v>
      </c>
      <c r="M70" t="str">
        <f t="shared" si="14"/>
        <v>2022-38</v>
      </c>
      <c r="N70" s="4">
        <f t="shared" si="15"/>
        <v>8397.9628767902377</v>
      </c>
      <c r="O70" s="4"/>
      <c r="P70" s="4">
        <f t="shared" si="6"/>
        <v>6769.117610078707</v>
      </c>
      <c r="Q70" s="4"/>
      <c r="R70" s="4">
        <f t="shared" si="7"/>
        <v>4654.2900034197155</v>
      </c>
      <c r="S70" s="4"/>
      <c r="T70" s="4">
        <f t="shared" si="8"/>
        <v>0</v>
      </c>
      <c r="U70" s="4"/>
      <c r="V70" s="4">
        <f t="shared" si="9"/>
        <v>0</v>
      </c>
      <c r="W70">
        <f t="shared" si="16"/>
        <v>89</v>
      </c>
      <c r="Y70">
        <f t="shared" si="10"/>
        <v>59</v>
      </c>
      <c r="AA70">
        <f t="shared" si="11"/>
        <v>220</v>
      </c>
      <c r="AC70">
        <f t="shared" si="12"/>
        <v>0</v>
      </c>
      <c r="AE70">
        <f t="shared" si="13"/>
        <v>0</v>
      </c>
      <c r="AG70">
        <f t="shared" si="17"/>
        <v>1.8043488632250844</v>
      </c>
    </row>
    <row r="71" spans="1:33" x14ac:dyDescent="0.25">
      <c r="A71" s="2" t="s">
        <v>68</v>
      </c>
      <c r="B71" s="6">
        <v>105</v>
      </c>
      <c r="C71" s="6">
        <v>57383</v>
      </c>
      <c r="D71" s="6">
        <v>60</v>
      </c>
      <c r="E71" s="6">
        <v>46622</v>
      </c>
      <c r="F71" s="6">
        <v>231</v>
      </c>
      <c r="G71" s="6">
        <v>251415</v>
      </c>
      <c r="H71" s="6">
        <v>0</v>
      </c>
      <c r="I71" s="6">
        <v>18</v>
      </c>
      <c r="J71" s="6">
        <v>0</v>
      </c>
      <c r="K71" s="6">
        <v>1</v>
      </c>
      <c r="M71" t="str">
        <f t="shared" si="14"/>
        <v>2022-39</v>
      </c>
      <c r="N71" s="4">
        <f t="shared" si="15"/>
        <v>9167.6009912039717</v>
      </c>
      <c r="O71" s="4"/>
      <c r="P71" s="4">
        <f t="shared" si="6"/>
        <v>6777.9166128986562</v>
      </c>
      <c r="Q71" s="4"/>
      <c r="R71" s="4">
        <f t="shared" si="7"/>
        <v>4721.9724437998539</v>
      </c>
      <c r="S71" s="4"/>
      <c r="T71" s="4">
        <f t="shared" si="8"/>
        <v>0</v>
      </c>
      <c r="U71" s="4"/>
      <c r="V71" s="4">
        <f t="shared" si="9"/>
        <v>0</v>
      </c>
      <c r="W71">
        <f t="shared" si="16"/>
        <v>97</v>
      </c>
      <c r="Y71">
        <f t="shared" si="10"/>
        <v>59</v>
      </c>
      <c r="AA71">
        <f t="shared" si="11"/>
        <v>223</v>
      </c>
      <c r="AC71">
        <f t="shared" si="12"/>
        <v>0</v>
      </c>
      <c r="AE71">
        <f t="shared" si="13"/>
        <v>0</v>
      </c>
      <c r="AG71">
        <f t="shared" si="17"/>
        <v>1.9414770205280238</v>
      </c>
    </row>
    <row r="72" spans="1:33" x14ac:dyDescent="0.25">
      <c r="A72" s="2" t="s">
        <v>69</v>
      </c>
      <c r="B72" s="6">
        <v>81</v>
      </c>
      <c r="C72" s="6">
        <v>57278</v>
      </c>
      <c r="D72" s="6">
        <v>59</v>
      </c>
      <c r="E72" s="6">
        <v>46562</v>
      </c>
      <c r="F72" s="6">
        <v>217</v>
      </c>
      <c r="G72" s="6">
        <v>251184</v>
      </c>
      <c r="H72" s="6">
        <v>0</v>
      </c>
      <c r="I72" s="6">
        <v>18</v>
      </c>
      <c r="J72" s="6">
        <v>0</v>
      </c>
      <c r="K72" s="6">
        <v>1</v>
      </c>
      <c r="M72" t="str">
        <f t="shared" si="14"/>
        <v>2022-40</v>
      </c>
      <c r="N72" s="4">
        <f t="shared" si="15"/>
        <v>11077.303783480926</v>
      </c>
      <c r="O72" s="4"/>
      <c r="P72" s="4">
        <f t="shared" si="6"/>
        <v>6556.6795877848153</v>
      </c>
      <c r="Q72" s="4"/>
      <c r="R72" s="4">
        <f t="shared" si="7"/>
        <v>4874.6101618347338</v>
      </c>
      <c r="S72" s="4"/>
      <c r="T72" s="4">
        <f t="shared" si="8"/>
        <v>0</v>
      </c>
      <c r="U72" s="4"/>
      <c r="V72" s="4">
        <f t="shared" si="9"/>
        <v>0</v>
      </c>
      <c r="W72">
        <f t="shared" si="16"/>
        <v>117</v>
      </c>
      <c r="Y72">
        <f t="shared" si="10"/>
        <v>57</v>
      </c>
      <c r="AA72">
        <f t="shared" si="11"/>
        <v>230</v>
      </c>
      <c r="AC72">
        <f t="shared" si="12"/>
        <v>0</v>
      </c>
      <c r="AE72">
        <f t="shared" si="13"/>
        <v>0</v>
      </c>
      <c r="AG72">
        <f t="shared" si="17"/>
        <v>2.2724491632601831</v>
      </c>
    </row>
    <row r="73" spans="1:33" x14ac:dyDescent="0.25">
      <c r="A73" s="2" t="s">
        <v>70</v>
      </c>
      <c r="B73" s="6">
        <v>89</v>
      </c>
      <c r="C73" s="6">
        <v>57197</v>
      </c>
      <c r="D73" s="6">
        <v>59</v>
      </c>
      <c r="E73" s="6">
        <v>46503</v>
      </c>
      <c r="F73" s="6">
        <v>223</v>
      </c>
      <c r="G73" s="6">
        <v>250967</v>
      </c>
      <c r="H73" s="6">
        <v>0</v>
      </c>
      <c r="I73" s="6">
        <v>18</v>
      </c>
      <c r="J73" s="6">
        <v>0</v>
      </c>
      <c r="K73" s="6">
        <v>1</v>
      </c>
      <c r="M73" t="str">
        <f t="shared" si="14"/>
        <v>2022-41</v>
      </c>
      <c r="N73" s="4">
        <f t="shared" si="15"/>
        <v>9487.9373224261053</v>
      </c>
      <c r="O73" s="4"/>
      <c r="P73" s="4">
        <f t="shared" si="6"/>
        <v>5758.7145917939106</v>
      </c>
      <c r="Q73" s="4"/>
      <c r="R73" s="4">
        <f t="shared" si="7"/>
        <v>4964.0266445190837</v>
      </c>
      <c r="S73" s="4"/>
      <c r="T73" s="4">
        <f t="shared" si="8"/>
        <v>0</v>
      </c>
      <c r="U73" s="4"/>
      <c r="V73" s="4">
        <f t="shared" si="9"/>
        <v>0</v>
      </c>
      <c r="W73">
        <f t="shared" si="16"/>
        <v>100</v>
      </c>
      <c r="Y73">
        <f t="shared" si="10"/>
        <v>50</v>
      </c>
      <c r="AA73">
        <f t="shared" si="11"/>
        <v>234</v>
      </c>
      <c r="AC73">
        <f t="shared" si="12"/>
        <v>0</v>
      </c>
      <c r="AE73">
        <f t="shared" si="13"/>
        <v>0</v>
      </c>
      <c r="AG73">
        <f t="shared" si="17"/>
        <v>1.911338919363375</v>
      </c>
    </row>
    <row r="74" spans="1:33" x14ac:dyDescent="0.25">
      <c r="A74" s="2" t="s">
        <v>71</v>
      </c>
      <c r="B74" s="6">
        <v>92</v>
      </c>
      <c r="C74" s="6">
        <v>57108</v>
      </c>
      <c r="D74" s="6">
        <v>53</v>
      </c>
      <c r="E74" s="6">
        <v>46444</v>
      </c>
      <c r="F74" s="6">
        <v>239</v>
      </c>
      <c r="G74" s="6">
        <v>250744</v>
      </c>
      <c r="H74" s="6">
        <v>0</v>
      </c>
      <c r="I74" s="6">
        <v>18</v>
      </c>
      <c r="J74" s="6">
        <v>0</v>
      </c>
      <c r="K74" s="6">
        <v>1</v>
      </c>
      <c r="M74" t="str">
        <f t="shared" si="14"/>
        <v>2022-42</v>
      </c>
      <c r="N74" s="4">
        <f t="shared" si="15"/>
        <v>7889.3434618319316</v>
      </c>
      <c r="O74" s="4"/>
      <c r="P74" s="4">
        <f t="shared" si="6"/>
        <v>6341.5897725872737</v>
      </c>
      <c r="Q74" s="4"/>
      <c r="R74" s="4">
        <f t="shared" si="7"/>
        <v>5329.734993813051</v>
      </c>
      <c r="S74" s="4"/>
      <c r="T74" s="4">
        <f t="shared" si="8"/>
        <v>0</v>
      </c>
      <c r="U74" s="4"/>
      <c r="V74" s="4">
        <f t="shared" si="9"/>
        <v>0</v>
      </c>
      <c r="W74">
        <f t="shared" si="16"/>
        <v>83</v>
      </c>
      <c r="Y74">
        <f t="shared" si="10"/>
        <v>55</v>
      </c>
      <c r="AA74">
        <f t="shared" si="11"/>
        <v>251</v>
      </c>
      <c r="AC74">
        <f t="shared" si="12"/>
        <v>0</v>
      </c>
      <c r="AE74">
        <f t="shared" si="13"/>
        <v>0</v>
      </c>
      <c r="AG74">
        <f t="shared" si="17"/>
        <v>1.4802506073923312</v>
      </c>
    </row>
    <row r="75" spans="1:33" x14ac:dyDescent="0.25">
      <c r="A75" s="2" t="s">
        <v>72</v>
      </c>
      <c r="B75" s="6">
        <v>84</v>
      </c>
      <c r="C75" s="6">
        <v>57016</v>
      </c>
      <c r="D75" s="6">
        <v>62</v>
      </c>
      <c r="E75" s="6">
        <v>46391</v>
      </c>
      <c r="F75" s="6">
        <v>205</v>
      </c>
      <c r="G75" s="6">
        <v>250505</v>
      </c>
      <c r="H75" s="6">
        <v>0</v>
      </c>
      <c r="I75" s="6">
        <v>18</v>
      </c>
      <c r="J75" s="6">
        <v>0</v>
      </c>
      <c r="K75" s="6">
        <v>1</v>
      </c>
      <c r="M75" t="str">
        <f t="shared" si="14"/>
        <v>2022-43</v>
      </c>
      <c r="N75" s="4">
        <f t="shared" si="15"/>
        <v>8948.4583405056619</v>
      </c>
      <c r="O75" s="4"/>
      <c r="P75" s="4">
        <f t="shared" si="6"/>
        <v>4733.1233237184351</v>
      </c>
      <c r="Q75" s="4"/>
      <c r="R75" s="4">
        <f t="shared" si="7"/>
        <v>4591.2377473817605</v>
      </c>
      <c r="S75" s="4"/>
      <c r="T75" s="4">
        <f t="shared" si="8"/>
        <v>0</v>
      </c>
      <c r="U75" s="4"/>
      <c r="V75" s="4">
        <f t="shared" si="9"/>
        <v>0</v>
      </c>
      <c r="W75">
        <f t="shared" si="16"/>
        <v>94</v>
      </c>
      <c r="Y75">
        <f t="shared" si="10"/>
        <v>41</v>
      </c>
      <c r="AA75">
        <f t="shared" si="11"/>
        <v>216</v>
      </c>
      <c r="AC75">
        <f t="shared" si="12"/>
        <v>0</v>
      </c>
      <c r="AE75">
        <f t="shared" si="13"/>
        <v>0</v>
      </c>
      <c r="AG75">
        <f t="shared" si="17"/>
        <v>1.9490296152946311</v>
      </c>
    </row>
    <row r="76" spans="1:33" x14ac:dyDescent="0.25">
      <c r="A76" s="2" t="s">
        <v>73</v>
      </c>
      <c r="B76" s="6">
        <v>96</v>
      </c>
      <c r="C76" s="6">
        <v>56932</v>
      </c>
      <c r="D76" s="6">
        <v>49</v>
      </c>
      <c r="E76" s="6">
        <v>46329</v>
      </c>
      <c r="F76" s="6">
        <v>212</v>
      </c>
      <c r="G76" s="6">
        <v>250300</v>
      </c>
      <c r="H76" s="6">
        <v>0</v>
      </c>
      <c r="I76" s="6">
        <v>18</v>
      </c>
      <c r="J76" s="6">
        <v>0</v>
      </c>
      <c r="K76" s="6">
        <v>1</v>
      </c>
      <c r="M76" t="str">
        <f t="shared" si="14"/>
        <v>2022-44</v>
      </c>
      <c r="N76" s="4">
        <f t="shared" si="15"/>
        <v>7819.5213710941589</v>
      </c>
      <c r="O76" s="4"/>
      <c r="P76" s="4">
        <f t="shared" si="6"/>
        <v>5661.7989230394223</v>
      </c>
      <c r="Q76" s="4"/>
      <c r="R76" s="4">
        <f t="shared" si="7"/>
        <v>4531.460558894707</v>
      </c>
      <c r="S76" s="4"/>
      <c r="T76" s="4">
        <f t="shared" si="8"/>
        <v>0</v>
      </c>
      <c r="U76" s="4"/>
      <c r="V76" s="4">
        <f t="shared" si="9"/>
        <v>0</v>
      </c>
      <c r="W76">
        <f t="shared" si="16"/>
        <v>82</v>
      </c>
      <c r="Y76">
        <f t="shared" si="10"/>
        <v>49</v>
      </c>
      <c r="AA76">
        <f t="shared" si="11"/>
        <v>213</v>
      </c>
      <c r="AC76">
        <f t="shared" si="12"/>
        <v>0</v>
      </c>
      <c r="AE76">
        <f t="shared" si="13"/>
        <v>0</v>
      </c>
      <c r="AG76">
        <f t="shared" si="17"/>
        <v>1.7256072891874537</v>
      </c>
    </row>
    <row r="77" spans="1:33" x14ac:dyDescent="0.25">
      <c r="A77" s="2" t="s">
        <v>74</v>
      </c>
      <c r="B77" s="6">
        <v>87</v>
      </c>
      <c r="C77" s="6">
        <v>56836</v>
      </c>
      <c r="D77" s="6">
        <v>47</v>
      </c>
      <c r="E77" s="6">
        <v>46280</v>
      </c>
      <c r="F77" s="6">
        <v>194</v>
      </c>
      <c r="G77" s="6">
        <v>250088</v>
      </c>
      <c r="H77" s="6">
        <v>0</v>
      </c>
      <c r="I77" s="6">
        <v>18</v>
      </c>
      <c r="J77" s="6">
        <v>0</v>
      </c>
      <c r="K77" s="6">
        <v>1</v>
      </c>
      <c r="M77" t="str">
        <f t="shared" si="14"/>
        <v>2022-45</v>
      </c>
      <c r="N77" s="4">
        <f t="shared" si="15"/>
        <v>7544.7556948710835</v>
      </c>
      <c r="O77" s="4"/>
      <c r="P77" s="4">
        <f t="shared" si="6"/>
        <v>5783.6258421909961</v>
      </c>
      <c r="Q77" s="4"/>
      <c r="R77" s="4">
        <f t="shared" si="7"/>
        <v>4769.6246779074081</v>
      </c>
      <c r="S77" s="4"/>
      <c r="T77" s="4">
        <f t="shared" si="8"/>
        <v>0</v>
      </c>
      <c r="U77" s="4"/>
      <c r="V77" s="4">
        <f t="shared" si="9"/>
        <v>0</v>
      </c>
      <c r="W77">
        <f t="shared" si="16"/>
        <v>79</v>
      </c>
      <c r="Y77">
        <f t="shared" si="10"/>
        <v>50</v>
      </c>
      <c r="AA77">
        <f t="shared" si="11"/>
        <v>224</v>
      </c>
      <c r="AC77">
        <f t="shared" si="12"/>
        <v>0</v>
      </c>
      <c r="AE77">
        <f t="shared" si="13"/>
        <v>0</v>
      </c>
      <c r="AG77">
        <f t="shared" si="17"/>
        <v>1.5818342541328045</v>
      </c>
    </row>
    <row r="78" spans="1:33" x14ac:dyDescent="0.25">
      <c r="A78" s="2" t="s">
        <v>75</v>
      </c>
      <c r="B78" s="6">
        <v>77</v>
      </c>
      <c r="C78" s="6">
        <v>56749</v>
      </c>
      <c r="D78" s="6">
        <v>54</v>
      </c>
      <c r="E78" s="6">
        <v>46233</v>
      </c>
      <c r="F78" s="6">
        <v>191</v>
      </c>
      <c r="G78" s="6">
        <v>249894</v>
      </c>
      <c r="H78" s="6">
        <v>0</v>
      </c>
      <c r="I78" s="6">
        <v>18</v>
      </c>
      <c r="J78" s="6">
        <v>0</v>
      </c>
      <c r="K78" s="6">
        <v>1</v>
      </c>
      <c r="M78" t="str">
        <f t="shared" si="14"/>
        <v>2022-46</v>
      </c>
      <c r="N78" s="4">
        <f t="shared" si="15"/>
        <v>7842.6131912072597</v>
      </c>
      <c r="O78" s="4"/>
      <c r="P78" s="4">
        <f t="shared" si="6"/>
        <v>7527.0625261741898</v>
      </c>
      <c r="Q78" s="4"/>
      <c r="R78" s="4">
        <f t="shared" si="7"/>
        <v>4560.8669325761284</v>
      </c>
      <c r="S78" s="4"/>
      <c r="T78" s="4">
        <f t="shared" si="8"/>
        <v>0</v>
      </c>
      <c r="U78" s="4"/>
      <c r="V78" s="4">
        <f t="shared" si="9"/>
        <v>0</v>
      </c>
      <c r="W78">
        <f t="shared" si="16"/>
        <v>82</v>
      </c>
      <c r="Y78">
        <f t="shared" si="10"/>
        <v>65</v>
      </c>
      <c r="AA78">
        <f t="shared" si="11"/>
        <v>214</v>
      </c>
      <c r="AC78">
        <f t="shared" si="12"/>
        <v>0</v>
      </c>
      <c r="AE78">
        <f t="shared" si="13"/>
        <v>0</v>
      </c>
      <c r="AG78">
        <f t="shared" si="17"/>
        <v>1.719544399594551</v>
      </c>
    </row>
    <row r="79" spans="1:33" x14ac:dyDescent="0.25">
      <c r="A79" s="2" t="s">
        <v>76</v>
      </c>
      <c r="B79" s="6">
        <v>86</v>
      </c>
      <c r="C79" s="6">
        <v>56672</v>
      </c>
      <c r="D79" s="6">
        <v>52</v>
      </c>
      <c r="E79" s="6">
        <v>46179</v>
      </c>
      <c r="F79" s="6">
        <v>206</v>
      </c>
      <c r="G79" s="6">
        <v>249703</v>
      </c>
      <c r="H79" s="6">
        <v>0</v>
      </c>
      <c r="I79" s="6">
        <v>18</v>
      </c>
      <c r="J79" s="6">
        <v>0</v>
      </c>
      <c r="K79" s="6">
        <v>1</v>
      </c>
      <c r="M79" t="str">
        <f t="shared" si="14"/>
        <v>2022-47</v>
      </c>
      <c r="N79" s="4">
        <f t="shared" si="15"/>
        <v>7471.2839743976656</v>
      </c>
      <c r="O79" s="4"/>
      <c r="P79" s="4">
        <f t="shared" si="6"/>
        <v>5450.5132791724</v>
      </c>
      <c r="Q79" s="4"/>
      <c r="R79" s="4">
        <f t="shared" si="7"/>
        <v>4970.1510418645148</v>
      </c>
      <c r="S79" s="4"/>
      <c r="T79" s="4">
        <f t="shared" si="8"/>
        <v>0</v>
      </c>
      <c r="U79" s="4"/>
      <c r="V79" s="4">
        <f t="shared" si="9"/>
        <v>0</v>
      </c>
      <c r="W79">
        <f t="shared" si="16"/>
        <v>78</v>
      </c>
      <c r="Y79">
        <f t="shared" si="10"/>
        <v>47</v>
      </c>
      <c r="AA79">
        <f t="shared" si="11"/>
        <v>233</v>
      </c>
      <c r="AC79">
        <f t="shared" si="12"/>
        <v>0</v>
      </c>
      <c r="AE79">
        <f t="shared" si="13"/>
        <v>0</v>
      </c>
      <c r="AG79">
        <f t="shared" si="17"/>
        <v>1.5032307693399334</v>
      </c>
    </row>
    <row r="80" spans="1:33" x14ac:dyDescent="0.25">
      <c r="A80" s="2" t="s">
        <v>77</v>
      </c>
      <c r="B80" s="6">
        <v>81</v>
      </c>
      <c r="C80" s="6">
        <v>56586</v>
      </c>
      <c r="D80" s="6">
        <v>40</v>
      </c>
      <c r="E80" s="6">
        <v>46127</v>
      </c>
      <c r="F80" s="6">
        <v>194</v>
      </c>
      <c r="G80" s="6">
        <v>249497</v>
      </c>
      <c r="H80" s="6">
        <v>0</v>
      </c>
      <c r="I80" s="6">
        <v>18</v>
      </c>
      <c r="J80" s="6">
        <v>0</v>
      </c>
      <c r="K80" s="6">
        <v>1</v>
      </c>
      <c r="M80" t="str">
        <f t="shared" si="14"/>
        <v>2022-48</v>
      </c>
      <c r="N80" s="4">
        <f t="shared" si="15"/>
        <v>8057.543369083317</v>
      </c>
      <c r="O80" s="4"/>
      <c r="P80" s="4">
        <f t="shared" si="6"/>
        <v>7081.4727173263109</v>
      </c>
      <c r="Q80" s="4"/>
      <c r="R80" s="4">
        <f t="shared" si="7"/>
        <v>4547.8635658479407</v>
      </c>
      <c r="S80" s="4"/>
      <c r="T80" s="4">
        <f t="shared" si="8"/>
        <v>0</v>
      </c>
      <c r="U80" s="4"/>
      <c r="V80" s="4">
        <f t="shared" si="9"/>
        <v>0</v>
      </c>
      <c r="W80">
        <f t="shared" si="16"/>
        <v>84</v>
      </c>
      <c r="Y80">
        <f t="shared" si="10"/>
        <v>61</v>
      </c>
      <c r="AA80">
        <f t="shared" si="11"/>
        <v>213</v>
      </c>
      <c r="AC80">
        <f t="shared" si="12"/>
        <v>0</v>
      </c>
      <c r="AE80">
        <f t="shared" si="13"/>
        <v>0</v>
      </c>
      <c r="AG80">
        <f t="shared" si="17"/>
        <v>1.7717205567887353</v>
      </c>
    </row>
    <row r="81" spans="1:33" x14ac:dyDescent="0.25">
      <c r="A81" s="2" t="s">
        <v>78</v>
      </c>
      <c r="B81" s="6">
        <v>79</v>
      </c>
      <c r="C81" s="6">
        <v>56505</v>
      </c>
      <c r="D81" s="6">
        <v>40</v>
      </c>
      <c r="E81" s="6">
        <v>46087</v>
      </c>
      <c r="F81" s="6">
        <v>169</v>
      </c>
      <c r="G81" s="6">
        <v>249303</v>
      </c>
      <c r="H81" s="6">
        <v>1</v>
      </c>
      <c r="I81" s="6">
        <v>18</v>
      </c>
      <c r="J81" s="6">
        <v>0</v>
      </c>
      <c r="K81" s="6">
        <v>1</v>
      </c>
      <c r="M81" t="str">
        <f t="shared" si="14"/>
        <v>2022-49</v>
      </c>
      <c r="N81" s="4">
        <f t="shared" si="15"/>
        <v>8358.2285977495558</v>
      </c>
      <c r="O81" s="4"/>
      <c r="P81" s="4">
        <f t="shared" si="6"/>
        <v>7323.5982610634255</v>
      </c>
      <c r="Q81" s="4"/>
      <c r="R81" s="4">
        <f t="shared" si="7"/>
        <v>4551.8336433463137</v>
      </c>
      <c r="S81" s="4"/>
      <c r="T81" s="4">
        <f t="shared" si="8"/>
        <v>0</v>
      </c>
      <c r="U81" s="4"/>
      <c r="V81" s="4">
        <f t="shared" si="9"/>
        <v>0</v>
      </c>
      <c r="W81">
        <f t="shared" si="16"/>
        <v>87</v>
      </c>
      <c r="Y81">
        <f t="shared" si="10"/>
        <v>63</v>
      </c>
      <c r="AA81">
        <f t="shared" si="11"/>
        <v>213</v>
      </c>
      <c r="AC81">
        <f t="shared" si="12"/>
        <v>0</v>
      </c>
      <c r="AE81">
        <f t="shared" si="13"/>
        <v>0</v>
      </c>
      <c r="AG81">
        <f t="shared" si="17"/>
        <v>1.8362333188444346</v>
      </c>
    </row>
    <row r="82" spans="1:33" x14ac:dyDescent="0.25">
      <c r="A82" s="2" t="s">
        <v>79</v>
      </c>
      <c r="B82" s="6">
        <v>76</v>
      </c>
      <c r="C82" s="6">
        <v>56426</v>
      </c>
      <c r="D82" s="6">
        <v>29</v>
      </c>
      <c r="E82" s="6">
        <v>46047</v>
      </c>
      <c r="F82" s="6">
        <v>184</v>
      </c>
      <c r="G82" s="6">
        <v>249134</v>
      </c>
      <c r="H82" s="6">
        <v>0</v>
      </c>
      <c r="I82" s="6">
        <v>17</v>
      </c>
      <c r="J82" s="6">
        <v>0</v>
      </c>
      <c r="K82" s="6">
        <v>1</v>
      </c>
      <c r="M82" t="str">
        <f t="shared" si="14"/>
        <v>2022-50</v>
      </c>
      <c r="N82" s="4">
        <f t="shared" si="15"/>
        <v>9526.3579706629826</v>
      </c>
      <c r="O82" s="4"/>
      <c r="P82" s="4">
        <f t="shared" si="6"/>
        <v>7450.3100043375089</v>
      </c>
      <c r="Q82" s="4"/>
      <c r="R82" s="4">
        <f t="shared" si="7"/>
        <v>5539.694650226018</v>
      </c>
      <c r="S82" s="4"/>
      <c r="T82" s="4">
        <f t="shared" si="8"/>
        <v>0</v>
      </c>
      <c r="U82" s="4"/>
      <c r="V82" s="4">
        <f t="shared" si="9"/>
        <v>0</v>
      </c>
      <c r="W82">
        <f t="shared" si="16"/>
        <v>99</v>
      </c>
      <c r="Y82">
        <f t="shared" si="10"/>
        <v>64</v>
      </c>
      <c r="AA82">
        <f t="shared" si="11"/>
        <v>259</v>
      </c>
      <c r="AC82">
        <f t="shared" si="12"/>
        <v>0</v>
      </c>
      <c r="AE82">
        <f t="shared" si="13"/>
        <v>0</v>
      </c>
      <c r="AG82">
        <f t="shared" si="17"/>
        <v>1.7196539831440547</v>
      </c>
    </row>
    <row r="83" spans="1:33" x14ac:dyDescent="0.25">
      <c r="A83" s="2" t="s">
        <v>80</v>
      </c>
      <c r="B83" s="6">
        <v>87</v>
      </c>
      <c r="C83" s="6">
        <v>56350</v>
      </c>
      <c r="D83" s="6">
        <v>49</v>
      </c>
      <c r="E83" s="6">
        <v>46018</v>
      </c>
      <c r="F83" s="6">
        <v>186</v>
      </c>
      <c r="G83" s="6">
        <v>248950</v>
      </c>
      <c r="H83" s="6">
        <v>0</v>
      </c>
      <c r="I83" s="6">
        <v>17</v>
      </c>
      <c r="J83" s="6">
        <v>0</v>
      </c>
      <c r="K83" s="6">
        <v>1</v>
      </c>
      <c r="M83" t="str">
        <f t="shared" si="14"/>
        <v>2022-51</v>
      </c>
      <c r="N83" s="4">
        <f t="shared" si="15"/>
        <v>10122.205993824991</v>
      </c>
      <c r="O83" s="4"/>
      <c r="P83" s="4">
        <f t="shared" si="6"/>
        <v>8510.1694049109537</v>
      </c>
      <c r="Q83" s="4"/>
      <c r="R83" s="4">
        <f t="shared" si="7"/>
        <v>6915.9242536321863</v>
      </c>
      <c r="S83" s="4"/>
      <c r="T83" s="4">
        <f t="shared" si="8"/>
        <v>0</v>
      </c>
      <c r="U83" s="4"/>
      <c r="V83" s="4">
        <f t="shared" si="9"/>
        <v>0</v>
      </c>
      <c r="W83">
        <f t="shared" si="16"/>
        <v>105</v>
      </c>
      <c r="Y83">
        <f t="shared" si="10"/>
        <v>73</v>
      </c>
      <c r="AA83">
        <f t="shared" si="11"/>
        <v>323</v>
      </c>
      <c r="AC83">
        <f t="shared" si="12"/>
        <v>0</v>
      </c>
      <c r="AE83">
        <f t="shared" si="13"/>
        <v>0</v>
      </c>
      <c r="AG83">
        <f t="shared" si="17"/>
        <v>1.4636085680824067</v>
      </c>
    </row>
    <row r="84" spans="1:33" x14ac:dyDescent="0.25">
      <c r="A84" s="2" t="s">
        <v>81</v>
      </c>
      <c r="B84" s="6">
        <v>71</v>
      </c>
      <c r="C84" s="6">
        <v>56263</v>
      </c>
      <c r="D84" s="6">
        <v>43</v>
      </c>
      <c r="E84" s="6">
        <v>45969</v>
      </c>
      <c r="F84" s="6">
        <v>189</v>
      </c>
      <c r="G84" s="6">
        <v>248764</v>
      </c>
      <c r="H84" s="6">
        <v>0</v>
      </c>
      <c r="I84" s="6">
        <v>17</v>
      </c>
      <c r="J84" s="6">
        <v>0</v>
      </c>
      <c r="K84" s="6">
        <v>1</v>
      </c>
      <c r="M84" t="str">
        <f t="shared" si="14"/>
        <v>2022-52</v>
      </c>
      <c r="N84" s="4">
        <f t="shared" si="15"/>
        <v>12073.683207722923</v>
      </c>
      <c r="O84" s="4"/>
      <c r="P84" s="4">
        <f t="shared" ref="P84:P147" si="18">D109/E109*100000*365/7</f>
        <v>8173.7767327286974</v>
      </c>
      <c r="Q84" s="4"/>
      <c r="R84" s="4">
        <f t="shared" ref="R84:R147" si="19">F109/G109*100000*365/7</f>
        <v>6796.4695129544389</v>
      </c>
      <c r="S84" s="4"/>
      <c r="T84" s="4">
        <f t="shared" ref="T84:T147" si="20">H109/I109*100000*365/7</f>
        <v>0</v>
      </c>
      <c r="U84" s="4"/>
      <c r="V84" s="4">
        <f t="shared" ref="V84:V147" si="21">J109/K109*100000*365/7</f>
        <v>0</v>
      </c>
      <c r="W84">
        <f t="shared" si="16"/>
        <v>125</v>
      </c>
      <c r="Y84">
        <f t="shared" ref="Y84:Y147" si="22">D109</f>
        <v>70</v>
      </c>
      <c r="AA84">
        <f t="shared" ref="AA84:AA147" si="23">F109</f>
        <v>317</v>
      </c>
      <c r="AC84">
        <f t="shared" ref="AC84:AC147" si="24">H109</f>
        <v>0</v>
      </c>
      <c r="AE84">
        <f t="shared" ref="AE84:AE147" si="25">J109</f>
        <v>0</v>
      </c>
      <c r="AG84">
        <f t="shared" si="17"/>
        <v>1.7764639692284103</v>
      </c>
    </row>
    <row r="85" spans="1:33" x14ac:dyDescent="0.25">
      <c r="A85" s="2" t="s">
        <v>82</v>
      </c>
      <c r="B85" s="6">
        <v>97</v>
      </c>
      <c r="C85" s="6">
        <v>56192</v>
      </c>
      <c r="D85" s="6">
        <v>56</v>
      </c>
      <c r="E85" s="6">
        <v>45926</v>
      </c>
      <c r="F85" s="6">
        <v>156</v>
      </c>
      <c r="G85" s="6">
        <v>248575</v>
      </c>
      <c r="H85" s="6">
        <v>0</v>
      </c>
      <c r="I85" s="6">
        <v>17</v>
      </c>
      <c r="J85" s="6">
        <v>0</v>
      </c>
      <c r="K85" s="6">
        <v>1</v>
      </c>
      <c r="M85" t="str">
        <f t="shared" si="14"/>
        <v>2023-01</v>
      </c>
      <c r="N85" s="4">
        <f t="shared" si="15"/>
        <v>10165.431961232107</v>
      </c>
      <c r="O85" s="4"/>
      <c r="P85" s="4">
        <f t="shared" si="18"/>
        <v>8303.5614155946114</v>
      </c>
      <c r="Q85" s="4"/>
      <c r="R85" s="4">
        <f t="shared" si="19"/>
        <v>6204.2372437741478</v>
      </c>
      <c r="S85" s="4"/>
      <c r="T85" s="4">
        <f t="shared" si="20"/>
        <v>0</v>
      </c>
      <c r="U85" s="4"/>
      <c r="V85" s="4">
        <f t="shared" si="21"/>
        <v>0</v>
      </c>
      <c r="W85">
        <f t="shared" si="16"/>
        <v>105</v>
      </c>
      <c r="Y85">
        <f t="shared" si="22"/>
        <v>71</v>
      </c>
      <c r="AA85">
        <f t="shared" si="23"/>
        <v>289</v>
      </c>
      <c r="AC85">
        <f t="shared" si="24"/>
        <v>0</v>
      </c>
      <c r="AE85">
        <f t="shared" si="25"/>
        <v>0</v>
      </c>
      <c r="AG85">
        <f t="shared" si="17"/>
        <v>1.638466029233965</v>
      </c>
    </row>
    <row r="86" spans="1:33" x14ac:dyDescent="0.25">
      <c r="A86" s="2" t="s">
        <v>83</v>
      </c>
      <c r="B86" s="6">
        <v>100</v>
      </c>
      <c r="C86" s="6">
        <v>56095</v>
      </c>
      <c r="D86" s="6">
        <v>48</v>
      </c>
      <c r="E86" s="6">
        <v>45870</v>
      </c>
      <c r="F86" s="6">
        <v>245</v>
      </c>
      <c r="G86" s="6">
        <v>248419</v>
      </c>
      <c r="H86" s="6">
        <v>0</v>
      </c>
      <c r="I86" s="6">
        <v>17</v>
      </c>
      <c r="J86" s="6">
        <v>0</v>
      </c>
      <c r="K86" s="6">
        <v>1</v>
      </c>
      <c r="M86" t="str">
        <f t="shared" si="14"/>
        <v>2023-02</v>
      </c>
      <c r="N86" s="4">
        <f t="shared" si="15"/>
        <v>10476.296780571809</v>
      </c>
      <c r="O86" s="4"/>
      <c r="P86" s="4">
        <f t="shared" si="18"/>
        <v>7496.8388757309085</v>
      </c>
      <c r="Q86" s="4"/>
      <c r="R86" s="4">
        <f t="shared" si="19"/>
        <v>5588.3160030762238</v>
      </c>
      <c r="S86" s="4"/>
      <c r="T86" s="4">
        <f t="shared" si="20"/>
        <v>0</v>
      </c>
      <c r="U86" s="4"/>
      <c r="V86" s="4">
        <f t="shared" si="21"/>
        <v>0</v>
      </c>
      <c r="W86">
        <f t="shared" si="16"/>
        <v>108</v>
      </c>
      <c r="Y86">
        <f t="shared" si="22"/>
        <v>64</v>
      </c>
      <c r="AA86">
        <f t="shared" si="23"/>
        <v>260</v>
      </c>
      <c r="AC86">
        <f t="shared" si="24"/>
        <v>0</v>
      </c>
      <c r="AE86">
        <f t="shared" si="25"/>
        <v>0</v>
      </c>
      <c r="AG86">
        <f t="shared" si="17"/>
        <v>1.8746786643426889</v>
      </c>
    </row>
    <row r="87" spans="1:33" x14ac:dyDescent="0.25">
      <c r="A87" s="2" t="s">
        <v>84</v>
      </c>
      <c r="B87" s="6">
        <v>90</v>
      </c>
      <c r="C87" s="6">
        <v>55995</v>
      </c>
      <c r="D87" s="6">
        <v>51</v>
      </c>
      <c r="E87" s="6">
        <v>45822</v>
      </c>
      <c r="F87" s="6">
        <v>193</v>
      </c>
      <c r="G87" s="6">
        <v>248174</v>
      </c>
      <c r="H87" s="6">
        <v>0</v>
      </c>
      <c r="I87" s="6">
        <v>17</v>
      </c>
      <c r="J87" s="6">
        <v>0</v>
      </c>
      <c r="K87" s="6">
        <v>1</v>
      </c>
      <c r="M87" t="str">
        <f t="shared" si="14"/>
        <v>2023-03</v>
      </c>
      <c r="N87" s="4">
        <f t="shared" si="15"/>
        <v>10788.981737421509</v>
      </c>
      <c r="O87" s="4"/>
      <c r="P87" s="4">
        <f t="shared" si="18"/>
        <v>7507.6329744496225</v>
      </c>
      <c r="Q87" s="4"/>
      <c r="R87" s="4">
        <f t="shared" si="19"/>
        <v>5314.5960246786362</v>
      </c>
      <c r="S87" s="4"/>
      <c r="T87" s="4">
        <f t="shared" si="20"/>
        <v>0</v>
      </c>
      <c r="U87" s="4"/>
      <c r="V87" s="4">
        <f t="shared" si="21"/>
        <v>0</v>
      </c>
      <c r="W87">
        <f t="shared" si="16"/>
        <v>111</v>
      </c>
      <c r="Y87">
        <f t="shared" si="22"/>
        <v>64</v>
      </c>
      <c r="AA87">
        <f t="shared" si="23"/>
        <v>247</v>
      </c>
      <c r="AC87">
        <f t="shared" si="24"/>
        <v>0</v>
      </c>
      <c r="AE87">
        <f t="shared" si="25"/>
        <v>0</v>
      </c>
      <c r="AG87">
        <f t="shared" si="17"/>
        <v>2.0300661964375548</v>
      </c>
    </row>
    <row r="88" spans="1:33" x14ac:dyDescent="0.25">
      <c r="A88" s="2" t="s">
        <v>85</v>
      </c>
      <c r="B88" s="6">
        <v>100</v>
      </c>
      <c r="C88" s="6">
        <v>55905</v>
      </c>
      <c r="D88" s="6">
        <v>39</v>
      </c>
      <c r="E88" s="6">
        <v>45771</v>
      </c>
      <c r="F88" s="6">
        <v>270</v>
      </c>
      <c r="G88" s="6">
        <v>247981</v>
      </c>
      <c r="H88" s="6">
        <v>1</v>
      </c>
      <c r="I88" s="6">
        <v>17</v>
      </c>
      <c r="J88" s="6">
        <v>0</v>
      </c>
      <c r="K88" s="6">
        <v>1</v>
      </c>
      <c r="M88" t="str">
        <f t="shared" si="14"/>
        <v>2023-04</v>
      </c>
      <c r="N88" s="4">
        <f t="shared" si="15"/>
        <v>7499.7665078920336</v>
      </c>
      <c r="O88" s="4"/>
      <c r="P88" s="4">
        <f t="shared" si="18"/>
        <v>8105.8377480672798</v>
      </c>
      <c r="Q88" s="4"/>
      <c r="R88" s="4">
        <f t="shared" si="19"/>
        <v>5147.7100995670462</v>
      </c>
      <c r="S88" s="4"/>
      <c r="T88" s="4">
        <f t="shared" si="20"/>
        <v>0</v>
      </c>
      <c r="U88" s="4"/>
      <c r="V88" s="4">
        <f t="shared" si="21"/>
        <v>0</v>
      </c>
      <c r="W88">
        <f t="shared" si="16"/>
        <v>77</v>
      </c>
      <c r="Y88">
        <f t="shared" si="22"/>
        <v>69</v>
      </c>
      <c r="AA88">
        <f t="shared" si="23"/>
        <v>239</v>
      </c>
      <c r="AC88">
        <f t="shared" si="24"/>
        <v>0</v>
      </c>
      <c r="AE88">
        <f t="shared" si="25"/>
        <v>0</v>
      </c>
      <c r="AG88">
        <f t="shared" si="17"/>
        <v>1.4569131444528722</v>
      </c>
    </row>
    <row r="89" spans="1:33" x14ac:dyDescent="0.25">
      <c r="A89" s="2" t="s">
        <v>86</v>
      </c>
      <c r="B89" s="6">
        <v>97</v>
      </c>
      <c r="C89" s="6">
        <v>55805</v>
      </c>
      <c r="D89" s="6">
        <v>33</v>
      </c>
      <c r="E89" s="6">
        <v>45732</v>
      </c>
      <c r="F89" s="6">
        <v>192</v>
      </c>
      <c r="G89" s="6">
        <v>247711</v>
      </c>
      <c r="H89" s="6">
        <v>0</v>
      </c>
      <c r="I89" s="6">
        <v>16</v>
      </c>
      <c r="J89" s="6">
        <v>0</v>
      </c>
      <c r="K89" s="6">
        <v>1</v>
      </c>
      <c r="M89" t="str">
        <f t="shared" si="14"/>
        <v>2023-05</v>
      </c>
      <c r="N89" s="4">
        <f t="shared" si="15"/>
        <v>8681.0473375627334</v>
      </c>
      <c r="O89" s="4"/>
      <c r="P89" s="4">
        <f t="shared" si="18"/>
        <v>6000.5995764282643</v>
      </c>
      <c r="Q89" s="4"/>
      <c r="R89" s="4">
        <f t="shared" si="19"/>
        <v>5583.9935166961604</v>
      </c>
      <c r="S89" s="4"/>
      <c r="T89" s="4">
        <f t="shared" si="20"/>
        <v>0</v>
      </c>
      <c r="U89" s="4"/>
      <c r="V89" s="4">
        <f t="shared" si="21"/>
        <v>0</v>
      </c>
      <c r="W89">
        <f t="shared" si="16"/>
        <v>89</v>
      </c>
      <c r="Y89">
        <f t="shared" si="22"/>
        <v>51</v>
      </c>
      <c r="AA89">
        <f t="shared" si="23"/>
        <v>259</v>
      </c>
      <c r="AC89">
        <f t="shared" si="24"/>
        <v>0</v>
      </c>
      <c r="AE89">
        <f t="shared" si="25"/>
        <v>0</v>
      </c>
      <c r="AG89">
        <f t="shared" si="17"/>
        <v>1.5546306262008311</v>
      </c>
    </row>
    <row r="90" spans="1:33" x14ac:dyDescent="0.25">
      <c r="A90" s="2" t="s">
        <v>87</v>
      </c>
      <c r="B90" s="6">
        <v>85</v>
      </c>
      <c r="C90" s="6">
        <v>55708</v>
      </c>
      <c r="D90" s="6">
        <v>57</v>
      </c>
      <c r="E90" s="6">
        <v>45699</v>
      </c>
      <c r="F90" s="6">
        <v>221</v>
      </c>
      <c r="G90" s="6">
        <v>247519</v>
      </c>
      <c r="H90" s="6">
        <v>0</v>
      </c>
      <c r="I90" s="6">
        <v>16</v>
      </c>
      <c r="J90" s="6">
        <v>0</v>
      </c>
      <c r="K90" s="6">
        <v>1</v>
      </c>
      <c r="M90" t="str">
        <f t="shared" si="14"/>
        <v>2023-06</v>
      </c>
      <c r="N90" s="4">
        <f t="shared" si="15"/>
        <v>7620.7964495172428</v>
      </c>
      <c r="O90" s="4"/>
      <c r="P90" s="4">
        <f t="shared" si="18"/>
        <v>6007.513021925889</v>
      </c>
      <c r="Q90" s="4"/>
      <c r="R90" s="4">
        <f t="shared" si="19"/>
        <v>4618.7478232280855</v>
      </c>
      <c r="S90" s="4"/>
      <c r="T90" s="4">
        <f t="shared" si="20"/>
        <v>0</v>
      </c>
      <c r="U90" s="4"/>
      <c r="V90" s="4">
        <f t="shared" si="21"/>
        <v>0</v>
      </c>
      <c r="W90">
        <f t="shared" si="16"/>
        <v>78</v>
      </c>
      <c r="Y90">
        <f t="shared" si="22"/>
        <v>51</v>
      </c>
      <c r="AA90">
        <f t="shared" si="23"/>
        <v>214</v>
      </c>
      <c r="AC90">
        <f t="shared" si="24"/>
        <v>0</v>
      </c>
      <c r="AE90">
        <f t="shared" si="25"/>
        <v>0</v>
      </c>
      <c r="AG90">
        <f t="shared" si="17"/>
        <v>1.6499702389447619</v>
      </c>
    </row>
    <row r="91" spans="1:33" x14ac:dyDescent="0.25">
      <c r="A91" s="2" t="s">
        <v>88</v>
      </c>
      <c r="B91" s="6">
        <v>98</v>
      </c>
      <c r="C91" s="6">
        <v>55623</v>
      </c>
      <c r="D91" s="6">
        <v>49</v>
      </c>
      <c r="E91" s="6">
        <v>45642</v>
      </c>
      <c r="F91" s="6">
        <v>196</v>
      </c>
      <c r="G91" s="6">
        <v>247298</v>
      </c>
      <c r="H91" s="6">
        <v>0</v>
      </c>
      <c r="I91" s="6">
        <v>16</v>
      </c>
      <c r="J91" s="6">
        <v>0</v>
      </c>
      <c r="K91" s="6">
        <v>1</v>
      </c>
      <c r="M91" t="str">
        <f t="shared" si="14"/>
        <v>2023-07</v>
      </c>
      <c r="N91" s="4">
        <f t="shared" si="15"/>
        <v>8121.178328155117</v>
      </c>
      <c r="O91" s="4"/>
      <c r="P91" s="4">
        <f t="shared" si="18"/>
        <v>6604.0936333823365</v>
      </c>
      <c r="Q91" s="4"/>
      <c r="R91" s="4">
        <f t="shared" si="19"/>
        <v>4752.4550898912375</v>
      </c>
      <c r="S91" s="4"/>
      <c r="T91" s="4">
        <f t="shared" si="20"/>
        <v>0</v>
      </c>
      <c r="U91" s="4"/>
      <c r="V91" s="4">
        <f t="shared" si="21"/>
        <v>0</v>
      </c>
      <c r="W91">
        <f t="shared" si="16"/>
        <v>83</v>
      </c>
      <c r="Y91">
        <f t="shared" si="22"/>
        <v>56</v>
      </c>
      <c r="AA91">
        <f t="shared" si="23"/>
        <v>220</v>
      </c>
      <c r="AC91">
        <f t="shared" si="24"/>
        <v>0</v>
      </c>
      <c r="AE91">
        <f t="shared" si="25"/>
        <v>0</v>
      </c>
      <c r="AG91">
        <f t="shared" si="17"/>
        <v>1.7088385212580672</v>
      </c>
    </row>
    <row r="92" spans="1:33" x14ac:dyDescent="0.25">
      <c r="A92" s="2" t="s">
        <v>89</v>
      </c>
      <c r="B92" s="6">
        <v>83</v>
      </c>
      <c r="C92" s="6">
        <v>55525</v>
      </c>
      <c r="D92" s="6">
        <v>40</v>
      </c>
      <c r="E92" s="6">
        <v>45593</v>
      </c>
      <c r="F92" s="6">
        <v>207</v>
      </c>
      <c r="G92" s="6">
        <v>247102</v>
      </c>
      <c r="H92" s="6">
        <v>0</v>
      </c>
      <c r="I92" s="6">
        <v>16</v>
      </c>
      <c r="J92" s="6">
        <v>0</v>
      </c>
      <c r="K92" s="6">
        <v>1</v>
      </c>
      <c r="M92" t="str">
        <f t="shared" si="14"/>
        <v>2023-08</v>
      </c>
      <c r="N92" s="4">
        <f t="shared" si="15"/>
        <v>7839.8522241553364</v>
      </c>
      <c r="O92" s="4"/>
      <c r="P92" s="4">
        <f t="shared" si="18"/>
        <v>6258.2291912666242</v>
      </c>
      <c r="Q92" s="4"/>
      <c r="R92" s="4">
        <f t="shared" si="19"/>
        <v>5383.8220545662534</v>
      </c>
      <c r="S92" s="4"/>
      <c r="T92" s="4">
        <f t="shared" si="20"/>
        <v>0</v>
      </c>
      <c r="U92" s="4"/>
      <c r="V92" s="4">
        <f t="shared" si="21"/>
        <v>0</v>
      </c>
      <c r="W92">
        <f t="shared" si="16"/>
        <v>80</v>
      </c>
      <c r="Y92">
        <f t="shared" si="22"/>
        <v>53</v>
      </c>
      <c r="AA92">
        <f t="shared" si="23"/>
        <v>249</v>
      </c>
      <c r="AC92">
        <f t="shared" si="24"/>
        <v>0</v>
      </c>
      <c r="AE92">
        <f t="shared" si="25"/>
        <v>0</v>
      </c>
      <c r="AG92">
        <f t="shared" si="17"/>
        <v>1.4561870999257891</v>
      </c>
    </row>
    <row r="93" spans="1:33" x14ac:dyDescent="0.25">
      <c r="A93" s="2" t="s">
        <v>90</v>
      </c>
      <c r="B93" s="6">
        <v>104</v>
      </c>
      <c r="C93" s="6">
        <v>55442</v>
      </c>
      <c r="D93" s="6">
        <v>55</v>
      </c>
      <c r="E93" s="6">
        <v>45553</v>
      </c>
      <c r="F93" s="6">
        <v>207</v>
      </c>
      <c r="G93" s="6">
        <v>246895</v>
      </c>
      <c r="H93" s="6">
        <v>0</v>
      </c>
      <c r="I93" s="6">
        <v>16</v>
      </c>
      <c r="J93" s="6">
        <v>0</v>
      </c>
      <c r="K93" s="6">
        <v>1</v>
      </c>
      <c r="M93" t="str">
        <f t="shared" si="14"/>
        <v>2023-09</v>
      </c>
      <c r="N93" s="4">
        <f t="shared" si="15"/>
        <v>8440.5317615677504</v>
      </c>
      <c r="O93" s="4"/>
      <c r="P93" s="4">
        <f t="shared" si="18"/>
        <v>5911.0843357884578</v>
      </c>
      <c r="Q93" s="4"/>
      <c r="R93" s="4">
        <f t="shared" si="19"/>
        <v>4999.7924536133823</v>
      </c>
      <c r="S93" s="4"/>
      <c r="T93" s="4">
        <f t="shared" si="20"/>
        <v>0</v>
      </c>
      <c r="U93" s="4"/>
      <c r="V93" s="4">
        <f t="shared" si="21"/>
        <v>0</v>
      </c>
      <c r="W93">
        <f t="shared" si="16"/>
        <v>86</v>
      </c>
      <c r="Y93">
        <f t="shared" si="22"/>
        <v>50</v>
      </c>
      <c r="AA93">
        <f t="shared" si="23"/>
        <v>231</v>
      </c>
      <c r="AC93">
        <f t="shared" si="24"/>
        <v>0</v>
      </c>
      <c r="AE93">
        <f t="shared" si="25"/>
        <v>0</v>
      </c>
      <c r="AG93">
        <f t="shared" si="17"/>
        <v>1.6881764272970419</v>
      </c>
    </row>
    <row r="94" spans="1:33" x14ac:dyDescent="0.25">
      <c r="A94" s="2" t="s">
        <v>91</v>
      </c>
      <c r="B94" s="6">
        <v>78</v>
      </c>
      <c r="C94" s="6">
        <v>55338</v>
      </c>
      <c r="D94" s="6">
        <v>50</v>
      </c>
      <c r="E94" s="6">
        <v>45498</v>
      </c>
      <c r="F94" s="6">
        <v>218</v>
      </c>
      <c r="G94" s="6">
        <v>246688</v>
      </c>
      <c r="H94" s="6">
        <v>0</v>
      </c>
      <c r="I94" s="6">
        <v>16</v>
      </c>
      <c r="J94" s="6">
        <v>0</v>
      </c>
      <c r="K94" s="6">
        <v>1</v>
      </c>
      <c r="M94" t="str">
        <f t="shared" si="14"/>
        <v>2023-10</v>
      </c>
      <c r="N94" s="4">
        <f t="shared" si="15"/>
        <v>7274.5587055002234</v>
      </c>
      <c r="O94" s="4"/>
      <c r="P94" s="4">
        <f t="shared" si="18"/>
        <v>6036.1487976341805</v>
      </c>
      <c r="Q94" s="4"/>
      <c r="R94" s="4">
        <f t="shared" si="19"/>
        <v>5177.9103524374195</v>
      </c>
      <c r="S94" s="4"/>
      <c r="T94" s="4">
        <f t="shared" si="20"/>
        <v>0</v>
      </c>
      <c r="U94" s="4"/>
      <c r="V94" s="4">
        <f t="shared" si="21"/>
        <v>0</v>
      </c>
      <c r="W94">
        <f t="shared" si="16"/>
        <v>74</v>
      </c>
      <c r="Y94">
        <f t="shared" si="22"/>
        <v>51</v>
      </c>
      <c r="AA94">
        <f t="shared" si="23"/>
        <v>239</v>
      </c>
      <c r="AC94">
        <f t="shared" si="24"/>
        <v>0</v>
      </c>
      <c r="AE94">
        <f t="shared" si="25"/>
        <v>0</v>
      </c>
      <c r="AG94">
        <f t="shared" si="17"/>
        <v>1.4049217175179249</v>
      </c>
    </row>
    <row r="95" spans="1:33" x14ac:dyDescent="0.25">
      <c r="A95" s="2" t="s">
        <v>92</v>
      </c>
      <c r="B95" s="6">
        <v>89</v>
      </c>
      <c r="C95" s="6">
        <v>55260</v>
      </c>
      <c r="D95" s="6">
        <v>59</v>
      </c>
      <c r="E95" s="6">
        <v>45448</v>
      </c>
      <c r="F95" s="6">
        <v>220</v>
      </c>
      <c r="G95" s="6">
        <v>246470</v>
      </c>
      <c r="H95" s="6">
        <v>0</v>
      </c>
      <c r="I95" s="6">
        <v>16</v>
      </c>
      <c r="J95" s="6">
        <v>0</v>
      </c>
      <c r="K95" s="6">
        <v>1</v>
      </c>
      <c r="M95" t="str">
        <f t="shared" si="14"/>
        <v>2023-11</v>
      </c>
      <c r="N95" s="4">
        <f t="shared" si="15"/>
        <v>7284.7217727145226</v>
      </c>
      <c r="O95" s="4"/>
      <c r="P95" s="4">
        <f t="shared" si="18"/>
        <v>6635.6095898193389</v>
      </c>
      <c r="Q95" s="4"/>
      <c r="R95" s="4">
        <f t="shared" si="19"/>
        <v>4749.3286118306914</v>
      </c>
      <c r="S95" s="4"/>
      <c r="T95" s="4">
        <f t="shared" si="20"/>
        <v>0</v>
      </c>
      <c r="U95" s="4"/>
      <c r="V95" s="4">
        <f t="shared" si="21"/>
        <v>0</v>
      </c>
      <c r="W95">
        <f t="shared" si="16"/>
        <v>74</v>
      </c>
      <c r="Y95">
        <f t="shared" si="22"/>
        <v>56</v>
      </c>
      <c r="AA95">
        <f t="shared" si="23"/>
        <v>219</v>
      </c>
      <c r="AC95">
        <f t="shared" si="24"/>
        <v>0</v>
      </c>
      <c r="AE95">
        <f t="shared" si="25"/>
        <v>0</v>
      </c>
      <c r="AG95">
        <f t="shared" si="17"/>
        <v>1.5338424371327151</v>
      </c>
    </row>
    <row r="96" spans="1:33" x14ac:dyDescent="0.25">
      <c r="A96" s="2" t="s">
        <v>93</v>
      </c>
      <c r="B96" s="6">
        <v>97</v>
      </c>
      <c r="C96" s="6">
        <v>55171</v>
      </c>
      <c r="D96" s="6">
        <v>59</v>
      </c>
      <c r="E96" s="6">
        <v>45389</v>
      </c>
      <c r="F96" s="6">
        <v>223</v>
      </c>
      <c r="G96" s="6">
        <v>246250</v>
      </c>
      <c r="H96" s="6">
        <v>0</v>
      </c>
      <c r="I96" s="6">
        <v>16</v>
      </c>
      <c r="J96" s="6">
        <v>0</v>
      </c>
      <c r="K96" s="6">
        <v>1</v>
      </c>
      <c r="M96" t="str">
        <f t="shared" si="14"/>
        <v>2023-12</v>
      </c>
      <c r="N96" s="4">
        <f t="shared" si="15"/>
        <v>7492.0730949770159</v>
      </c>
      <c r="O96" s="4"/>
      <c r="P96" s="4">
        <f t="shared" si="18"/>
        <v>6050.8446478548185</v>
      </c>
      <c r="Q96" s="4"/>
      <c r="R96" s="4">
        <f t="shared" si="19"/>
        <v>5014.1328193621712</v>
      </c>
      <c r="S96" s="4"/>
      <c r="T96" s="4">
        <f t="shared" si="20"/>
        <v>0</v>
      </c>
      <c r="U96" s="4"/>
      <c r="V96" s="4">
        <f t="shared" si="21"/>
        <v>0</v>
      </c>
      <c r="W96">
        <f t="shared" si="16"/>
        <v>76</v>
      </c>
      <c r="Y96">
        <f t="shared" si="22"/>
        <v>51</v>
      </c>
      <c r="AA96">
        <f t="shared" si="23"/>
        <v>231</v>
      </c>
      <c r="AC96">
        <f t="shared" si="24"/>
        <v>0</v>
      </c>
      <c r="AE96">
        <f t="shared" si="25"/>
        <v>0</v>
      </c>
      <c r="AG96">
        <f t="shared" si="17"/>
        <v>1.4941911921531537</v>
      </c>
    </row>
    <row r="97" spans="1:33" x14ac:dyDescent="0.25">
      <c r="A97" s="2" t="s">
        <v>94</v>
      </c>
      <c r="B97" s="6">
        <v>117</v>
      </c>
      <c r="C97" s="6">
        <v>55074</v>
      </c>
      <c r="D97" s="6">
        <v>57</v>
      </c>
      <c r="E97" s="6">
        <v>45330</v>
      </c>
      <c r="F97" s="6">
        <v>230</v>
      </c>
      <c r="G97" s="6">
        <v>246027</v>
      </c>
      <c r="H97" s="6">
        <v>0</v>
      </c>
      <c r="I97" s="6">
        <v>16</v>
      </c>
      <c r="J97" s="6">
        <v>0</v>
      </c>
      <c r="K97" s="6">
        <v>1</v>
      </c>
      <c r="M97" t="str">
        <f t="shared" si="14"/>
        <v>2023-13</v>
      </c>
      <c r="N97" s="4">
        <f t="shared" si="15"/>
        <v>7700.2969766800279</v>
      </c>
      <c r="O97" s="4"/>
      <c r="P97" s="4">
        <f t="shared" si="18"/>
        <v>5582.7470174365253</v>
      </c>
      <c r="Q97" s="4"/>
      <c r="R97" s="4">
        <f t="shared" si="19"/>
        <v>4758.2339740346315</v>
      </c>
      <c r="S97" s="4"/>
      <c r="T97" s="4">
        <f t="shared" si="20"/>
        <v>0</v>
      </c>
      <c r="U97" s="4"/>
      <c r="V97" s="4">
        <f t="shared" si="21"/>
        <v>0</v>
      </c>
      <c r="W97">
        <f t="shared" si="16"/>
        <v>78</v>
      </c>
      <c r="Y97">
        <f t="shared" si="22"/>
        <v>47</v>
      </c>
      <c r="AA97">
        <f t="shared" si="23"/>
        <v>219</v>
      </c>
      <c r="AC97">
        <f t="shared" si="24"/>
        <v>0</v>
      </c>
      <c r="AE97">
        <f t="shared" si="25"/>
        <v>0</v>
      </c>
      <c r="AG97">
        <f t="shared" si="17"/>
        <v>1.6183098642689788</v>
      </c>
    </row>
    <row r="98" spans="1:33" x14ac:dyDescent="0.25">
      <c r="A98" s="2" t="s">
        <v>95</v>
      </c>
      <c r="B98" s="6">
        <v>100</v>
      </c>
      <c r="C98" s="6">
        <v>54957</v>
      </c>
      <c r="D98" s="6">
        <v>50</v>
      </c>
      <c r="E98" s="6">
        <v>45273</v>
      </c>
      <c r="F98" s="6">
        <v>234</v>
      </c>
      <c r="G98" s="6">
        <v>245797</v>
      </c>
      <c r="H98" s="6">
        <v>0</v>
      </c>
      <c r="I98" s="6">
        <v>16</v>
      </c>
      <c r="J98" s="6">
        <v>0</v>
      </c>
      <c r="K98" s="6">
        <v>1</v>
      </c>
      <c r="M98" t="str">
        <f t="shared" si="14"/>
        <v>2023-14</v>
      </c>
      <c r="N98" s="4">
        <f t="shared" si="15"/>
        <v>6624.1399859147296</v>
      </c>
      <c r="O98" s="4"/>
      <c r="P98" s="4">
        <f t="shared" si="18"/>
        <v>4756.3665269076782</v>
      </c>
      <c r="Q98" s="4"/>
      <c r="R98" s="4">
        <f t="shared" si="19"/>
        <v>4653.8453059675394</v>
      </c>
      <c r="S98" s="4"/>
      <c r="T98" s="4">
        <f t="shared" si="20"/>
        <v>0</v>
      </c>
      <c r="U98" s="4"/>
      <c r="V98" s="4">
        <f t="shared" si="21"/>
        <v>0</v>
      </c>
      <c r="W98">
        <f t="shared" si="16"/>
        <v>67</v>
      </c>
      <c r="Y98">
        <f t="shared" si="22"/>
        <v>40</v>
      </c>
      <c r="AA98">
        <f t="shared" si="23"/>
        <v>214</v>
      </c>
      <c r="AC98">
        <f t="shared" si="24"/>
        <v>0</v>
      </c>
      <c r="AE98">
        <f t="shared" si="25"/>
        <v>0</v>
      </c>
      <c r="AG98">
        <f t="shared" si="17"/>
        <v>1.4233691819151613</v>
      </c>
    </row>
    <row r="99" spans="1:33" x14ac:dyDescent="0.25">
      <c r="A99" s="2" t="s">
        <v>96</v>
      </c>
      <c r="B99" s="6">
        <v>83</v>
      </c>
      <c r="C99" s="6">
        <v>54857</v>
      </c>
      <c r="D99" s="6">
        <v>55</v>
      </c>
      <c r="E99" s="6">
        <v>45223</v>
      </c>
      <c r="F99" s="6">
        <v>251</v>
      </c>
      <c r="G99" s="6">
        <v>245563</v>
      </c>
      <c r="H99" s="6">
        <v>0</v>
      </c>
      <c r="I99" s="6">
        <v>16</v>
      </c>
      <c r="J99" s="6">
        <v>0</v>
      </c>
      <c r="K99" s="6">
        <v>1</v>
      </c>
      <c r="M99" t="str">
        <f t="shared" si="14"/>
        <v>2023-15</v>
      </c>
      <c r="N99" s="4">
        <f t="shared" si="15"/>
        <v>8810.4233396888085</v>
      </c>
      <c r="O99" s="4"/>
      <c r="P99" s="4">
        <f t="shared" si="18"/>
        <v>6426.9573525239912</v>
      </c>
      <c r="Q99" s="4"/>
      <c r="R99" s="4">
        <f t="shared" si="19"/>
        <v>4440.3389828486988</v>
      </c>
      <c r="S99" s="4"/>
      <c r="T99" s="4">
        <f t="shared" si="20"/>
        <v>0</v>
      </c>
      <c r="U99" s="4"/>
      <c r="V99" s="4">
        <f t="shared" si="21"/>
        <v>0</v>
      </c>
      <c r="W99">
        <f t="shared" si="16"/>
        <v>89</v>
      </c>
      <c r="Y99">
        <f t="shared" si="22"/>
        <v>54</v>
      </c>
      <c r="AA99">
        <f t="shared" si="23"/>
        <v>204</v>
      </c>
      <c r="AC99">
        <f t="shared" si="24"/>
        <v>0</v>
      </c>
      <c r="AE99">
        <f t="shared" si="25"/>
        <v>0</v>
      </c>
      <c r="AG99">
        <f t="shared" si="17"/>
        <v>1.9841780939968874</v>
      </c>
    </row>
    <row r="100" spans="1:33" x14ac:dyDescent="0.25">
      <c r="A100" s="2" t="s">
        <v>97</v>
      </c>
      <c r="B100" s="6">
        <v>94</v>
      </c>
      <c r="C100" s="6">
        <v>54774</v>
      </c>
      <c r="D100" s="6">
        <v>41</v>
      </c>
      <c r="E100" s="6">
        <v>45168</v>
      </c>
      <c r="F100" s="6">
        <v>216</v>
      </c>
      <c r="G100" s="6">
        <v>245312</v>
      </c>
      <c r="H100" s="6">
        <v>0</v>
      </c>
      <c r="I100" s="6">
        <v>16</v>
      </c>
      <c r="J100" s="6">
        <v>0</v>
      </c>
      <c r="K100" s="6">
        <v>1</v>
      </c>
      <c r="M100" t="str">
        <f t="shared" si="14"/>
        <v>2023-16</v>
      </c>
      <c r="N100" s="4">
        <f t="shared" si="15"/>
        <v>7337.9191932363992</v>
      </c>
      <c r="O100" s="4"/>
      <c r="P100" s="4">
        <f t="shared" si="18"/>
        <v>6196.5595708768233</v>
      </c>
      <c r="Q100" s="4"/>
      <c r="R100" s="4">
        <f t="shared" si="19"/>
        <v>4640.1877442223713</v>
      </c>
      <c r="S100" s="4"/>
      <c r="T100" s="4">
        <f t="shared" si="20"/>
        <v>0</v>
      </c>
      <c r="U100" s="4"/>
      <c r="V100" s="4">
        <f t="shared" si="21"/>
        <v>0</v>
      </c>
      <c r="W100">
        <f t="shared" si="16"/>
        <v>74</v>
      </c>
      <c r="Y100">
        <f t="shared" si="22"/>
        <v>52</v>
      </c>
      <c r="AA100">
        <f t="shared" si="23"/>
        <v>213</v>
      </c>
      <c r="AC100">
        <f t="shared" si="24"/>
        <v>0</v>
      </c>
      <c r="AE100">
        <f t="shared" si="25"/>
        <v>0</v>
      </c>
      <c r="AG100">
        <f t="shared" si="17"/>
        <v>1.5813841158416595</v>
      </c>
    </row>
    <row r="101" spans="1:33" x14ac:dyDescent="0.25">
      <c r="A101" s="2" t="s">
        <v>98</v>
      </c>
      <c r="B101" s="6">
        <v>82</v>
      </c>
      <c r="C101" s="6">
        <v>54680</v>
      </c>
      <c r="D101" s="6">
        <v>49</v>
      </c>
      <c r="E101" s="6">
        <v>45127</v>
      </c>
      <c r="F101" s="6">
        <v>213</v>
      </c>
      <c r="G101" s="6">
        <v>245096</v>
      </c>
      <c r="H101" s="6">
        <v>0</v>
      </c>
      <c r="I101" s="6">
        <v>16</v>
      </c>
      <c r="J101" s="6">
        <v>0</v>
      </c>
      <c r="K101" s="6">
        <v>1</v>
      </c>
      <c r="M101" t="str">
        <f t="shared" si="14"/>
        <v>2023-17</v>
      </c>
      <c r="N101" s="4">
        <f t="shared" si="15"/>
        <v>5660.1463666784557</v>
      </c>
      <c r="O101" s="4"/>
      <c r="P101" s="4">
        <f t="shared" si="18"/>
        <v>5607.4002647621228</v>
      </c>
      <c r="Q101" s="4"/>
      <c r="R101" s="4">
        <f t="shared" si="19"/>
        <v>5124.0158185880364</v>
      </c>
      <c r="S101" s="4"/>
      <c r="T101" s="4">
        <f t="shared" si="20"/>
        <v>0</v>
      </c>
      <c r="U101" s="4"/>
      <c r="V101" s="4">
        <f t="shared" si="21"/>
        <v>0</v>
      </c>
      <c r="W101">
        <f t="shared" si="16"/>
        <v>57</v>
      </c>
      <c r="Y101">
        <f t="shared" si="22"/>
        <v>47</v>
      </c>
      <c r="AA101">
        <f t="shared" si="23"/>
        <v>235</v>
      </c>
      <c r="AC101">
        <f t="shared" si="24"/>
        <v>0</v>
      </c>
      <c r="AE101">
        <f t="shared" si="25"/>
        <v>0</v>
      </c>
      <c r="AG101">
        <f t="shared" si="17"/>
        <v>1.1046309314943048</v>
      </c>
    </row>
    <row r="102" spans="1:33" x14ac:dyDescent="0.25">
      <c r="A102" s="2" t="s">
        <v>99</v>
      </c>
      <c r="B102" s="6">
        <v>79</v>
      </c>
      <c r="C102" s="6">
        <v>54598</v>
      </c>
      <c r="D102" s="6">
        <v>50</v>
      </c>
      <c r="E102" s="6">
        <v>45078</v>
      </c>
      <c r="F102" s="6">
        <v>224</v>
      </c>
      <c r="G102" s="6">
        <v>244883</v>
      </c>
      <c r="H102" s="6">
        <v>0</v>
      </c>
      <c r="I102" s="6">
        <v>16</v>
      </c>
      <c r="J102" s="6">
        <v>0</v>
      </c>
      <c r="K102" s="6">
        <v>1</v>
      </c>
      <c r="M102" t="str">
        <f t="shared" si="14"/>
        <v>2023-18</v>
      </c>
      <c r="N102" s="4">
        <f t="shared" si="15"/>
        <v>6958.6105656492482</v>
      </c>
      <c r="O102" s="4"/>
      <c r="P102" s="4">
        <f t="shared" si="18"/>
        <v>5613.436908961211</v>
      </c>
      <c r="Q102" s="4"/>
      <c r="R102" s="4">
        <f t="shared" si="19"/>
        <v>4321.502569760245</v>
      </c>
      <c r="S102" s="4"/>
      <c r="T102" s="4">
        <f t="shared" si="20"/>
        <v>0</v>
      </c>
      <c r="U102" s="4"/>
      <c r="V102" s="4">
        <f t="shared" si="21"/>
        <v>0</v>
      </c>
      <c r="W102">
        <f t="shared" si="16"/>
        <v>70</v>
      </c>
      <c r="Y102">
        <f t="shared" si="22"/>
        <v>47</v>
      </c>
      <c r="AA102">
        <f t="shared" si="23"/>
        <v>198</v>
      </c>
      <c r="AC102">
        <f t="shared" si="24"/>
        <v>0</v>
      </c>
      <c r="AE102">
        <f t="shared" si="25"/>
        <v>0</v>
      </c>
      <c r="AG102">
        <f t="shared" si="17"/>
        <v>1.610229417504502</v>
      </c>
    </row>
    <row r="103" spans="1:33" x14ac:dyDescent="0.25">
      <c r="A103" s="2" t="s">
        <v>100</v>
      </c>
      <c r="B103" s="6">
        <v>82</v>
      </c>
      <c r="C103" s="6">
        <v>54519</v>
      </c>
      <c r="D103" s="6">
        <v>65</v>
      </c>
      <c r="E103" s="6">
        <v>45028</v>
      </c>
      <c r="F103" s="6">
        <v>214</v>
      </c>
      <c r="G103" s="6">
        <v>244659</v>
      </c>
      <c r="H103" s="6">
        <v>0</v>
      </c>
      <c r="I103" s="6">
        <v>16</v>
      </c>
      <c r="J103" s="6">
        <v>0</v>
      </c>
      <c r="K103" s="6">
        <v>1</v>
      </c>
      <c r="M103" t="str">
        <f t="shared" si="14"/>
        <v>2023-19</v>
      </c>
      <c r="N103" s="4">
        <f t="shared" si="15"/>
        <v>5474.7859856387431</v>
      </c>
      <c r="O103" s="4"/>
      <c r="P103" s="4">
        <f t="shared" si="18"/>
        <v>6456.4313721636418</v>
      </c>
      <c r="Q103" s="4"/>
      <c r="R103" s="4">
        <f t="shared" si="19"/>
        <v>4281.3993724524207</v>
      </c>
      <c r="S103" s="4"/>
      <c r="T103" s="4">
        <f t="shared" si="20"/>
        <v>0</v>
      </c>
      <c r="U103" s="4"/>
      <c r="V103" s="4">
        <f t="shared" si="21"/>
        <v>0</v>
      </c>
      <c r="W103">
        <f t="shared" si="16"/>
        <v>55</v>
      </c>
      <c r="Y103">
        <f t="shared" si="22"/>
        <v>54</v>
      </c>
      <c r="AA103">
        <f t="shared" si="23"/>
        <v>196</v>
      </c>
      <c r="AC103">
        <f t="shared" si="24"/>
        <v>0</v>
      </c>
      <c r="AE103">
        <f t="shared" si="25"/>
        <v>0</v>
      </c>
      <c r="AG103">
        <f t="shared" si="17"/>
        <v>1.2787375129881287</v>
      </c>
    </row>
    <row r="104" spans="1:33" x14ac:dyDescent="0.25">
      <c r="A104" s="2" t="s">
        <v>101</v>
      </c>
      <c r="B104" s="6">
        <v>78</v>
      </c>
      <c r="C104" s="6">
        <v>54437</v>
      </c>
      <c r="D104" s="6">
        <v>47</v>
      </c>
      <c r="E104" s="6">
        <v>44963</v>
      </c>
      <c r="F104" s="6">
        <v>233</v>
      </c>
      <c r="G104" s="6">
        <v>244445</v>
      </c>
      <c r="H104" s="6">
        <v>0</v>
      </c>
      <c r="I104" s="6">
        <v>16</v>
      </c>
      <c r="J104" s="6">
        <v>0</v>
      </c>
      <c r="K104" s="6">
        <v>1</v>
      </c>
      <c r="M104" t="str">
        <f t="shared" si="14"/>
        <v>2023-20</v>
      </c>
      <c r="N104" s="4">
        <f t="shared" si="15"/>
        <v>6178.0636425186185</v>
      </c>
      <c r="O104" s="4"/>
      <c r="P104" s="4">
        <f t="shared" si="18"/>
        <v>7422.129951229751</v>
      </c>
      <c r="Q104" s="4"/>
      <c r="R104" s="4">
        <f t="shared" si="19"/>
        <v>4503.5359255667745</v>
      </c>
      <c r="S104" s="4"/>
      <c r="T104" s="4">
        <f t="shared" si="20"/>
        <v>0</v>
      </c>
      <c r="U104" s="4"/>
      <c r="V104" s="4">
        <f t="shared" si="21"/>
        <v>0</v>
      </c>
      <c r="W104">
        <f t="shared" si="16"/>
        <v>62</v>
      </c>
      <c r="Y104">
        <f t="shared" si="22"/>
        <v>62</v>
      </c>
      <c r="AA104">
        <f t="shared" si="23"/>
        <v>206</v>
      </c>
      <c r="AC104">
        <f t="shared" si="24"/>
        <v>0</v>
      </c>
      <c r="AE104">
        <f t="shared" si="25"/>
        <v>0</v>
      </c>
      <c r="AG104">
        <f t="shared" si="17"/>
        <v>1.3718251046795198</v>
      </c>
    </row>
    <row r="105" spans="1:33" x14ac:dyDescent="0.25">
      <c r="A105" s="2" t="s">
        <v>102</v>
      </c>
      <c r="B105" s="6">
        <v>84</v>
      </c>
      <c r="C105" s="6">
        <v>54359</v>
      </c>
      <c r="D105" s="6">
        <v>61</v>
      </c>
      <c r="E105" s="6">
        <v>44916</v>
      </c>
      <c r="F105" s="6">
        <v>213</v>
      </c>
      <c r="G105" s="6">
        <v>244212</v>
      </c>
      <c r="H105" s="6">
        <v>0</v>
      </c>
      <c r="I105" s="6">
        <v>16</v>
      </c>
      <c r="J105" s="6">
        <v>0</v>
      </c>
      <c r="K105" s="6">
        <v>1</v>
      </c>
      <c r="M105" t="str">
        <f t="shared" si="14"/>
        <v>2023-21</v>
      </c>
      <c r="N105" s="4">
        <f t="shared" si="15"/>
        <v>6783.978658619918</v>
      </c>
      <c r="O105" s="4"/>
      <c r="P105" s="4">
        <f t="shared" si="18"/>
        <v>6114.0032516052743</v>
      </c>
      <c r="Q105" s="4"/>
      <c r="R105" s="4">
        <f t="shared" si="19"/>
        <v>4660.5940166713126</v>
      </c>
      <c r="S105" s="4"/>
      <c r="T105" s="4">
        <f t="shared" si="20"/>
        <v>0</v>
      </c>
      <c r="U105" s="4"/>
      <c r="V105" s="4">
        <f t="shared" si="21"/>
        <v>0</v>
      </c>
      <c r="W105">
        <f t="shared" si="16"/>
        <v>68</v>
      </c>
      <c r="Y105">
        <f t="shared" si="22"/>
        <v>51</v>
      </c>
      <c r="AA105">
        <f t="shared" si="23"/>
        <v>213</v>
      </c>
      <c r="AC105">
        <f t="shared" si="24"/>
        <v>0</v>
      </c>
      <c r="AE105">
        <f t="shared" si="25"/>
        <v>0</v>
      </c>
      <c r="AG105">
        <f t="shared" si="17"/>
        <v>1.4556038638750963</v>
      </c>
    </row>
    <row r="106" spans="1:33" x14ac:dyDescent="0.25">
      <c r="A106" s="2" t="s">
        <v>103</v>
      </c>
      <c r="B106" s="6">
        <v>87</v>
      </c>
      <c r="C106" s="6">
        <v>54275</v>
      </c>
      <c r="D106" s="6">
        <v>63</v>
      </c>
      <c r="E106" s="6">
        <v>44855</v>
      </c>
      <c r="F106" s="6">
        <v>213</v>
      </c>
      <c r="G106" s="6">
        <v>243999</v>
      </c>
      <c r="H106" s="6">
        <v>0</v>
      </c>
      <c r="I106" s="6">
        <v>16</v>
      </c>
      <c r="J106" s="6">
        <v>0</v>
      </c>
      <c r="K106" s="6">
        <v>1</v>
      </c>
      <c r="M106" t="str">
        <f t="shared" si="14"/>
        <v>2023-22</v>
      </c>
      <c r="N106" s="4">
        <f t="shared" si="15"/>
        <v>7791.759947014938</v>
      </c>
      <c r="O106" s="4"/>
      <c r="P106" s="4">
        <f t="shared" si="18"/>
        <v>5641.088034514054</v>
      </c>
      <c r="Q106" s="4"/>
      <c r="R106" s="4">
        <f t="shared" si="19"/>
        <v>4467.6607601863388</v>
      </c>
      <c r="S106" s="4"/>
      <c r="T106" s="4">
        <f t="shared" si="20"/>
        <v>0</v>
      </c>
      <c r="U106" s="4"/>
      <c r="V106" s="4">
        <f t="shared" si="21"/>
        <v>0</v>
      </c>
      <c r="W106">
        <f t="shared" si="16"/>
        <v>78</v>
      </c>
      <c r="Y106">
        <f t="shared" si="22"/>
        <v>47</v>
      </c>
      <c r="AA106">
        <f t="shared" si="23"/>
        <v>204</v>
      </c>
      <c r="AC106">
        <f t="shared" si="24"/>
        <v>0</v>
      </c>
      <c r="AE106">
        <f t="shared" si="25"/>
        <v>0</v>
      </c>
      <c r="AG106">
        <f t="shared" si="17"/>
        <v>1.7440357191959124</v>
      </c>
    </row>
    <row r="107" spans="1:33" x14ac:dyDescent="0.25">
      <c r="A107" s="2" t="s">
        <v>104</v>
      </c>
      <c r="B107" s="6">
        <v>99</v>
      </c>
      <c r="C107" s="6">
        <v>54188</v>
      </c>
      <c r="D107" s="6">
        <v>64</v>
      </c>
      <c r="E107" s="6">
        <v>44792</v>
      </c>
      <c r="F107" s="6">
        <v>259</v>
      </c>
      <c r="G107" s="6">
        <v>243786</v>
      </c>
      <c r="H107" s="6">
        <v>0</v>
      </c>
      <c r="I107" s="6">
        <v>16</v>
      </c>
      <c r="J107" s="6">
        <v>0</v>
      </c>
      <c r="K107" s="6">
        <v>1</v>
      </c>
      <c r="M107" t="str">
        <f t="shared" si="14"/>
        <v>2023-23</v>
      </c>
      <c r="N107" s="4">
        <f t="shared" si="15"/>
        <v>7203.1575485144176</v>
      </c>
      <c r="O107" s="4"/>
      <c r="P107" s="4">
        <f t="shared" si="18"/>
        <v>6368.1162950697717</v>
      </c>
      <c r="Q107" s="4"/>
      <c r="R107" s="4">
        <f t="shared" si="19"/>
        <v>4778.3590837464935</v>
      </c>
      <c r="S107" s="4"/>
      <c r="T107" s="4">
        <f t="shared" si="20"/>
        <v>0</v>
      </c>
      <c r="U107" s="4"/>
      <c r="V107" s="4">
        <f t="shared" si="21"/>
        <v>0</v>
      </c>
      <c r="W107">
        <f t="shared" si="16"/>
        <v>72</v>
      </c>
      <c r="Y107">
        <f t="shared" si="22"/>
        <v>53</v>
      </c>
      <c r="AA107">
        <f t="shared" si="23"/>
        <v>218</v>
      </c>
      <c r="AC107">
        <f t="shared" si="24"/>
        <v>0</v>
      </c>
      <c r="AE107">
        <f t="shared" si="25"/>
        <v>0</v>
      </c>
      <c r="AG107">
        <f t="shared" si="17"/>
        <v>1.5074542164518012</v>
      </c>
    </row>
    <row r="108" spans="1:33" x14ac:dyDescent="0.25">
      <c r="A108" s="2" t="s">
        <v>105</v>
      </c>
      <c r="B108" s="6">
        <v>105</v>
      </c>
      <c r="C108" s="6">
        <v>54089</v>
      </c>
      <c r="D108" s="6">
        <v>73</v>
      </c>
      <c r="E108" s="6">
        <v>44728</v>
      </c>
      <c r="F108" s="6">
        <v>323</v>
      </c>
      <c r="G108" s="6">
        <v>243527</v>
      </c>
      <c r="H108" s="6">
        <v>0</v>
      </c>
      <c r="I108" s="6">
        <v>16</v>
      </c>
      <c r="J108" s="6">
        <v>0</v>
      </c>
      <c r="K108" s="6">
        <v>1</v>
      </c>
      <c r="M108" t="str">
        <f t="shared" si="14"/>
        <v>2023-24</v>
      </c>
      <c r="N108" s="4">
        <f t="shared" si="15"/>
        <v>7613.8509507707176</v>
      </c>
      <c r="O108" s="4"/>
      <c r="P108" s="4">
        <f t="shared" si="18"/>
        <v>4932.3023783156677</v>
      </c>
      <c r="Q108" s="4"/>
      <c r="R108" s="4">
        <f t="shared" si="19"/>
        <v>4014.8705588180492</v>
      </c>
      <c r="S108" s="4"/>
      <c r="T108" s="4">
        <f t="shared" si="20"/>
        <v>0</v>
      </c>
      <c r="U108" s="4"/>
      <c r="V108" s="4">
        <f t="shared" si="21"/>
        <v>0</v>
      </c>
      <c r="W108">
        <f t="shared" si="16"/>
        <v>76</v>
      </c>
      <c r="Y108">
        <f t="shared" si="22"/>
        <v>41</v>
      </c>
      <c r="AA108">
        <f t="shared" si="23"/>
        <v>183</v>
      </c>
      <c r="AC108">
        <f t="shared" si="24"/>
        <v>0</v>
      </c>
      <c r="AE108">
        <f t="shared" si="25"/>
        <v>0</v>
      </c>
      <c r="AG108">
        <f t="shared" si="17"/>
        <v>1.8964125590669563</v>
      </c>
    </row>
    <row r="109" spans="1:33" x14ac:dyDescent="0.25">
      <c r="A109" s="2" t="s">
        <v>106</v>
      </c>
      <c r="B109" s="6">
        <v>125</v>
      </c>
      <c r="C109" s="6">
        <v>53984</v>
      </c>
      <c r="D109" s="6">
        <v>70</v>
      </c>
      <c r="E109" s="6">
        <v>44655</v>
      </c>
      <c r="F109" s="6">
        <v>317</v>
      </c>
      <c r="G109" s="6">
        <v>243204</v>
      </c>
      <c r="H109" s="6">
        <v>0</v>
      </c>
      <c r="I109" s="6">
        <v>16</v>
      </c>
      <c r="J109" s="6">
        <v>0</v>
      </c>
      <c r="K109" s="6">
        <v>1</v>
      </c>
      <c r="M109" t="str">
        <f t="shared" si="14"/>
        <v>2023-25</v>
      </c>
      <c r="N109" s="4">
        <f t="shared" si="15"/>
        <v>8226.9573726512062</v>
      </c>
      <c r="O109" s="4"/>
      <c r="P109" s="4">
        <f t="shared" si="18"/>
        <v>6381.9398853923021</v>
      </c>
      <c r="Q109" s="4"/>
      <c r="R109" s="4">
        <f t="shared" si="19"/>
        <v>4479.0421611047577</v>
      </c>
      <c r="S109" s="4"/>
      <c r="T109" s="4">
        <f t="shared" si="20"/>
        <v>0</v>
      </c>
      <c r="U109" s="4"/>
      <c r="V109" s="4">
        <f t="shared" si="21"/>
        <v>0</v>
      </c>
      <c r="W109">
        <f t="shared" si="16"/>
        <v>82</v>
      </c>
      <c r="Y109">
        <f t="shared" si="22"/>
        <v>53</v>
      </c>
      <c r="AA109">
        <f t="shared" si="23"/>
        <v>204</v>
      </c>
      <c r="AC109">
        <f t="shared" si="24"/>
        <v>0</v>
      </c>
      <c r="AE109">
        <f t="shared" si="25"/>
        <v>0</v>
      </c>
      <c r="AG109">
        <f t="shared" si="17"/>
        <v>1.8367671204555092</v>
      </c>
    </row>
    <row r="110" spans="1:33" x14ac:dyDescent="0.25">
      <c r="A110" s="2" t="s">
        <v>107</v>
      </c>
      <c r="B110" s="6">
        <v>105</v>
      </c>
      <c r="C110" s="6">
        <v>53859</v>
      </c>
      <c r="D110" s="6">
        <v>71</v>
      </c>
      <c r="E110" s="6">
        <v>44585</v>
      </c>
      <c r="F110" s="6">
        <v>289</v>
      </c>
      <c r="G110" s="6">
        <v>242887</v>
      </c>
      <c r="H110" s="6">
        <v>0</v>
      </c>
      <c r="I110" s="6">
        <v>16</v>
      </c>
      <c r="J110" s="6">
        <v>0</v>
      </c>
      <c r="K110" s="6">
        <v>1</v>
      </c>
      <c r="M110" t="str">
        <f t="shared" si="14"/>
        <v>2023-26</v>
      </c>
      <c r="N110" s="4">
        <f t="shared" si="15"/>
        <v>7536.5470913746112</v>
      </c>
      <c r="O110" s="4"/>
      <c r="P110" s="4">
        <f t="shared" si="18"/>
        <v>5666.3914120561521</v>
      </c>
      <c r="Q110" s="4"/>
      <c r="R110" s="4">
        <f t="shared" si="19"/>
        <v>4241.1683216123483</v>
      </c>
      <c r="S110" s="4"/>
      <c r="T110" s="4">
        <f t="shared" si="20"/>
        <v>0</v>
      </c>
      <c r="U110" s="4"/>
      <c r="V110" s="4">
        <f t="shared" si="21"/>
        <v>0</v>
      </c>
      <c r="W110">
        <f t="shared" si="16"/>
        <v>75</v>
      </c>
      <c r="Y110">
        <f t="shared" si="22"/>
        <v>47</v>
      </c>
      <c r="AA110">
        <f t="shared" si="23"/>
        <v>193</v>
      </c>
      <c r="AC110">
        <f t="shared" si="24"/>
        <v>0</v>
      </c>
      <c r="AE110">
        <f t="shared" si="25"/>
        <v>0</v>
      </c>
      <c r="AG110">
        <f t="shared" si="17"/>
        <v>1.7769978741398955</v>
      </c>
    </row>
    <row r="111" spans="1:33" x14ac:dyDescent="0.25">
      <c r="A111" s="2" t="s">
        <v>108</v>
      </c>
      <c r="B111" s="6">
        <v>108</v>
      </c>
      <c r="C111" s="6">
        <v>53754</v>
      </c>
      <c r="D111" s="6">
        <v>64</v>
      </c>
      <c r="E111" s="6">
        <v>44514</v>
      </c>
      <c r="F111" s="6">
        <v>260</v>
      </c>
      <c r="G111" s="6">
        <v>242598</v>
      </c>
      <c r="H111" s="6">
        <v>0</v>
      </c>
      <c r="I111" s="6">
        <v>16</v>
      </c>
      <c r="J111" s="6">
        <v>0</v>
      </c>
      <c r="K111" s="6">
        <v>1</v>
      </c>
      <c r="M111" t="str">
        <f t="shared" si="14"/>
        <v>2023-27</v>
      </c>
      <c r="N111" s="4">
        <f t="shared" si="15"/>
        <v>7245.5576846197318</v>
      </c>
      <c r="O111" s="4"/>
      <c r="P111" s="4">
        <f t="shared" si="18"/>
        <v>5189.7851009023852</v>
      </c>
      <c r="Q111" s="4"/>
      <c r="R111" s="4">
        <f t="shared" si="19"/>
        <v>4552.5207425751523</v>
      </c>
      <c r="S111" s="4"/>
      <c r="T111" s="4">
        <f t="shared" si="20"/>
        <v>0</v>
      </c>
      <c r="U111" s="4"/>
      <c r="V111" s="4">
        <f t="shared" si="21"/>
        <v>0</v>
      </c>
      <c r="W111">
        <f t="shared" si="16"/>
        <v>72</v>
      </c>
      <c r="Y111">
        <f t="shared" si="22"/>
        <v>43</v>
      </c>
      <c r="AA111">
        <f t="shared" si="23"/>
        <v>207</v>
      </c>
      <c r="AC111">
        <f t="shared" si="24"/>
        <v>0</v>
      </c>
      <c r="AE111">
        <f t="shared" si="25"/>
        <v>0</v>
      </c>
      <c r="AG111">
        <f t="shared" si="17"/>
        <v>1.5915485275793058</v>
      </c>
    </row>
    <row r="112" spans="1:33" x14ac:dyDescent="0.25">
      <c r="A112" s="2" t="s">
        <v>109</v>
      </c>
      <c r="B112" s="6">
        <v>111</v>
      </c>
      <c r="C112" s="6">
        <v>53646</v>
      </c>
      <c r="D112" s="6">
        <v>64</v>
      </c>
      <c r="E112" s="6">
        <v>44450</v>
      </c>
      <c r="F112" s="6">
        <v>247</v>
      </c>
      <c r="G112" s="6">
        <v>242338</v>
      </c>
      <c r="H112" s="6">
        <v>0</v>
      </c>
      <c r="I112" s="6">
        <v>16</v>
      </c>
      <c r="J112" s="6">
        <v>0</v>
      </c>
      <c r="K112" s="6">
        <v>1</v>
      </c>
      <c r="M112" t="str">
        <f t="shared" si="14"/>
        <v>2023-28</v>
      </c>
      <c r="N112" s="4">
        <f t="shared" si="15"/>
        <v>6449.4576215968482</v>
      </c>
      <c r="O112" s="4"/>
      <c r="P112" s="4">
        <f t="shared" si="18"/>
        <v>6403.0848669402894</v>
      </c>
      <c r="Q112" s="4"/>
      <c r="R112" s="4">
        <f t="shared" si="19"/>
        <v>4908.692115034487</v>
      </c>
      <c r="S112" s="4"/>
      <c r="T112" s="4">
        <f t="shared" si="20"/>
        <v>0</v>
      </c>
      <c r="U112" s="4"/>
      <c r="V112" s="4">
        <f t="shared" si="21"/>
        <v>0</v>
      </c>
      <c r="W112">
        <f t="shared" si="16"/>
        <v>64</v>
      </c>
      <c r="Y112">
        <f t="shared" si="22"/>
        <v>53</v>
      </c>
      <c r="AA112">
        <f t="shared" si="23"/>
        <v>223</v>
      </c>
      <c r="AC112">
        <f t="shared" si="24"/>
        <v>0</v>
      </c>
      <c r="AE112">
        <f t="shared" si="25"/>
        <v>0</v>
      </c>
      <c r="AG112">
        <f t="shared" si="17"/>
        <v>1.3138851389442943</v>
      </c>
    </row>
    <row r="113" spans="1:33" x14ac:dyDescent="0.25">
      <c r="A113" s="2" t="s">
        <v>110</v>
      </c>
      <c r="B113" s="6">
        <v>77</v>
      </c>
      <c r="C113" s="6">
        <v>53535</v>
      </c>
      <c r="D113" s="6">
        <v>69</v>
      </c>
      <c r="E113" s="6">
        <v>44386</v>
      </c>
      <c r="F113" s="6">
        <v>239</v>
      </c>
      <c r="G113" s="6">
        <v>242091</v>
      </c>
      <c r="H113" s="6">
        <v>0</v>
      </c>
      <c r="I113" s="6">
        <v>16</v>
      </c>
      <c r="J113" s="6">
        <v>0</v>
      </c>
      <c r="K113" s="6">
        <v>1</v>
      </c>
      <c r="M113" t="str">
        <f t="shared" si="14"/>
        <v>2023-29</v>
      </c>
      <c r="N113" s="4">
        <f t="shared" si="15"/>
        <v>5751.1617042567723</v>
      </c>
      <c r="O113" s="4"/>
      <c r="P113" s="4">
        <f t="shared" si="18"/>
        <v>4717.4969925335299</v>
      </c>
      <c r="Q113" s="4"/>
      <c r="R113" s="4">
        <f t="shared" si="19"/>
        <v>4847.2190363511245</v>
      </c>
      <c r="S113" s="4"/>
      <c r="T113" s="4">
        <f t="shared" si="20"/>
        <v>0</v>
      </c>
      <c r="U113" s="4"/>
      <c r="V113" s="4">
        <f t="shared" si="21"/>
        <v>0</v>
      </c>
      <c r="W113">
        <f t="shared" si="16"/>
        <v>57</v>
      </c>
      <c r="Y113">
        <f t="shared" si="22"/>
        <v>39</v>
      </c>
      <c r="AA113">
        <f t="shared" si="23"/>
        <v>220</v>
      </c>
      <c r="AC113">
        <f t="shared" si="24"/>
        <v>0</v>
      </c>
      <c r="AE113">
        <f t="shared" si="25"/>
        <v>0</v>
      </c>
      <c r="AG113">
        <f t="shared" si="17"/>
        <v>1.1864868620804301</v>
      </c>
    </row>
    <row r="114" spans="1:33" x14ac:dyDescent="0.25">
      <c r="A114" s="2" t="s">
        <v>111</v>
      </c>
      <c r="B114" s="6">
        <v>89</v>
      </c>
      <c r="C114" s="6">
        <v>53458</v>
      </c>
      <c r="D114" s="6">
        <v>51</v>
      </c>
      <c r="E114" s="6">
        <v>44317</v>
      </c>
      <c r="F114" s="6">
        <v>259</v>
      </c>
      <c r="G114" s="6">
        <v>241852</v>
      </c>
      <c r="H114" s="6">
        <v>0</v>
      </c>
      <c r="I114" s="6">
        <v>16</v>
      </c>
      <c r="J114" s="6">
        <v>0</v>
      </c>
      <c r="K114" s="6">
        <v>1</v>
      </c>
      <c r="M114" t="str">
        <f t="shared" si="14"/>
        <v>2023-30</v>
      </c>
      <c r="N114" s="4">
        <f t="shared" si="15"/>
        <v>6666.5928701494931</v>
      </c>
      <c r="O114" s="4"/>
      <c r="P114" s="4">
        <f t="shared" si="18"/>
        <v>5084.9818891056002</v>
      </c>
      <c r="Q114" s="4"/>
      <c r="R114" s="4">
        <f t="shared" si="19"/>
        <v>3484.4237136573461</v>
      </c>
      <c r="S114" s="4"/>
      <c r="T114" s="4">
        <f t="shared" si="20"/>
        <v>0</v>
      </c>
      <c r="U114" s="4"/>
      <c r="V114" s="4">
        <f t="shared" si="21"/>
        <v>0</v>
      </c>
      <c r="W114">
        <f t="shared" si="16"/>
        <v>66</v>
      </c>
      <c r="Y114">
        <f t="shared" si="22"/>
        <v>42</v>
      </c>
      <c r="AA114">
        <f t="shared" si="23"/>
        <v>158</v>
      </c>
      <c r="AC114">
        <f t="shared" si="24"/>
        <v>0</v>
      </c>
      <c r="AE114">
        <f t="shared" si="25"/>
        <v>0</v>
      </c>
      <c r="AG114">
        <f t="shared" si="17"/>
        <v>1.9132555102353082</v>
      </c>
    </row>
    <row r="115" spans="1:33" x14ac:dyDescent="0.25">
      <c r="A115" s="2" t="s">
        <v>112</v>
      </c>
      <c r="B115" s="6">
        <v>78</v>
      </c>
      <c r="C115" s="6">
        <v>53369</v>
      </c>
      <c r="D115" s="6">
        <v>51</v>
      </c>
      <c r="E115" s="6">
        <v>44266</v>
      </c>
      <c r="F115" s="6">
        <v>214</v>
      </c>
      <c r="G115" s="6">
        <v>241593</v>
      </c>
      <c r="H115" s="6">
        <v>0</v>
      </c>
      <c r="I115" s="6">
        <v>16</v>
      </c>
      <c r="J115" s="6">
        <v>0</v>
      </c>
      <c r="K115" s="6">
        <v>1</v>
      </c>
      <c r="M115" t="str">
        <f t="shared" si="14"/>
        <v>2023-31</v>
      </c>
      <c r="N115" s="4">
        <f t="shared" si="15"/>
        <v>6169.435731465368</v>
      </c>
      <c r="O115" s="4"/>
      <c r="P115" s="4">
        <f t="shared" si="18"/>
        <v>4362.8105265254899</v>
      </c>
      <c r="Q115" s="4"/>
      <c r="R115" s="4">
        <f t="shared" si="19"/>
        <v>4192.9316905828027</v>
      </c>
      <c r="S115" s="4"/>
      <c r="T115" s="4">
        <f t="shared" si="20"/>
        <v>0</v>
      </c>
      <c r="U115" s="4"/>
      <c r="V115" s="4">
        <f t="shared" si="21"/>
        <v>0</v>
      </c>
      <c r="W115">
        <f t="shared" si="16"/>
        <v>61</v>
      </c>
      <c r="Y115">
        <f t="shared" si="22"/>
        <v>36</v>
      </c>
      <c r="AA115">
        <f t="shared" si="23"/>
        <v>190</v>
      </c>
      <c r="AC115">
        <f t="shared" si="24"/>
        <v>0</v>
      </c>
      <c r="AE115">
        <f t="shared" si="25"/>
        <v>0</v>
      </c>
      <c r="AG115">
        <f t="shared" si="17"/>
        <v>1.4713895161520836</v>
      </c>
    </row>
    <row r="116" spans="1:33" x14ac:dyDescent="0.25">
      <c r="A116" s="2" t="s">
        <v>113</v>
      </c>
      <c r="B116" s="6">
        <v>83</v>
      </c>
      <c r="C116" s="6">
        <v>53291</v>
      </c>
      <c r="D116" s="6">
        <v>56</v>
      </c>
      <c r="E116" s="6">
        <v>44215</v>
      </c>
      <c r="F116" s="6">
        <v>220</v>
      </c>
      <c r="G116" s="6">
        <v>241379</v>
      </c>
      <c r="H116" s="6">
        <v>0</v>
      </c>
      <c r="I116" s="6">
        <v>16</v>
      </c>
      <c r="J116" s="6">
        <v>0</v>
      </c>
      <c r="K116" s="6">
        <v>1</v>
      </c>
      <c r="M116" t="str">
        <f t="shared" si="14"/>
        <v>2023-32</v>
      </c>
      <c r="N116" s="4">
        <f t="shared" si="15"/>
        <v>6278.0020251619435</v>
      </c>
      <c r="O116" s="4"/>
      <c r="P116" s="4">
        <f t="shared" si="18"/>
        <v>5943.2426145615254</v>
      </c>
      <c r="Q116" s="4"/>
      <c r="R116" s="4">
        <f t="shared" si="19"/>
        <v>4395.0784318945889</v>
      </c>
      <c r="S116" s="4"/>
      <c r="T116" s="4">
        <f t="shared" si="20"/>
        <v>0</v>
      </c>
      <c r="U116" s="4"/>
      <c r="V116" s="4">
        <f t="shared" si="21"/>
        <v>0</v>
      </c>
      <c r="W116">
        <f t="shared" si="16"/>
        <v>62</v>
      </c>
      <c r="Y116">
        <f t="shared" si="22"/>
        <v>49</v>
      </c>
      <c r="AA116">
        <f t="shared" si="23"/>
        <v>199</v>
      </c>
      <c r="AC116">
        <f t="shared" si="24"/>
        <v>0</v>
      </c>
      <c r="AE116">
        <f t="shared" si="25"/>
        <v>0</v>
      </c>
      <c r="AG116">
        <f t="shared" si="17"/>
        <v>1.4284163803774672</v>
      </c>
    </row>
    <row r="117" spans="1:33" x14ac:dyDescent="0.25">
      <c r="A117" s="2" t="s">
        <v>114</v>
      </c>
      <c r="B117" s="6">
        <v>80</v>
      </c>
      <c r="C117" s="6">
        <v>53208</v>
      </c>
      <c r="D117" s="6">
        <v>53</v>
      </c>
      <c r="E117" s="6">
        <v>44159</v>
      </c>
      <c r="F117" s="6">
        <v>249</v>
      </c>
      <c r="G117" s="6">
        <v>241159</v>
      </c>
      <c r="H117" s="6">
        <v>0</v>
      </c>
      <c r="I117" s="6">
        <v>16</v>
      </c>
      <c r="J117" s="6">
        <v>0</v>
      </c>
      <c r="K117" s="6">
        <v>1</v>
      </c>
      <c r="M117" t="str">
        <f t="shared" si="14"/>
        <v>2023-33</v>
      </c>
      <c r="N117" s="4">
        <f t="shared" si="15"/>
        <v>8211.7928733914578</v>
      </c>
      <c r="O117" s="4"/>
      <c r="P117" s="4">
        <f t="shared" si="18"/>
        <v>4492.8756067294989</v>
      </c>
      <c r="Q117" s="4"/>
      <c r="R117" s="4">
        <f t="shared" si="19"/>
        <v>4376.6816795266141</v>
      </c>
      <c r="S117" s="4"/>
      <c r="T117" s="4">
        <f t="shared" si="20"/>
        <v>0</v>
      </c>
      <c r="U117" s="4"/>
      <c r="V117" s="4">
        <f t="shared" si="21"/>
        <v>0</v>
      </c>
      <c r="W117">
        <f t="shared" si="16"/>
        <v>81</v>
      </c>
      <c r="Y117">
        <f t="shared" si="22"/>
        <v>37</v>
      </c>
      <c r="AA117">
        <f t="shared" si="23"/>
        <v>198</v>
      </c>
      <c r="AC117">
        <f t="shared" si="24"/>
        <v>0</v>
      </c>
      <c r="AE117">
        <f t="shared" si="25"/>
        <v>0</v>
      </c>
      <c r="AG117">
        <f t="shared" si="17"/>
        <v>1.8762600240736842</v>
      </c>
    </row>
    <row r="118" spans="1:33" x14ac:dyDescent="0.25">
      <c r="A118" s="2" t="s">
        <v>115</v>
      </c>
      <c r="B118" s="6">
        <v>86</v>
      </c>
      <c r="C118" s="6">
        <v>53128</v>
      </c>
      <c r="D118" s="6">
        <v>50</v>
      </c>
      <c r="E118" s="6">
        <v>44106</v>
      </c>
      <c r="F118" s="6">
        <v>231</v>
      </c>
      <c r="G118" s="6">
        <v>240910</v>
      </c>
      <c r="H118" s="6">
        <v>0</v>
      </c>
      <c r="I118" s="6">
        <v>16</v>
      </c>
      <c r="J118" s="6">
        <v>0</v>
      </c>
      <c r="K118" s="6">
        <v>1</v>
      </c>
      <c r="M118" t="str">
        <f t="shared" si="14"/>
        <v>2023-34</v>
      </c>
      <c r="N118" s="4">
        <f t="shared" si="15"/>
        <v>5381.6237509180337</v>
      </c>
      <c r="O118" s="4"/>
      <c r="P118" s="4">
        <f t="shared" si="18"/>
        <v>7656.6287525638636</v>
      </c>
      <c r="Q118" s="4"/>
      <c r="R118" s="4">
        <f t="shared" si="19"/>
        <v>5198.9102138659828</v>
      </c>
      <c r="S118" s="4"/>
      <c r="T118" s="4">
        <f t="shared" si="20"/>
        <v>0</v>
      </c>
      <c r="U118" s="4"/>
      <c r="V118" s="4">
        <f t="shared" si="21"/>
        <v>0</v>
      </c>
      <c r="W118">
        <f t="shared" si="16"/>
        <v>53</v>
      </c>
      <c r="Y118">
        <f t="shared" si="22"/>
        <v>63</v>
      </c>
      <c r="AA118">
        <f t="shared" si="23"/>
        <v>235</v>
      </c>
      <c r="AC118">
        <f t="shared" si="24"/>
        <v>0</v>
      </c>
      <c r="AE118">
        <f t="shared" si="25"/>
        <v>0</v>
      </c>
      <c r="AG118">
        <f t="shared" si="17"/>
        <v>1.0351445840639326</v>
      </c>
    </row>
    <row r="119" spans="1:33" x14ac:dyDescent="0.25">
      <c r="A119" s="2" t="s">
        <v>116</v>
      </c>
      <c r="B119" s="6">
        <v>74</v>
      </c>
      <c r="C119" s="6">
        <v>53042</v>
      </c>
      <c r="D119" s="6">
        <v>51</v>
      </c>
      <c r="E119" s="6">
        <v>44056</v>
      </c>
      <c r="F119" s="6">
        <v>239</v>
      </c>
      <c r="G119" s="6">
        <v>240679</v>
      </c>
      <c r="H119" s="6">
        <v>0</v>
      </c>
      <c r="I119" s="6">
        <v>16</v>
      </c>
      <c r="J119" s="6">
        <v>0</v>
      </c>
      <c r="K119" s="6">
        <v>1</v>
      </c>
      <c r="M119" t="str">
        <f t="shared" si="14"/>
        <v>2023-35</v>
      </c>
      <c r="N119" s="4">
        <f t="shared" si="15"/>
        <v>4370.7340438270867</v>
      </c>
      <c r="O119" s="4"/>
      <c r="P119" s="4">
        <f t="shared" si="18"/>
        <v>4625.0754450843151</v>
      </c>
      <c r="Q119" s="4"/>
      <c r="R119" s="4">
        <f t="shared" si="19"/>
        <v>4561.8910096953077</v>
      </c>
      <c r="S119" s="4"/>
      <c r="T119" s="4">
        <f t="shared" si="20"/>
        <v>0</v>
      </c>
      <c r="U119" s="4"/>
      <c r="V119" s="4">
        <f t="shared" si="21"/>
        <v>0</v>
      </c>
      <c r="W119">
        <f t="shared" si="16"/>
        <v>43</v>
      </c>
      <c r="Y119">
        <f t="shared" si="22"/>
        <v>38</v>
      </c>
      <c r="AA119">
        <f t="shared" si="23"/>
        <v>206</v>
      </c>
      <c r="AC119">
        <f t="shared" si="24"/>
        <v>0</v>
      </c>
      <c r="AE119">
        <f t="shared" si="25"/>
        <v>0</v>
      </c>
      <c r="AG119">
        <f t="shared" si="17"/>
        <v>0.95809698972159607</v>
      </c>
    </row>
    <row r="120" spans="1:33" x14ac:dyDescent="0.25">
      <c r="A120" s="2" t="s">
        <v>117</v>
      </c>
      <c r="B120" s="6">
        <v>74</v>
      </c>
      <c r="C120" s="6">
        <v>52968</v>
      </c>
      <c r="D120" s="6">
        <v>56</v>
      </c>
      <c r="E120" s="6">
        <v>44005</v>
      </c>
      <c r="F120" s="6">
        <v>219</v>
      </c>
      <c r="G120" s="6">
        <v>240440</v>
      </c>
      <c r="H120" s="6">
        <v>0</v>
      </c>
      <c r="I120" s="6">
        <v>16</v>
      </c>
      <c r="J120" s="6">
        <v>0</v>
      </c>
      <c r="K120" s="6">
        <v>1</v>
      </c>
      <c r="M120" t="str">
        <f t="shared" si="14"/>
        <v>2023-36</v>
      </c>
      <c r="N120" s="4">
        <f t="shared" si="15"/>
        <v>5595.1637717674848</v>
      </c>
      <c r="O120" s="4"/>
      <c r="P120" s="4">
        <f t="shared" si="18"/>
        <v>5360.1049325648073</v>
      </c>
      <c r="Q120" s="4"/>
      <c r="R120" s="4">
        <f t="shared" si="19"/>
        <v>3923.1153197334434</v>
      </c>
      <c r="S120" s="4"/>
      <c r="T120" s="4">
        <f t="shared" si="20"/>
        <v>0</v>
      </c>
      <c r="U120" s="4"/>
      <c r="V120" s="4">
        <f t="shared" si="21"/>
        <v>0</v>
      </c>
      <c r="W120">
        <f t="shared" si="16"/>
        <v>55</v>
      </c>
      <c r="Y120">
        <f t="shared" si="22"/>
        <v>44</v>
      </c>
      <c r="AA120">
        <f t="shared" si="23"/>
        <v>177</v>
      </c>
      <c r="AC120">
        <f t="shared" si="24"/>
        <v>0</v>
      </c>
      <c r="AE120">
        <f t="shared" si="25"/>
        <v>0</v>
      </c>
      <c r="AG120">
        <f t="shared" si="17"/>
        <v>1.4262042575255343</v>
      </c>
    </row>
    <row r="121" spans="1:33" x14ac:dyDescent="0.25">
      <c r="A121" s="2" t="s">
        <v>118</v>
      </c>
      <c r="B121" s="6">
        <v>76</v>
      </c>
      <c r="C121" s="6">
        <v>52894</v>
      </c>
      <c r="D121" s="6">
        <v>51</v>
      </c>
      <c r="E121" s="6">
        <v>43949</v>
      </c>
      <c r="F121" s="6">
        <v>231</v>
      </c>
      <c r="G121" s="6">
        <v>240221</v>
      </c>
      <c r="H121" s="6">
        <v>0</v>
      </c>
      <c r="I121" s="6">
        <v>16</v>
      </c>
      <c r="J121" s="6">
        <v>0</v>
      </c>
      <c r="K121" s="6">
        <v>1</v>
      </c>
      <c r="M121" t="str">
        <f t="shared" si="14"/>
        <v>2023-37</v>
      </c>
      <c r="N121" s="4">
        <f t="shared" si="15"/>
        <v>5804.853141819216</v>
      </c>
      <c r="O121" s="4"/>
      <c r="P121" s="4">
        <f t="shared" si="18"/>
        <v>4511.9991447080474</v>
      </c>
      <c r="Q121" s="4"/>
      <c r="R121" s="4">
        <f t="shared" si="19"/>
        <v>4724.5917599035938</v>
      </c>
      <c r="S121" s="4"/>
      <c r="T121" s="4">
        <f t="shared" si="20"/>
        <v>0</v>
      </c>
      <c r="U121" s="4"/>
      <c r="V121" s="4">
        <f t="shared" si="21"/>
        <v>0</v>
      </c>
      <c r="W121">
        <f t="shared" si="16"/>
        <v>57</v>
      </c>
      <c r="Y121">
        <f t="shared" si="22"/>
        <v>37</v>
      </c>
      <c r="AA121">
        <f t="shared" si="23"/>
        <v>213</v>
      </c>
      <c r="AC121">
        <f t="shared" si="24"/>
        <v>0</v>
      </c>
      <c r="AE121">
        <f t="shared" si="25"/>
        <v>0</v>
      </c>
      <c r="AG121">
        <f t="shared" si="17"/>
        <v>1.2286465025578559</v>
      </c>
    </row>
    <row r="122" spans="1:33" x14ac:dyDescent="0.25">
      <c r="A122" s="2" t="s">
        <v>119</v>
      </c>
      <c r="B122" s="6">
        <v>78</v>
      </c>
      <c r="C122" s="6">
        <v>52818</v>
      </c>
      <c r="D122" s="6">
        <v>47</v>
      </c>
      <c r="E122" s="6">
        <v>43898</v>
      </c>
      <c r="F122" s="6">
        <v>219</v>
      </c>
      <c r="G122" s="6">
        <v>239990</v>
      </c>
      <c r="H122" s="6">
        <v>0</v>
      </c>
      <c r="I122" s="6">
        <v>16</v>
      </c>
      <c r="J122" s="6">
        <v>0</v>
      </c>
      <c r="K122" s="6">
        <v>1</v>
      </c>
      <c r="M122" t="str">
        <f t="shared" si="14"/>
        <v>2023-38</v>
      </c>
      <c r="N122" s="4">
        <f t="shared" si="15"/>
        <v>7544.5241447118506</v>
      </c>
      <c r="O122" s="4"/>
      <c r="P122" s="4">
        <f t="shared" si="18"/>
        <v>7201.0406147384756</v>
      </c>
      <c r="Q122" s="4"/>
      <c r="R122" s="4">
        <f t="shared" si="19"/>
        <v>4529.0648448220491</v>
      </c>
      <c r="S122" s="4"/>
      <c r="T122" s="4">
        <f t="shared" si="20"/>
        <v>0</v>
      </c>
      <c r="U122" s="4"/>
      <c r="V122" s="4">
        <f t="shared" si="21"/>
        <v>0</v>
      </c>
      <c r="W122">
        <f t="shared" si="16"/>
        <v>74</v>
      </c>
      <c r="Y122">
        <f t="shared" si="22"/>
        <v>59</v>
      </c>
      <c r="AA122">
        <f t="shared" si="23"/>
        <v>204</v>
      </c>
      <c r="AC122">
        <f t="shared" si="24"/>
        <v>0</v>
      </c>
      <c r="AE122">
        <f t="shared" si="25"/>
        <v>0</v>
      </c>
      <c r="AG122">
        <f t="shared" si="17"/>
        <v>1.6658017500759104</v>
      </c>
    </row>
    <row r="123" spans="1:33" x14ac:dyDescent="0.25">
      <c r="A123" s="2" t="s">
        <v>120</v>
      </c>
      <c r="B123" s="6">
        <v>67</v>
      </c>
      <c r="C123" s="6">
        <v>52740</v>
      </c>
      <c r="D123" s="6">
        <v>40</v>
      </c>
      <c r="E123" s="6">
        <v>43851</v>
      </c>
      <c r="F123" s="6">
        <v>214</v>
      </c>
      <c r="G123" s="6">
        <v>239771</v>
      </c>
      <c r="H123" s="6">
        <v>0</v>
      </c>
      <c r="I123" s="6">
        <v>16</v>
      </c>
      <c r="J123" s="6">
        <v>0</v>
      </c>
      <c r="K123" s="6">
        <v>1</v>
      </c>
      <c r="M123" t="str">
        <f t="shared" si="14"/>
        <v>2023-39</v>
      </c>
      <c r="N123" s="4">
        <f t="shared" si="15"/>
        <v>7351.2545805477075</v>
      </c>
      <c r="O123" s="4"/>
      <c r="P123" s="4">
        <f t="shared" si="18"/>
        <v>4766.5926647714141</v>
      </c>
      <c r="Q123" s="4"/>
      <c r="R123" s="4">
        <f t="shared" si="19"/>
        <v>4355.2373646978604</v>
      </c>
      <c r="S123" s="4"/>
      <c r="T123" s="4">
        <f t="shared" si="20"/>
        <v>0</v>
      </c>
      <c r="U123" s="4"/>
      <c r="V123" s="4">
        <f t="shared" si="21"/>
        <v>0</v>
      </c>
      <c r="W123">
        <f t="shared" si="16"/>
        <v>72</v>
      </c>
      <c r="Y123">
        <f t="shared" si="22"/>
        <v>39</v>
      </c>
      <c r="AA123">
        <f t="shared" si="23"/>
        <v>196</v>
      </c>
      <c r="AC123">
        <f t="shared" si="24"/>
        <v>0</v>
      </c>
      <c r="AE123">
        <f t="shared" si="25"/>
        <v>0</v>
      </c>
      <c r="AG123">
        <f t="shared" si="17"/>
        <v>1.6879113501676373</v>
      </c>
    </row>
    <row r="124" spans="1:33" x14ac:dyDescent="0.25">
      <c r="A124" s="2" t="s">
        <v>121</v>
      </c>
      <c r="B124" s="6">
        <v>89</v>
      </c>
      <c r="C124" s="6">
        <v>52673</v>
      </c>
      <c r="D124" s="6">
        <v>54</v>
      </c>
      <c r="E124" s="6">
        <v>43811</v>
      </c>
      <c r="F124" s="6">
        <v>204</v>
      </c>
      <c r="G124" s="6">
        <v>239557</v>
      </c>
      <c r="H124" s="6">
        <v>0</v>
      </c>
      <c r="I124" s="6">
        <v>16</v>
      </c>
      <c r="J124" s="6">
        <v>0</v>
      </c>
      <c r="K124" s="6">
        <v>1</v>
      </c>
      <c r="M124" t="str">
        <f t="shared" si="14"/>
        <v>2023-40</v>
      </c>
      <c r="N124" s="4">
        <f t="shared" si="15"/>
        <v>8384.082288941303</v>
      </c>
      <c r="O124" s="4"/>
      <c r="P124" s="4">
        <f t="shared" si="18"/>
        <v>7339.929214929215</v>
      </c>
      <c r="Q124" s="4"/>
      <c r="R124" s="4">
        <f t="shared" si="19"/>
        <v>4870.3791261284086</v>
      </c>
      <c r="S124" s="4"/>
      <c r="T124" s="4">
        <f t="shared" si="20"/>
        <v>0</v>
      </c>
      <c r="U124" s="4"/>
      <c r="V124" s="4">
        <f t="shared" si="21"/>
        <v>0</v>
      </c>
      <c r="W124">
        <f t="shared" si="16"/>
        <v>82</v>
      </c>
      <c r="Y124">
        <f t="shared" si="22"/>
        <v>60</v>
      </c>
      <c r="AA124">
        <f t="shared" si="23"/>
        <v>219</v>
      </c>
      <c r="AC124">
        <f t="shared" si="24"/>
        <v>0</v>
      </c>
      <c r="AE124">
        <f t="shared" si="25"/>
        <v>0</v>
      </c>
      <c r="AG124">
        <f t="shared" si="17"/>
        <v>1.7214434588803826</v>
      </c>
    </row>
    <row r="125" spans="1:33" x14ac:dyDescent="0.25">
      <c r="A125" s="2" t="s">
        <v>122</v>
      </c>
      <c r="B125" s="6">
        <v>74</v>
      </c>
      <c r="C125" s="6">
        <v>52584</v>
      </c>
      <c r="D125" s="6">
        <v>52</v>
      </c>
      <c r="E125" s="6">
        <v>43757</v>
      </c>
      <c r="F125" s="6">
        <v>213</v>
      </c>
      <c r="G125" s="6">
        <v>239353</v>
      </c>
      <c r="H125" s="6">
        <v>0</v>
      </c>
      <c r="I125" s="6">
        <v>16</v>
      </c>
      <c r="J125" s="6">
        <v>0</v>
      </c>
      <c r="K125" s="6">
        <v>1</v>
      </c>
      <c r="M125" t="str">
        <f t="shared" si="14"/>
        <v>2023-41</v>
      </c>
      <c r="N125" s="4">
        <f t="shared" si="15"/>
        <v>7885.536962840757</v>
      </c>
      <c r="O125" s="4"/>
      <c r="P125" s="4">
        <f t="shared" si="18"/>
        <v>7350.2758870675416</v>
      </c>
      <c r="Q125" s="4"/>
      <c r="R125" s="4">
        <f t="shared" si="19"/>
        <v>5275.6119203642093</v>
      </c>
      <c r="S125" s="4"/>
      <c r="T125" s="4">
        <f t="shared" si="20"/>
        <v>0</v>
      </c>
      <c r="U125" s="4"/>
      <c r="V125" s="4">
        <f t="shared" si="21"/>
        <v>0</v>
      </c>
      <c r="W125">
        <f t="shared" si="16"/>
        <v>77</v>
      </c>
      <c r="Y125">
        <f t="shared" si="22"/>
        <v>60</v>
      </c>
      <c r="AA125">
        <f t="shared" si="23"/>
        <v>237</v>
      </c>
      <c r="AC125">
        <f t="shared" si="24"/>
        <v>0</v>
      </c>
      <c r="AE125">
        <f t="shared" si="25"/>
        <v>0</v>
      </c>
      <c r="AG125">
        <f t="shared" si="17"/>
        <v>1.4947151310357127</v>
      </c>
    </row>
    <row r="126" spans="1:33" x14ac:dyDescent="0.25">
      <c r="A126" s="2" t="s">
        <v>123</v>
      </c>
      <c r="B126" s="6">
        <v>57</v>
      </c>
      <c r="C126" s="6">
        <v>52510</v>
      </c>
      <c r="D126" s="6">
        <v>47</v>
      </c>
      <c r="E126" s="6">
        <v>43705</v>
      </c>
      <c r="F126" s="6">
        <v>235</v>
      </c>
      <c r="G126" s="6">
        <v>239140</v>
      </c>
      <c r="H126" s="6">
        <v>0</v>
      </c>
      <c r="I126" s="6">
        <v>16</v>
      </c>
      <c r="J126" s="6">
        <v>0</v>
      </c>
      <c r="K126" s="6">
        <v>1</v>
      </c>
      <c r="M126" t="str">
        <f t="shared" si="14"/>
        <v>2023-42</v>
      </c>
      <c r="N126" s="4">
        <f t="shared" si="15"/>
        <v>8410.3036757494938</v>
      </c>
      <c r="O126" s="4"/>
      <c r="P126" s="4">
        <f t="shared" si="18"/>
        <v>8587.4270656879362</v>
      </c>
      <c r="Q126" s="4"/>
      <c r="R126" s="4">
        <f t="shared" si="19"/>
        <v>5035.8473702974752</v>
      </c>
      <c r="S126" s="4"/>
      <c r="T126" s="4">
        <f t="shared" si="20"/>
        <v>0</v>
      </c>
      <c r="U126" s="4"/>
      <c r="V126" s="4">
        <f t="shared" si="21"/>
        <v>0</v>
      </c>
      <c r="W126">
        <f t="shared" si="16"/>
        <v>82</v>
      </c>
      <c r="Y126">
        <f t="shared" si="22"/>
        <v>70</v>
      </c>
      <c r="AA126">
        <f t="shared" si="23"/>
        <v>226</v>
      </c>
      <c r="AC126">
        <f t="shared" si="24"/>
        <v>0</v>
      </c>
      <c r="AE126">
        <f t="shared" si="25"/>
        <v>0</v>
      </c>
      <c r="AG126">
        <f t="shared" si="17"/>
        <v>1.6700870890875876</v>
      </c>
    </row>
    <row r="127" spans="1:33" x14ac:dyDescent="0.25">
      <c r="A127" s="2" t="s">
        <v>124</v>
      </c>
      <c r="B127" s="6">
        <v>70</v>
      </c>
      <c r="C127" s="6">
        <v>52453</v>
      </c>
      <c r="D127" s="6">
        <v>47</v>
      </c>
      <c r="E127" s="6">
        <v>43658</v>
      </c>
      <c r="F127" s="6">
        <v>198</v>
      </c>
      <c r="G127" s="6">
        <v>238905</v>
      </c>
      <c r="H127" s="6">
        <v>0</v>
      </c>
      <c r="I127" s="6">
        <v>16</v>
      </c>
      <c r="J127" s="6">
        <v>0</v>
      </c>
      <c r="K127" s="6">
        <v>1</v>
      </c>
      <c r="M127" t="str">
        <f t="shared" si="14"/>
        <v>2023-43</v>
      </c>
      <c r="N127" s="4">
        <f t="shared" si="15"/>
        <v>7602.0478526536808</v>
      </c>
      <c r="O127" s="4"/>
      <c r="P127" s="4">
        <f t="shared" si="18"/>
        <v>6266.8749452931952</v>
      </c>
      <c r="Q127" s="4"/>
      <c r="R127" s="4">
        <f t="shared" si="19"/>
        <v>5152.2358436492123</v>
      </c>
      <c r="S127" s="4"/>
      <c r="T127" s="4">
        <f t="shared" si="20"/>
        <v>0</v>
      </c>
      <c r="U127" s="4"/>
      <c r="V127" s="4">
        <f t="shared" si="21"/>
        <v>0</v>
      </c>
      <c r="W127">
        <f t="shared" si="16"/>
        <v>74</v>
      </c>
      <c r="Y127">
        <f t="shared" si="22"/>
        <v>51</v>
      </c>
      <c r="AA127">
        <f t="shared" si="23"/>
        <v>231</v>
      </c>
      <c r="AC127">
        <f t="shared" si="24"/>
        <v>0</v>
      </c>
      <c r="AE127">
        <f t="shared" si="25"/>
        <v>0</v>
      </c>
      <c r="AG127">
        <f t="shared" si="17"/>
        <v>1.4754852229880304</v>
      </c>
    </row>
    <row r="128" spans="1:33" x14ac:dyDescent="0.25">
      <c r="A128" s="2" t="s">
        <v>125</v>
      </c>
      <c r="B128" s="6">
        <v>55</v>
      </c>
      <c r="C128" s="6">
        <v>52383</v>
      </c>
      <c r="D128" s="6">
        <v>54</v>
      </c>
      <c r="E128" s="6">
        <v>43611</v>
      </c>
      <c r="F128" s="6">
        <v>196</v>
      </c>
      <c r="G128" s="6">
        <v>238707</v>
      </c>
      <c r="H128" s="6">
        <v>0</v>
      </c>
      <c r="I128" s="6">
        <v>16</v>
      </c>
      <c r="J128" s="6">
        <v>0</v>
      </c>
      <c r="K128" s="6">
        <v>1</v>
      </c>
      <c r="M128" t="str">
        <f t="shared" si="14"/>
        <v>2023-44</v>
      </c>
      <c r="N128" s="4">
        <f t="shared" si="15"/>
        <v>7407.3865285908769</v>
      </c>
      <c r="O128" s="4"/>
      <c r="P128" s="4">
        <f t="shared" si="18"/>
        <v>7258.638065801315</v>
      </c>
      <c r="Q128" s="4"/>
      <c r="R128" s="4">
        <f t="shared" si="19"/>
        <v>4822.4401277909938</v>
      </c>
      <c r="S128" s="4"/>
      <c r="T128" s="4">
        <f t="shared" si="20"/>
        <v>0</v>
      </c>
      <c r="U128" s="4"/>
      <c r="V128" s="4">
        <f t="shared" si="21"/>
        <v>0</v>
      </c>
      <c r="W128">
        <f t="shared" si="16"/>
        <v>72</v>
      </c>
      <c r="Y128">
        <f t="shared" si="22"/>
        <v>59</v>
      </c>
      <c r="AA128">
        <f t="shared" si="23"/>
        <v>216</v>
      </c>
      <c r="AC128">
        <f t="shared" si="24"/>
        <v>0</v>
      </c>
      <c r="AE128">
        <f t="shared" si="25"/>
        <v>0</v>
      </c>
      <c r="AG128">
        <f t="shared" si="17"/>
        <v>1.5360245710264453</v>
      </c>
    </row>
    <row r="129" spans="1:33" x14ac:dyDescent="0.25">
      <c r="A129" s="2" t="s">
        <v>126</v>
      </c>
      <c r="B129" s="6">
        <v>62</v>
      </c>
      <c r="C129" s="6">
        <v>52328</v>
      </c>
      <c r="D129" s="6">
        <v>62</v>
      </c>
      <c r="E129" s="6">
        <v>43557</v>
      </c>
      <c r="F129" s="6">
        <v>206</v>
      </c>
      <c r="G129" s="6">
        <v>238511</v>
      </c>
      <c r="H129" s="6">
        <v>0</v>
      </c>
      <c r="I129" s="6">
        <v>16</v>
      </c>
      <c r="J129" s="6">
        <v>0</v>
      </c>
      <c r="K129" s="6">
        <v>1</v>
      </c>
      <c r="M129" t="str">
        <f t="shared" si="14"/>
        <v>2023-45</v>
      </c>
      <c r="N129" s="4">
        <f t="shared" si="15"/>
        <v>8654.245124577661</v>
      </c>
      <c r="O129" s="4"/>
      <c r="P129" s="4">
        <f t="shared" si="18"/>
        <v>5913.5647454331893</v>
      </c>
      <c r="Q129" s="4"/>
      <c r="R129" s="4">
        <f t="shared" si="19"/>
        <v>5743.1222430043863</v>
      </c>
      <c r="S129" s="4"/>
      <c r="T129" s="4">
        <f t="shared" si="20"/>
        <v>0</v>
      </c>
      <c r="U129" s="4"/>
      <c r="V129" s="4">
        <f t="shared" si="21"/>
        <v>0</v>
      </c>
      <c r="W129">
        <f t="shared" si="16"/>
        <v>84</v>
      </c>
      <c r="Y129">
        <f t="shared" si="22"/>
        <v>48</v>
      </c>
      <c r="AA129">
        <f t="shared" si="23"/>
        <v>257</v>
      </c>
      <c r="AC129">
        <f t="shared" si="24"/>
        <v>0</v>
      </c>
      <c r="AE129">
        <f t="shared" si="25"/>
        <v>0</v>
      </c>
      <c r="AG129">
        <f t="shared" si="17"/>
        <v>1.5068885457068708</v>
      </c>
    </row>
    <row r="130" spans="1:33" x14ac:dyDescent="0.25">
      <c r="A130" s="2" t="s">
        <v>127</v>
      </c>
      <c r="B130" s="6">
        <v>68</v>
      </c>
      <c r="C130" s="6">
        <v>52266</v>
      </c>
      <c r="D130" s="6">
        <v>51</v>
      </c>
      <c r="E130" s="6">
        <v>43495</v>
      </c>
      <c r="F130" s="6">
        <v>213</v>
      </c>
      <c r="G130" s="6">
        <v>238305</v>
      </c>
      <c r="H130" s="6">
        <v>0</v>
      </c>
      <c r="I130" s="6">
        <v>16</v>
      </c>
      <c r="J130" s="6">
        <v>0</v>
      </c>
      <c r="K130" s="6">
        <v>1</v>
      </c>
      <c r="M130" t="str">
        <f t="shared" si="14"/>
        <v>2023-46</v>
      </c>
      <c r="N130" s="4">
        <f t="shared" si="15"/>
        <v>9184.6226487111544</v>
      </c>
      <c r="O130" s="4"/>
      <c r="P130" s="4">
        <f t="shared" si="18"/>
        <v>8263.7227471175811</v>
      </c>
      <c r="Q130" s="4"/>
      <c r="R130" s="4">
        <f t="shared" si="19"/>
        <v>4944.0837095613606</v>
      </c>
      <c r="S130" s="4"/>
      <c r="T130" s="4">
        <f t="shared" si="20"/>
        <v>0</v>
      </c>
      <c r="U130" s="4"/>
      <c r="V130" s="4">
        <f t="shared" si="21"/>
        <v>0</v>
      </c>
      <c r="W130">
        <f t="shared" si="16"/>
        <v>89</v>
      </c>
      <c r="Y130">
        <f t="shared" si="22"/>
        <v>67</v>
      </c>
      <c r="AA130">
        <f t="shared" si="23"/>
        <v>221</v>
      </c>
      <c r="AC130">
        <f t="shared" si="24"/>
        <v>0</v>
      </c>
      <c r="AE130">
        <f t="shared" si="25"/>
        <v>0</v>
      </c>
      <c r="AG130">
        <f t="shared" si="17"/>
        <v>1.8576996645402701</v>
      </c>
    </row>
    <row r="131" spans="1:33" x14ac:dyDescent="0.25">
      <c r="A131" s="2" t="s">
        <v>128</v>
      </c>
      <c r="B131" s="6">
        <v>78</v>
      </c>
      <c r="C131" s="6">
        <v>52198</v>
      </c>
      <c r="D131" s="6">
        <v>47</v>
      </c>
      <c r="E131" s="6">
        <v>43444</v>
      </c>
      <c r="F131" s="6">
        <v>204</v>
      </c>
      <c r="G131" s="6">
        <v>238092</v>
      </c>
      <c r="H131" s="6">
        <v>0</v>
      </c>
      <c r="I131" s="6">
        <v>16</v>
      </c>
      <c r="J131" s="6">
        <v>0</v>
      </c>
      <c r="K131" s="6">
        <v>1</v>
      </c>
      <c r="M131" t="str">
        <f t="shared" si="14"/>
        <v>2023-47</v>
      </c>
      <c r="N131" s="4">
        <f t="shared" si="15"/>
        <v>10027.870143259333</v>
      </c>
      <c r="O131" s="4"/>
      <c r="P131" s="4">
        <f t="shared" si="18"/>
        <v>7288.5606658024872</v>
      </c>
      <c r="Q131" s="4"/>
      <c r="R131" s="4">
        <f t="shared" si="19"/>
        <v>5934.0527202777421</v>
      </c>
      <c r="S131" s="4"/>
      <c r="T131" s="4">
        <f t="shared" si="20"/>
        <v>0</v>
      </c>
      <c r="U131" s="4"/>
      <c r="V131" s="4">
        <f t="shared" si="21"/>
        <v>0</v>
      </c>
      <c r="W131">
        <f t="shared" si="16"/>
        <v>97</v>
      </c>
      <c r="Y131">
        <f t="shared" si="22"/>
        <v>59</v>
      </c>
      <c r="AA131">
        <f t="shared" si="23"/>
        <v>265</v>
      </c>
      <c r="AC131">
        <f t="shared" si="24"/>
        <v>0</v>
      </c>
      <c r="AE131">
        <f t="shared" si="25"/>
        <v>0</v>
      </c>
      <c r="AG131">
        <f t="shared" si="17"/>
        <v>1.6898855834213049</v>
      </c>
    </row>
    <row r="132" spans="1:33" x14ac:dyDescent="0.25">
      <c r="A132" s="2" t="s">
        <v>129</v>
      </c>
      <c r="B132" s="6">
        <v>72</v>
      </c>
      <c r="C132" s="6">
        <v>52120</v>
      </c>
      <c r="D132" s="6">
        <v>53</v>
      </c>
      <c r="E132" s="6">
        <v>43397</v>
      </c>
      <c r="F132" s="6">
        <v>218</v>
      </c>
      <c r="G132" s="6">
        <v>237888</v>
      </c>
      <c r="H132" s="6">
        <v>0</v>
      </c>
      <c r="I132" s="6">
        <v>16</v>
      </c>
      <c r="J132" s="6">
        <v>0</v>
      </c>
      <c r="K132" s="6">
        <v>1</v>
      </c>
      <c r="M132" t="str">
        <f t="shared" si="14"/>
        <v>2023-48</v>
      </c>
      <c r="N132" s="4">
        <f t="shared" si="15"/>
        <v>7354.1305439757998</v>
      </c>
      <c r="O132" s="4"/>
      <c r="P132" s="4">
        <f t="shared" si="18"/>
        <v>6556.5158447720723</v>
      </c>
      <c r="Q132" s="4"/>
      <c r="R132" s="4">
        <f t="shared" si="19"/>
        <v>5470.032134749752</v>
      </c>
      <c r="S132" s="4"/>
      <c r="T132" s="4">
        <f t="shared" si="20"/>
        <v>0</v>
      </c>
      <c r="U132" s="4"/>
      <c r="V132" s="4">
        <f t="shared" si="21"/>
        <v>0</v>
      </c>
      <c r="W132">
        <f t="shared" si="16"/>
        <v>71</v>
      </c>
      <c r="Y132">
        <f t="shared" si="22"/>
        <v>53</v>
      </c>
      <c r="AA132">
        <f t="shared" si="23"/>
        <v>244</v>
      </c>
      <c r="AC132">
        <f t="shared" si="24"/>
        <v>0</v>
      </c>
      <c r="AE132">
        <f t="shared" si="25"/>
        <v>0</v>
      </c>
      <c r="AG132">
        <f t="shared" si="17"/>
        <v>1.3444400988536869</v>
      </c>
    </row>
    <row r="133" spans="1:33" x14ac:dyDescent="0.25">
      <c r="A133" s="2" t="s">
        <v>130</v>
      </c>
      <c r="B133" s="6">
        <v>76</v>
      </c>
      <c r="C133" s="6">
        <v>52048</v>
      </c>
      <c r="D133" s="6">
        <v>41</v>
      </c>
      <c r="E133" s="6">
        <v>43344</v>
      </c>
      <c r="F133" s="6">
        <v>183</v>
      </c>
      <c r="G133" s="6">
        <v>237670</v>
      </c>
      <c r="H133" s="6">
        <v>0</v>
      </c>
      <c r="I133" s="6">
        <v>16</v>
      </c>
      <c r="J133" s="6">
        <v>0</v>
      </c>
      <c r="K133" s="6">
        <v>1</v>
      </c>
      <c r="M133" t="str">
        <f t="shared" ref="M133:M177" si="26">A158</f>
        <v>2023-49</v>
      </c>
      <c r="N133" s="4">
        <f t="shared" ref="N133:N177" si="27">B158/C158*100000*365/7</f>
        <v>10372.559606695273</v>
      </c>
      <c r="O133" s="4"/>
      <c r="P133" s="4">
        <f t="shared" si="18"/>
        <v>9289.7695458448015</v>
      </c>
      <c r="Q133" s="4"/>
      <c r="R133" s="4">
        <f t="shared" si="19"/>
        <v>6193.9111037876673</v>
      </c>
      <c r="S133" s="4"/>
      <c r="T133" s="4">
        <f t="shared" si="20"/>
        <v>0</v>
      </c>
      <c r="U133" s="4"/>
      <c r="V133" s="4">
        <f t="shared" si="21"/>
        <v>0</v>
      </c>
      <c r="W133">
        <f t="shared" ref="W133:W177" si="28">B158</f>
        <v>100</v>
      </c>
      <c r="Y133">
        <f t="shared" si="22"/>
        <v>75</v>
      </c>
      <c r="AA133">
        <f t="shared" si="23"/>
        <v>276</v>
      </c>
      <c r="AC133">
        <f t="shared" si="24"/>
        <v>0</v>
      </c>
      <c r="AE133">
        <f t="shared" si="25"/>
        <v>0</v>
      </c>
      <c r="AG133">
        <f t="shared" ref="AG133:AG177" si="29">N133/R133</f>
        <v>1.6746381136068131</v>
      </c>
    </row>
    <row r="134" spans="1:33" x14ac:dyDescent="0.25">
      <c r="A134" s="2" t="s">
        <v>131</v>
      </c>
      <c r="B134" s="6">
        <v>82</v>
      </c>
      <c r="C134" s="6">
        <v>51972</v>
      </c>
      <c r="D134" s="6">
        <v>53</v>
      </c>
      <c r="E134" s="6">
        <v>43303</v>
      </c>
      <c r="F134" s="6">
        <v>204</v>
      </c>
      <c r="G134" s="6">
        <v>237487</v>
      </c>
      <c r="H134" s="6">
        <v>0</v>
      </c>
      <c r="I134" s="6">
        <v>16</v>
      </c>
      <c r="J134" s="6">
        <v>0</v>
      </c>
      <c r="K134" s="6">
        <v>1</v>
      </c>
      <c r="M134" t="str">
        <f t="shared" si="26"/>
        <v>2023-50</v>
      </c>
      <c r="N134" s="4">
        <f t="shared" si="27"/>
        <v>8730.316922463624</v>
      </c>
      <c r="O134" s="4"/>
      <c r="P134" s="4">
        <f t="shared" si="18"/>
        <v>7445.0797881381859</v>
      </c>
      <c r="Q134" s="4"/>
      <c r="R134" s="4">
        <f t="shared" si="19"/>
        <v>6066.4670570217122</v>
      </c>
      <c r="S134" s="4"/>
      <c r="T134" s="4">
        <f t="shared" si="20"/>
        <v>0</v>
      </c>
      <c r="U134" s="4"/>
      <c r="V134" s="4">
        <f t="shared" si="21"/>
        <v>0</v>
      </c>
      <c r="W134">
        <f t="shared" si="28"/>
        <v>84</v>
      </c>
      <c r="Y134">
        <f t="shared" si="22"/>
        <v>60</v>
      </c>
      <c r="AA134">
        <f t="shared" si="23"/>
        <v>270</v>
      </c>
      <c r="AC134">
        <f t="shared" si="24"/>
        <v>0</v>
      </c>
      <c r="AE134">
        <f t="shared" si="25"/>
        <v>0</v>
      </c>
      <c r="AG134">
        <f t="shared" si="29"/>
        <v>1.4391105795849668</v>
      </c>
    </row>
    <row r="135" spans="1:33" x14ac:dyDescent="0.25">
      <c r="A135" s="2" t="s">
        <v>132</v>
      </c>
      <c r="B135" s="6">
        <v>75</v>
      </c>
      <c r="C135" s="6">
        <v>51890</v>
      </c>
      <c r="D135" s="6">
        <v>47</v>
      </c>
      <c r="E135" s="6">
        <v>43250</v>
      </c>
      <c r="F135" s="6">
        <v>193</v>
      </c>
      <c r="G135" s="6">
        <v>237283</v>
      </c>
      <c r="H135" s="6">
        <v>0</v>
      </c>
      <c r="I135" s="6">
        <v>16</v>
      </c>
      <c r="J135" s="6">
        <v>0</v>
      </c>
      <c r="K135" s="6">
        <v>1</v>
      </c>
      <c r="M135" t="str">
        <f t="shared" si="26"/>
        <v>2023-51</v>
      </c>
      <c r="N135" s="4">
        <f t="shared" si="27"/>
        <v>8224.4254168544394</v>
      </c>
      <c r="O135" s="4"/>
      <c r="P135" s="4">
        <f t="shared" si="18"/>
        <v>6585.8906357452661</v>
      </c>
      <c r="Q135" s="4"/>
      <c r="R135" s="4">
        <f t="shared" si="19"/>
        <v>5826.0929586457405</v>
      </c>
      <c r="S135" s="4"/>
      <c r="T135" s="4">
        <f t="shared" si="20"/>
        <v>0</v>
      </c>
      <c r="U135" s="4"/>
      <c r="V135" s="4">
        <f t="shared" si="21"/>
        <v>0</v>
      </c>
      <c r="W135">
        <f t="shared" si="28"/>
        <v>79</v>
      </c>
      <c r="Y135">
        <f t="shared" si="22"/>
        <v>53</v>
      </c>
      <c r="AA135">
        <f t="shared" si="23"/>
        <v>259</v>
      </c>
      <c r="AC135">
        <f t="shared" si="24"/>
        <v>0</v>
      </c>
      <c r="AE135">
        <f t="shared" si="25"/>
        <v>0</v>
      </c>
      <c r="AG135">
        <f t="shared" si="29"/>
        <v>1.4116536545558629</v>
      </c>
    </row>
    <row r="136" spans="1:33" x14ac:dyDescent="0.25">
      <c r="A136" s="2" t="s">
        <v>133</v>
      </c>
      <c r="B136" s="6">
        <v>72</v>
      </c>
      <c r="C136" s="6">
        <v>51815</v>
      </c>
      <c r="D136" s="6">
        <v>43</v>
      </c>
      <c r="E136" s="6">
        <v>43203</v>
      </c>
      <c r="F136" s="6">
        <v>207</v>
      </c>
      <c r="G136" s="6">
        <v>237090</v>
      </c>
      <c r="H136" s="6">
        <v>0</v>
      </c>
      <c r="I136" s="6">
        <v>16</v>
      </c>
      <c r="J136" s="6">
        <v>0</v>
      </c>
      <c r="K136" s="6">
        <v>1</v>
      </c>
      <c r="M136" t="str">
        <f t="shared" si="26"/>
        <v>2023-52</v>
      </c>
      <c r="N136" s="4">
        <f t="shared" si="27"/>
        <v>10844.196098260527</v>
      </c>
      <c r="O136" s="4"/>
      <c r="P136" s="4">
        <f t="shared" si="18"/>
        <v>6967.4771528788569</v>
      </c>
      <c r="Q136" s="4"/>
      <c r="R136" s="4">
        <f t="shared" si="19"/>
        <v>5855.1296550285942</v>
      </c>
      <c r="S136" s="4"/>
      <c r="T136" s="4">
        <f t="shared" si="20"/>
        <v>0</v>
      </c>
      <c r="U136" s="4"/>
      <c r="V136" s="4">
        <f t="shared" si="21"/>
        <v>0</v>
      </c>
      <c r="W136">
        <f t="shared" si="28"/>
        <v>104</v>
      </c>
      <c r="Y136">
        <f t="shared" si="22"/>
        <v>56</v>
      </c>
      <c r="AA136">
        <f t="shared" si="23"/>
        <v>260</v>
      </c>
      <c r="AC136">
        <f t="shared" si="24"/>
        <v>0</v>
      </c>
      <c r="AE136">
        <f t="shared" si="25"/>
        <v>0</v>
      </c>
      <c r="AG136">
        <f t="shared" si="29"/>
        <v>1.8520847081408598</v>
      </c>
    </row>
    <row r="137" spans="1:33" x14ac:dyDescent="0.25">
      <c r="A137" s="2" t="s">
        <v>134</v>
      </c>
      <c r="B137" s="6">
        <v>64</v>
      </c>
      <c r="C137" s="6">
        <v>51743</v>
      </c>
      <c r="D137" s="6">
        <v>53</v>
      </c>
      <c r="E137" s="6">
        <v>43160</v>
      </c>
      <c r="F137" s="6">
        <v>223</v>
      </c>
      <c r="G137" s="6">
        <v>236883</v>
      </c>
      <c r="H137" s="6">
        <v>0</v>
      </c>
      <c r="I137" s="6">
        <v>16</v>
      </c>
      <c r="J137" s="6">
        <v>0</v>
      </c>
      <c r="K137" s="6">
        <v>1</v>
      </c>
      <c r="M137" t="str">
        <f t="shared" si="26"/>
        <v>2024-01</v>
      </c>
      <c r="N137" s="4">
        <f t="shared" si="27"/>
        <v>8986.0042768685544</v>
      </c>
      <c r="O137" s="4"/>
      <c r="P137" s="4">
        <f t="shared" si="18"/>
        <v>7475.1425909049021</v>
      </c>
      <c r="Q137" s="4"/>
      <c r="R137" s="4">
        <f t="shared" si="19"/>
        <v>5433.3559195568087</v>
      </c>
      <c r="S137" s="4"/>
      <c r="T137" s="4">
        <f t="shared" si="20"/>
        <v>0</v>
      </c>
      <c r="U137" s="4"/>
      <c r="V137" s="4">
        <f t="shared" si="21"/>
        <v>0</v>
      </c>
      <c r="W137">
        <f t="shared" si="28"/>
        <v>86</v>
      </c>
      <c r="Y137">
        <f t="shared" si="22"/>
        <v>60</v>
      </c>
      <c r="AA137">
        <f t="shared" si="23"/>
        <v>241</v>
      </c>
      <c r="AC137">
        <f t="shared" si="24"/>
        <v>0</v>
      </c>
      <c r="AE137">
        <f t="shared" si="25"/>
        <v>0</v>
      </c>
      <c r="AG137">
        <f t="shared" si="29"/>
        <v>1.6538589427805293</v>
      </c>
    </row>
    <row r="138" spans="1:33" x14ac:dyDescent="0.25">
      <c r="A138" s="2" t="s">
        <v>135</v>
      </c>
      <c r="B138" s="6">
        <v>57</v>
      </c>
      <c r="C138" s="6">
        <v>51679</v>
      </c>
      <c r="D138" s="6">
        <v>39</v>
      </c>
      <c r="E138" s="6">
        <v>43107</v>
      </c>
      <c r="F138" s="6">
        <v>220</v>
      </c>
      <c r="G138" s="6">
        <v>236660</v>
      </c>
      <c r="H138" s="6">
        <v>0</v>
      </c>
      <c r="I138" s="6">
        <v>16</v>
      </c>
      <c r="J138" s="6">
        <v>0</v>
      </c>
      <c r="K138" s="6">
        <v>1</v>
      </c>
      <c r="M138" t="str">
        <f t="shared" si="26"/>
        <v>2024-02</v>
      </c>
      <c r="N138" s="4">
        <f t="shared" si="27"/>
        <v>7536.1537513011917</v>
      </c>
      <c r="O138" s="4"/>
      <c r="P138" s="4">
        <f t="shared" si="18"/>
        <v>6986.8159739669327</v>
      </c>
      <c r="Q138" s="4"/>
      <c r="R138" s="4">
        <f t="shared" si="19"/>
        <v>5777.5518860516386</v>
      </c>
      <c r="S138" s="4"/>
      <c r="T138" s="4">
        <f t="shared" si="20"/>
        <v>0</v>
      </c>
      <c r="U138" s="4"/>
      <c r="V138" s="4">
        <f t="shared" si="21"/>
        <v>0</v>
      </c>
      <c r="W138">
        <f t="shared" si="28"/>
        <v>72</v>
      </c>
      <c r="Y138">
        <f t="shared" si="22"/>
        <v>56</v>
      </c>
      <c r="AA138">
        <f t="shared" si="23"/>
        <v>256</v>
      </c>
      <c r="AC138">
        <f t="shared" si="24"/>
        <v>0</v>
      </c>
      <c r="AE138">
        <f t="shared" si="25"/>
        <v>0</v>
      </c>
      <c r="AG138">
        <f t="shared" si="29"/>
        <v>1.3043853001987276</v>
      </c>
    </row>
    <row r="139" spans="1:33" x14ac:dyDescent="0.25">
      <c r="A139" s="2" t="s">
        <v>136</v>
      </c>
      <c r="B139" s="6">
        <v>66</v>
      </c>
      <c r="C139" s="6">
        <v>51622</v>
      </c>
      <c r="D139" s="6">
        <v>42</v>
      </c>
      <c r="E139" s="6">
        <v>43068</v>
      </c>
      <c r="F139" s="6">
        <v>158</v>
      </c>
      <c r="G139" s="6">
        <v>236440</v>
      </c>
      <c r="H139" s="6">
        <v>0</v>
      </c>
      <c r="I139" s="6">
        <v>16</v>
      </c>
      <c r="J139" s="6">
        <v>0</v>
      </c>
      <c r="K139" s="6">
        <v>1</v>
      </c>
      <c r="M139" t="str">
        <f t="shared" si="26"/>
        <v>2024-03</v>
      </c>
      <c r="N139" s="4">
        <f t="shared" si="27"/>
        <v>8595.2644199704209</v>
      </c>
      <c r="O139" s="4"/>
      <c r="P139" s="4">
        <f t="shared" si="18"/>
        <v>7121.1224025273905</v>
      </c>
      <c r="Q139" s="4"/>
      <c r="R139" s="4">
        <f t="shared" si="19"/>
        <v>5264.3079364804262</v>
      </c>
      <c r="S139" s="4"/>
      <c r="T139" s="4">
        <f t="shared" si="20"/>
        <v>0</v>
      </c>
      <c r="U139" s="4"/>
      <c r="V139" s="4">
        <f t="shared" si="21"/>
        <v>0</v>
      </c>
      <c r="W139">
        <f t="shared" si="28"/>
        <v>82</v>
      </c>
      <c r="Y139">
        <f t="shared" si="22"/>
        <v>57</v>
      </c>
      <c r="AA139">
        <f t="shared" si="23"/>
        <v>233</v>
      </c>
      <c r="AC139">
        <f t="shared" si="24"/>
        <v>0</v>
      </c>
      <c r="AE139">
        <f t="shared" si="25"/>
        <v>0</v>
      </c>
      <c r="AG139">
        <f t="shared" si="29"/>
        <v>1.6327434723959142</v>
      </c>
    </row>
    <row r="140" spans="1:33" x14ac:dyDescent="0.25">
      <c r="A140" s="2" t="s">
        <v>137</v>
      </c>
      <c r="B140" s="6">
        <v>61</v>
      </c>
      <c r="C140" s="6">
        <v>51556</v>
      </c>
      <c r="D140" s="6">
        <v>36</v>
      </c>
      <c r="E140" s="6">
        <v>43026</v>
      </c>
      <c r="F140" s="6">
        <v>190</v>
      </c>
      <c r="G140" s="6">
        <v>236282</v>
      </c>
      <c r="H140" s="6">
        <v>0</v>
      </c>
      <c r="I140" s="6">
        <v>16</v>
      </c>
      <c r="J140" s="6">
        <v>0</v>
      </c>
      <c r="K140" s="6">
        <v>1</v>
      </c>
      <c r="M140" t="str">
        <f t="shared" si="26"/>
        <v>2024-04</v>
      </c>
      <c r="N140" s="4">
        <f t="shared" si="27"/>
        <v>8189.4828285501417</v>
      </c>
      <c r="O140" s="4"/>
      <c r="P140" s="4">
        <f t="shared" si="18"/>
        <v>8256.7863997806398</v>
      </c>
      <c r="Q140" s="4"/>
      <c r="R140" s="4">
        <f t="shared" si="19"/>
        <v>5880.2717193629487</v>
      </c>
      <c r="S140" s="4"/>
      <c r="T140" s="4">
        <f t="shared" si="20"/>
        <v>0</v>
      </c>
      <c r="U140" s="4"/>
      <c r="V140" s="4">
        <f t="shared" si="21"/>
        <v>0</v>
      </c>
      <c r="W140">
        <f t="shared" si="28"/>
        <v>78</v>
      </c>
      <c r="Y140">
        <f t="shared" si="22"/>
        <v>66</v>
      </c>
      <c r="AA140">
        <f t="shared" si="23"/>
        <v>260</v>
      </c>
      <c r="AC140">
        <f t="shared" si="24"/>
        <v>0</v>
      </c>
      <c r="AE140">
        <f t="shared" si="25"/>
        <v>0</v>
      </c>
      <c r="AG140">
        <f t="shared" si="29"/>
        <v>1.3927048305579603</v>
      </c>
    </row>
    <row r="141" spans="1:33" x14ac:dyDescent="0.25">
      <c r="A141" s="2" t="s">
        <v>138</v>
      </c>
      <c r="B141" s="6">
        <v>62</v>
      </c>
      <c r="C141" s="6">
        <v>51495</v>
      </c>
      <c r="D141" s="6">
        <v>49</v>
      </c>
      <c r="E141" s="6">
        <v>42990</v>
      </c>
      <c r="F141" s="6">
        <v>199</v>
      </c>
      <c r="G141" s="6">
        <v>236092</v>
      </c>
      <c r="H141" s="6">
        <v>0</v>
      </c>
      <c r="I141" s="6">
        <v>16</v>
      </c>
      <c r="J141" s="6">
        <v>0</v>
      </c>
      <c r="K141" s="6">
        <v>1</v>
      </c>
      <c r="M141" t="str">
        <f t="shared" si="26"/>
        <v>2024-05</v>
      </c>
      <c r="N141" s="4">
        <f t="shared" si="27"/>
        <v>8412.6824068338647</v>
      </c>
      <c r="O141" s="4"/>
      <c r="P141" s="4">
        <f t="shared" si="18"/>
        <v>5889.1581816558983</v>
      </c>
      <c r="Q141" s="4"/>
      <c r="R141" s="4">
        <f t="shared" si="19"/>
        <v>5298.2194732052521</v>
      </c>
      <c r="S141" s="4"/>
      <c r="T141" s="4">
        <f t="shared" si="20"/>
        <v>0</v>
      </c>
      <c r="U141" s="4"/>
      <c r="V141" s="4">
        <f t="shared" si="21"/>
        <v>0</v>
      </c>
      <c r="W141">
        <f t="shared" si="28"/>
        <v>80</v>
      </c>
      <c r="Y141">
        <f t="shared" si="22"/>
        <v>47</v>
      </c>
      <c r="AA141">
        <f t="shared" si="23"/>
        <v>234</v>
      </c>
      <c r="AC141">
        <f t="shared" si="24"/>
        <v>0</v>
      </c>
      <c r="AE141">
        <f t="shared" si="25"/>
        <v>0</v>
      </c>
      <c r="AG141">
        <f t="shared" si="29"/>
        <v>1.5878319970283268</v>
      </c>
    </row>
    <row r="142" spans="1:33" x14ac:dyDescent="0.25">
      <c r="A142" s="2" t="s">
        <v>139</v>
      </c>
      <c r="B142" s="6">
        <v>81</v>
      </c>
      <c r="C142" s="6">
        <v>51433</v>
      </c>
      <c r="D142" s="6">
        <v>37</v>
      </c>
      <c r="E142" s="6">
        <v>42941</v>
      </c>
      <c r="F142" s="6">
        <v>198</v>
      </c>
      <c r="G142" s="6">
        <v>235893</v>
      </c>
      <c r="H142" s="6">
        <v>0</v>
      </c>
      <c r="I142" s="6">
        <v>16</v>
      </c>
      <c r="J142" s="6">
        <v>0</v>
      </c>
      <c r="K142" s="6">
        <v>1</v>
      </c>
      <c r="M142" t="str">
        <f t="shared" si="26"/>
        <v>2024-06</v>
      </c>
      <c r="N142" s="4">
        <f t="shared" si="27"/>
        <v>8531.6057541085302</v>
      </c>
      <c r="O142" s="4"/>
      <c r="P142" s="4">
        <f t="shared" si="18"/>
        <v>7652.0179125611321</v>
      </c>
      <c r="Q142" s="4"/>
      <c r="R142" s="4">
        <f t="shared" si="19"/>
        <v>6731.5030367986346</v>
      </c>
      <c r="S142" s="4"/>
      <c r="T142" s="4">
        <f t="shared" si="20"/>
        <v>0</v>
      </c>
      <c r="U142" s="4"/>
      <c r="V142" s="4">
        <f t="shared" si="21"/>
        <v>0</v>
      </c>
      <c r="W142">
        <f t="shared" si="28"/>
        <v>81</v>
      </c>
      <c r="Y142">
        <f t="shared" si="22"/>
        <v>61</v>
      </c>
      <c r="AA142">
        <f t="shared" si="23"/>
        <v>297</v>
      </c>
      <c r="AC142">
        <f t="shared" si="24"/>
        <v>0</v>
      </c>
      <c r="AE142">
        <f t="shared" si="25"/>
        <v>0</v>
      </c>
      <c r="AG142">
        <f t="shared" si="29"/>
        <v>1.2674146780398672</v>
      </c>
    </row>
    <row r="143" spans="1:33" x14ac:dyDescent="0.25">
      <c r="A143" s="2" t="s">
        <v>140</v>
      </c>
      <c r="B143" s="6">
        <v>53</v>
      </c>
      <c r="C143" s="6">
        <v>51352</v>
      </c>
      <c r="D143" s="6">
        <v>63</v>
      </c>
      <c r="E143" s="6">
        <v>42904</v>
      </c>
      <c r="F143" s="6">
        <v>235</v>
      </c>
      <c r="G143" s="6">
        <v>235695</v>
      </c>
      <c r="H143" s="6">
        <v>0</v>
      </c>
      <c r="I143" s="6">
        <v>16</v>
      </c>
      <c r="J143" s="6">
        <v>0</v>
      </c>
      <c r="K143" s="6">
        <v>1</v>
      </c>
      <c r="M143" t="str">
        <f t="shared" si="26"/>
        <v>2024-07</v>
      </c>
      <c r="N143" s="4">
        <f t="shared" si="27"/>
        <v>8545.588031263007</v>
      </c>
      <c r="O143" s="4"/>
      <c r="P143" s="4">
        <f t="shared" si="18"/>
        <v>7160.7547273716018</v>
      </c>
      <c r="Q143" s="4"/>
      <c r="R143" s="4">
        <f t="shared" si="19"/>
        <v>5333.1584111260472</v>
      </c>
      <c r="S143" s="4"/>
      <c r="T143" s="4">
        <f t="shared" si="20"/>
        <v>0</v>
      </c>
      <c r="U143" s="4"/>
      <c r="V143" s="4">
        <f t="shared" si="21"/>
        <v>0</v>
      </c>
      <c r="W143">
        <f t="shared" si="28"/>
        <v>81</v>
      </c>
      <c r="Y143">
        <f t="shared" si="22"/>
        <v>57</v>
      </c>
      <c r="AA143">
        <f t="shared" si="23"/>
        <v>235</v>
      </c>
      <c r="AC143">
        <f t="shared" si="24"/>
        <v>0</v>
      </c>
      <c r="AE143">
        <f t="shared" si="25"/>
        <v>0</v>
      </c>
      <c r="AG143">
        <f t="shared" si="29"/>
        <v>1.6023503096092517</v>
      </c>
    </row>
    <row r="144" spans="1:33" x14ac:dyDescent="0.25">
      <c r="A144" s="2" t="s">
        <v>141</v>
      </c>
      <c r="B144" s="6">
        <v>43</v>
      </c>
      <c r="C144" s="6">
        <v>51299</v>
      </c>
      <c r="D144" s="6">
        <v>38</v>
      </c>
      <c r="E144" s="6">
        <v>42841</v>
      </c>
      <c r="F144" s="6">
        <v>206</v>
      </c>
      <c r="G144" s="6">
        <v>235460</v>
      </c>
      <c r="H144" s="6">
        <v>0</v>
      </c>
      <c r="I144" s="6">
        <v>16</v>
      </c>
      <c r="J144" s="6">
        <v>0</v>
      </c>
      <c r="K144" s="6">
        <v>1</v>
      </c>
      <c r="M144" t="str">
        <f t="shared" si="26"/>
        <v>2024-08</v>
      </c>
      <c r="N144" s="4">
        <f t="shared" si="27"/>
        <v>6868.8278262077993</v>
      </c>
      <c r="O144" s="4"/>
      <c r="P144" s="4">
        <f t="shared" si="18"/>
        <v>9435.0027400281924</v>
      </c>
      <c r="Q144" s="4"/>
      <c r="R144" s="4">
        <f t="shared" si="19"/>
        <v>5633.9465820703326</v>
      </c>
      <c r="S144" s="4"/>
      <c r="T144" s="4">
        <f t="shared" si="20"/>
        <v>0</v>
      </c>
      <c r="U144" s="4"/>
      <c r="V144" s="4">
        <f t="shared" si="21"/>
        <v>0</v>
      </c>
      <c r="W144">
        <f t="shared" si="28"/>
        <v>65</v>
      </c>
      <c r="Y144">
        <f t="shared" si="22"/>
        <v>75</v>
      </c>
      <c r="AA144">
        <f t="shared" si="23"/>
        <v>248</v>
      </c>
      <c r="AC144">
        <f t="shared" si="24"/>
        <v>0</v>
      </c>
      <c r="AE144">
        <f t="shared" si="25"/>
        <v>0</v>
      </c>
      <c r="AG144">
        <f t="shared" si="29"/>
        <v>1.219185827580864</v>
      </c>
    </row>
    <row r="145" spans="1:33" x14ac:dyDescent="0.25">
      <c r="A145" s="2" t="s">
        <v>142</v>
      </c>
      <c r="B145" s="6">
        <v>55</v>
      </c>
      <c r="C145" s="6">
        <v>51256</v>
      </c>
      <c r="D145" s="6">
        <v>44</v>
      </c>
      <c r="E145" s="6">
        <v>42803</v>
      </c>
      <c r="F145" s="6">
        <v>177</v>
      </c>
      <c r="G145" s="6">
        <v>235254</v>
      </c>
      <c r="H145" s="6">
        <v>0</v>
      </c>
      <c r="I145" s="6">
        <v>16</v>
      </c>
      <c r="J145" s="6">
        <v>0</v>
      </c>
      <c r="K145" s="6">
        <v>1</v>
      </c>
      <c r="M145" t="str">
        <f t="shared" si="26"/>
        <v>2024-09</v>
      </c>
      <c r="N145" s="4">
        <f t="shared" si="27"/>
        <v>6983.7017968029786</v>
      </c>
      <c r="O145" s="4"/>
      <c r="P145" s="4">
        <f t="shared" si="18"/>
        <v>7183.6004668218138</v>
      </c>
      <c r="Q145" s="4"/>
      <c r="R145" s="4">
        <f t="shared" si="19"/>
        <v>4844.0670848305217</v>
      </c>
      <c r="S145" s="4"/>
      <c r="T145" s="4">
        <f t="shared" si="20"/>
        <v>0</v>
      </c>
      <c r="U145" s="4"/>
      <c r="V145" s="4">
        <f t="shared" si="21"/>
        <v>0</v>
      </c>
      <c r="W145">
        <f t="shared" si="28"/>
        <v>66</v>
      </c>
      <c r="Y145">
        <f t="shared" si="22"/>
        <v>57</v>
      </c>
      <c r="AA145">
        <f t="shared" si="23"/>
        <v>213</v>
      </c>
      <c r="AC145">
        <f t="shared" si="24"/>
        <v>0</v>
      </c>
      <c r="AE145">
        <f t="shared" si="25"/>
        <v>0</v>
      </c>
      <c r="AG145">
        <f t="shared" si="29"/>
        <v>1.4417021223081008</v>
      </c>
    </row>
    <row r="146" spans="1:33" x14ac:dyDescent="0.25">
      <c r="A146" s="2" t="s">
        <v>143</v>
      </c>
      <c r="B146" s="6">
        <v>57</v>
      </c>
      <c r="C146" s="6">
        <v>51201</v>
      </c>
      <c r="D146" s="6">
        <v>37</v>
      </c>
      <c r="E146" s="6">
        <v>42759</v>
      </c>
      <c r="F146" s="6">
        <v>213</v>
      </c>
      <c r="G146" s="6">
        <v>235077</v>
      </c>
      <c r="H146" s="6">
        <v>0</v>
      </c>
      <c r="I146" s="6">
        <v>16</v>
      </c>
      <c r="J146" s="6">
        <v>0</v>
      </c>
      <c r="K146" s="6">
        <v>1</v>
      </c>
      <c r="M146" t="str">
        <f t="shared" si="26"/>
        <v>2024-10</v>
      </c>
      <c r="N146" s="4">
        <f t="shared" si="27"/>
        <v>6145.4232997758972</v>
      </c>
      <c r="O146" s="4"/>
      <c r="P146" s="4">
        <f t="shared" si="18"/>
        <v>6183.8952489290114</v>
      </c>
      <c r="Q146" s="4"/>
      <c r="R146" s="4">
        <f t="shared" si="19"/>
        <v>4780.2816655461738</v>
      </c>
      <c r="S146" s="4"/>
      <c r="T146" s="4">
        <f t="shared" si="20"/>
        <v>0</v>
      </c>
      <c r="U146" s="4"/>
      <c r="V146" s="4">
        <f t="shared" si="21"/>
        <v>0</v>
      </c>
      <c r="W146">
        <f t="shared" si="28"/>
        <v>58</v>
      </c>
      <c r="Y146">
        <f t="shared" si="22"/>
        <v>49</v>
      </c>
      <c r="AA146">
        <f t="shared" si="23"/>
        <v>210</v>
      </c>
      <c r="AC146">
        <f t="shared" si="24"/>
        <v>0</v>
      </c>
      <c r="AE146">
        <f t="shared" si="25"/>
        <v>0</v>
      </c>
      <c r="AG146">
        <f t="shared" si="29"/>
        <v>1.2855776562433479</v>
      </c>
    </row>
    <row r="147" spans="1:33" x14ac:dyDescent="0.25">
      <c r="A147" s="2" t="s">
        <v>144</v>
      </c>
      <c r="B147" s="6">
        <v>74</v>
      </c>
      <c r="C147" s="6">
        <v>51144</v>
      </c>
      <c r="D147" s="6">
        <v>59</v>
      </c>
      <c r="E147" s="6">
        <v>42722</v>
      </c>
      <c r="F147" s="6">
        <v>204</v>
      </c>
      <c r="G147" s="6">
        <v>234864</v>
      </c>
      <c r="H147" s="6">
        <v>0</v>
      </c>
      <c r="I147" s="6">
        <v>16</v>
      </c>
      <c r="J147" s="6">
        <v>0</v>
      </c>
      <c r="K147" s="6">
        <v>1</v>
      </c>
      <c r="M147" t="str">
        <f t="shared" si="26"/>
        <v>2024-11</v>
      </c>
      <c r="N147" s="4">
        <f t="shared" si="27"/>
        <v>7213.480664267985</v>
      </c>
      <c r="O147" s="4"/>
      <c r="P147" s="4">
        <f t="shared" si="18"/>
        <v>4043.2573145571114</v>
      </c>
      <c r="Q147" s="4"/>
      <c r="R147" s="4">
        <f t="shared" si="19"/>
        <v>5308.7031645601228</v>
      </c>
      <c r="S147" s="4"/>
      <c r="T147" s="4">
        <f t="shared" si="20"/>
        <v>0</v>
      </c>
      <c r="U147" s="4"/>
      <c r="V147" s="4">
        <f t="shared" si="21"/>
        <v>0</v>
      </c>
      <c r="W147">
        <f t="shared" si="28"/>
        <v>68</v>
      </c>
      <c r="Y147">
        <f t="shared" si="22"/>
        <v>32</v>
      </c>
      <c r="AA147">
        <f t="shared" si="23"/>
        <v>233</v>
      </c>
      <c r="AC147">
        <f t="shared" si="24"/>
        <v>0</v>
      </c>
      <c r="AE147">
        <f t="shared" si="25"/>
        <v>0</v>
      </c>
      <c r="AG147">
        <f t="shared" si="29"/>
        <v>1.3588027886779936</v>
      </c>
    </row>
    <row r="148" spans="1:33" x14ac:dyDescent="0.25">
      <c r="A148" s="2" t="s">
        <v>145</v>
      </c>
      <c r="B148" s="6">
        <v>72</v>
      </c>
      <c r="C148" s="6">
        <v>51070</v>
      </c>
      <c r="D148" s="6">
        <v>39</v>
      </c>
      <c r="E148" s="6">
        <v>42663</v>
      </c>
      <c r="F148" s="6">
        <v>196</v>
      </c>
      <c r="G148" s="6">
        <v>234660</v>
      </c>
      <c r="H148" s="6">
        <v>0</v>
      </c>
      <c r="I148" s="6">
        <v>16</v>
      </c>
      <c r="J148" s="6">
        <v>0</v>
      </c>
      <c r="K148" s="6">
        <v>1</v>
      </c>
      <c r="M148" t="str">
        <f t="shared" si="26"/>
        <v>2024-12</v>
      </c>
      <c r="N148" s="4">
        <f t="shared" si="27"/>
        <v>5630.0603605334081</v>
      </c>
      <c r="O148" s="4"/>
      <c r="P148" s="4">
        <f t="shared" ref="P148:P177" si="30">D173/E173*100000*365/7</f>
        <v>6575.3918212934605</v>
      </c>
      <c r="Q148" s="4"/>
      <c r="R148" s="4">
        <f t="shared" ref="R148:R177" si="31">F173/G173*100000*365/7</f>
        <v>4835.159067235455</v>
      </c>
      <c r="S148" s="4"/>
      <c r="T148" s="4">
        <f t="shared" ref="T148:T177" si="32">H173/I173*100000*365/7</f>
        <v>0</v>
      </c>
      <c r="U148" s="4"/>
      <c r="V148" s="4">
        <f t="shared" ref="V148:V177" si="33">J173/K173*100000*365/7</f>
        <v>0</v>
      </c>
      <c r="W148">
        <f t="shared" si="28"/>
        <v>53</v>
      </c>
      <c r="Y148">
        <f t="shared" ref="Y148:Y177" si="34">D173</f>
        <v>52</v>
      </c>
      <c r="AA148">
        <f t="shared" ref="AA148:AA177" si="35">F173</f>
        <v>212</v>
      </c>
      <c r="AC148">
        <f t="shared" ref="AC148:AC177" si="36">H173</f>
        <v>0</v>
      </c>
      <c r="AE148">
        <f t="shared" ref="AE148:AE177" si="37">J173</f>
        <v>0</v>
      </c>
      <c r="AG148">
        <f t="shared" si="29"/>
        <v>1.1644002363199284</v>
      </c>
    </row>
    <row r="149" spans="1:33" x14ac:dyDescent="0.25">
      <c r="A149" s="2" t="s">
        <v>146</v>
      </c>
      <c r="B149" s="6">
        <v>82</v>
      </c>
      <c r="C149" s="6">
        <v>50998</v>
      </c>
      <c r="D149" s="6">
        <v>60</v>
      </c>
      <c r="E149" s="6">
        <v>42624</v>
      </c>
      <c r="F149" s="6">
        <v>219</v>
      </c>
      <c r="G149" s="6">
        <v>234464</v>
      </c>
      <c r="H149" s="6">
        <v>0</v>
      </c>
      <c r="I149" s="6">
        <v>16</v>
      </c>
      <c r="J149" s="6">
        <v>0</v>
      </c>
      <c r="K149" s="6">
        <v>1</v>
      </c>
      <c r="M149" t="str">
        <f t="shared" si="26"/>
        <v>2024-13</v>
      </c>
      <c r="N149" s="4">
        <f t="shared" si="27"/>
        <v>6380.5425500610372</v>
      </c>
      <c r="O149" s="4"/>
      <c r="P149" s="4">
        <f t="shared" si="30"/>
        <v>6963.5225885225882</v>
      </c>
      <c r="Q149" s="4"/>
      <c r="R149" s="4">
        <f t="shared" si="31"/>
        <v>5615.8166012770216</v>
      </c>
      <c r="S149" s="4"/>
      <c r="T149" s="4">
        <f t="shared" si="32"/>
        <v>0</v>
      </c>
      <c r="U149" s="4"/>
      <c r="V149" s="4">
        <f t="shared" si="33"/>
        <v>0</v>
      </c>
      <c r="W149">
        <f t="shared" si="28"/>
        <v>60</v>
      </c>
      <c r="Y149">
        <f t="shared" si="34"/>
        <v>55</v>
      </c>
      <c r="AA149">
        <f t="shared" si="35"/>
        <v>246</v>
      </c>
      <c r="AC149">
        <f t="shared" si="36"/>
        <v>0</v>
      </c>
      <c r="AE149">
        <f t="shared" si="37"/>
        <v>0</v>
      </c>
      <c r="AG149">
        <f t="shared" si="29"/>
        <v>1.1361735973731975</v>
      </c>
    </row>
    <row r="150" spans="1:33" x14ac:dyDescent="0.25">
      <c r="A150" s="2" t="s">
        <v>147</v>
      </c>
      <c r="B150" s="6">
        <v>77</v>
      </c>
      <c r="C150" s="6">
        <v>50916</v>
      </c>
      <c r="D150" s="6">
        <v>60</v>
      </c>
      <c r="E150" s="6">
        <v>42564</v>
      </c>
      <c r="F150" s="6">
        <v>237</v>
      </c>
      <c r="G150" s="6">
        <v>234245</v>
      </c>
      <c r="H150" s="6">
        <v>0</v>
      </c>
      <c r="I150" s="6">
        <v>16</v>
      </c>
      <c r="J150" s="6">
        <v>0</v>
      </c>
      <c r="K150" s="6">
        <v>1</v>
      </c>
      <c r="M150" t="str">
        <f t="shared" si="26"/>
        <v>2024-14</v>
      </c>
      <c r="N150" s="4">
        <f t="shared" si="27"/>
        <v>7133.6684062063359</v>
      </c>
      <c r="O150" s="4"/>
      <c r="P150" s="4">
        <f t="shared" si="30"/>
        <v>5831.8253022719464</v>
      </c>
      <c r="Q150" s="4"/>
      <c r="R150" s="4">
        <f t="shared" si="31"/>
        <v>5027.6898610341514</v>
      </c>
      <c r="S150" s="4"/>
      <c r="T150" s="4">
        <f t="shared" si="32"/>
        <v>0</v>
      </c>
      <c r="U150" s="4"/>
      <c r="V150" s="4">
        <f t="shared" si="33"/>
        <v>0</v>
      </c>
      <c r="W150">
        <f t="shared" si="28"/>
        <v>67</v>
      </c>
      <c r="Y150">
        <f t="shared" si="34"/>
        <v>46</v>
      </c>
      <c r="AA150">
        <f t="shared" si="35"/>
        <v>220</v>
      </c>
      <c r="AC150">
        <f t="shared" si="36"/>
        <v>0</v>
      </c>
      <c r="AE150">
        <f t="shared" si="37"/>
        <v>0</v>
      </c>
      <c r="AG150">
        <f t="shared" si="29"/>
        <v>1.418875985468802</v>
      </c>
    </row>
    <row r="151" spans="1:33" x14ac:dyDescent="0.25">
      <c r="A151" s="2" t="s">
        <v>148</v>
      </c>
      <c r="B151" s="6">
        <v>82</v>
      </c>
      <c r="C151" s="6">
        <v>50839</v>
      </c>
      <c r="D151" s="6">
        <v>70</v>
      </c>
      <c r="E151" s="6">
        <v>42504</v>
      </c>
      <c r="F151" s="6">
        <v>226</v>
      </c>
      <c r="G151" s="6">
        <v>234008</v>
      </c>
      <c r="H151" s="6">
        <v>0</v>
      </c>
      <c r="I151" s="6">
        <v>16</v>
      </c>
      <c r="J151" s="6">
        <v>0</v>
      </c>
      <c r="K151" s="6">
        <v>1</v>
      </c>
      <c r="M151" t="str">
        <f t="shared" si="26"/>
        <v>2024-15</v>
      </c>
      <c r="N151" s="4">
        <f t="shared" si="27"/>
        <v>6503.730187940715</v>
      </c>
      <c r="O151" s="4"/>
      <c r="P151" s="4">
        <f t="shared" si="30"/>
        <v>7361.4042652330991</v>
      </c>
      <c r="Q151" s="4"/>
      <c r="R151" s="4">
        <f t="shared" si="31"/>
        <v>4620.7888494404988</v>
      </c>
      <c r="S151" s="4"/>
      <c r="T151" s="4">
        <f t="shared" si="32"/>
        <v>0</v>
      </c>
      <c r="U151" s="4"/>
      <c r="V151" s="4">
        <f t="shared" si="33"/>
        <v>0</v>
      </c>
      <c r="W151">
        <f t="shared" si="28"/>
        <v>61</v>
      </c>
      <c r="Y151">
        <f t="shared" si="34"/>
        <v>58</v>
      </c>
      <c r="AA151">
        <f t="shared" si="35"/>
        <v>202</v>
      </c>
      <c r="AC151">
        <f t="shared" si="36"/>
        <v>0</v>
      </c>
      <c r="AE151">
        <f t="shared" si="37"/>
        <v>0</v>
      </c>
      <c r="AG151">
        <f t="shared" si="29"/>
        <v>1.4074934821417364</v>
      </c>
    </row>
    <row r="152" spans="1:33" x14ac:dyDescent="0.25">
      <c r="A152" s="2" t="s">
        <v>149</v>
      </c>
      <c r="B152" s="6">
        <v>74</v>
      </c>
      <c r="C152" s="6">
        <v>50757</v>
      </c>
      <c r="D152" s="6">
        <v>51</v>
      </c>
      <c r="E152" s="6">
        <v>42434</v>
      </c>
      <c r="F152" s="6">
        <v>231</v>
      </c>
      <c r="G152" s="6">
        <v>233782</v>
      </c>
      <c r="H152" s="6">
        <v>0</v>
      </c>
      <c r="I152" s="6">
        <v>16</v>
      </c>
      <c r="J152" s="6">
        <v>0</v>
      </c>
      <c r="K152" s="6">
        <v>1</v>
      </c>
      <c r="M152" t="str">
        <f t="shared" si="26"/>
        <v>2024-16</v>
      </c>
      <c r="N152" s="4">
        <f t="shared" si="27"/>
        <v>7686.1208195019226</v>
      </c>
      <c r="O152" s="4"/>
      <c r="P152" s="4">
        <f t="shared" si="30"/>
        <v>5211.1082092800552</v>
      </c>
      <c r="Q152" s="4"/>
      <c r="R152" s="4">
        <f t="shared" si="31"/>
        <v>4968.3195531805595</v>
      </c>
      <c r="S152" s="4"/>
      <c r="T152" s="4">
        <f t="shared" si="32"/>
        <v>0</v>
      </c>
      <c r="U152" s="4"/>
      <c r="V152" s="4">
        <f t="shared" si="33"/>
        <v>0</v>
      </c>
      <c r="W152">
        <f t="shared" si="28"/>
        <v>72</v>
      </c>
      <c r="Y152">
        <f t="shared" si="34"/>
        <v>41</v>
      </c>
      <c r="AA152">
        <f t="shared" si="35"/>
        <v>217</v>
      </c>
      <c r="AC152">
        <f t="shared" si="36"/>
        <v>0</v>
      </c>
      <c r="AE152">
        <f t="shared" si="37"/>
        <v>0</v>
      </c>
      <c r="AG152">
        <f t="shared" si="29"/>
        <v>1.5470262605354186</v>
      </c>
    </row>
    <row r="153" spans="1:33" x14ac:dyDescent="0.25">
      <c r="A153" s="2" t="s">
        <v>150</v>
      </c>
      <c r="B153" s="6">
        <v>72</v>
      </c>
      <c r="C153" s="6">
        <v>50683</v>
      </c>
      <c r="D153" s="6">
        <v>59</v>
      </c>
      <c r="E153" s="6">
        <v>42383</v>
      </c>
      <c r="F153" s="6">
        <v>216</v>
      </c>
      <c r="G153" s="6">
        <v>233551</v>
      </c>
      <c r="H153" s="6">
        <v>0</v>
      </c>
      <c r="I153" s="6">
        <v>16</v>
      </c>
      <c r="J153" s="6">
        <v>0</v>
      </c>
      <c r="K153" s="6">
        <v>1</v>
      </c>
      <c r="M153" t="str">
        <f t="shared" si="26"/>
        <v>2024-17</v>
      </c>
      <c r="N153" s="4">
        <f t="shared" si="27"/>
        <v>5452.3726534880252</v>
      </c>
      <c r="O153" s="4"/>
      <c r="P153" s="4">
        <f t="shared" si="30"/>
        <v>4325.7299015643739</v>
      </c>
      <c r="Q153" s="4"/>
      <c r="R153" s="4">
        <f t="shared" si="31"/>
        <v>4331.373117797526</v>
      </c>
      <c r="S153" s="4"/>
      <c r="T153" s="4">
        <f t="shared" si="32"/>
        <v>0</v>
      </c>
      <c r="U153" s="4"/>
      <c r="V153" s="4">
        <f t="shared" si="33"/>
        <v>0</v>
      </c>
      <c r="W153">
        <f t="shared" si="28"/>
        <v>51</v>
      </c>
      <c r="Y153">
        <f t="shared" si="34"/>
        <v>34</v>
      </c>
      <c r="AA153">
        <f t="shared" si="35"/>
        <v>189</v>
      </c>
      <c r="AC153">
        <f t="shared" si="36"/>
        <v>0</v>
      </c>
      <c r="AE153">
        <f t="shared" si="37"/>
        <v>0</v>
      </c>
      <c r="AG153">
        <f t="shared" si="29"/>
        <v>1.2588092748427362</v>
      </c>
    </row>
    <row r="154" spans="1:33" x14ac:dyDescent="0.25">
      <c r="A154" s="2" t="s">
        <v>151</v>
      </c>
      <c r="B154" s="6">
        <v>84</v>
      </c>
      <c r="C154" s="6">
        <v>50611</v>
      </c>
      <c r="D154" s="6">
        <v>48</v>
      </c>
      <c r="E154" s="6">
        <v>42324</v>
      </c>
      <c r="F154" s="6">
        <v>257</v>
      </c>
      <c r="G154" s="6">
        <v>233335</v>
      </c>
      <c r="H154" s="6">
        <v>0</v>
      </c>
      <c r="I154" s="6">
        <v>16</v>
      </c>
      <c r="J154" s="6">
        <v>0</v>
      </c>
      <c r="K154" s="6">
        <v>1</v>
      </c>
      <c r="M154" t="str">
        <f t="shared" si="26"/>
        <v>2024-18</v>
      </c>
      <c r="N154" s="4">
        <f t="shared" si="27"/>
        <v>6100.2070053422631</v>
      </c>
      <c r="O154" s="4"/>
      <c r="P154" s="4">
        <f t="shared" si="30"/>
        <v>5857.3172858887137</v>
      </c>
      <c r="Q154" s="4"/>
      <c r="R154" s="4">
        <f t="shared" si="31"/>
        <v>4656.0832596541695</v>
      </c>
      <c r="S154" s="4"/>
      <c r="T154" s="4">
        <f t="shared" si="32"/>
        <v>0</v>
      </c>
      <c r="U154" s="4"/>
      <c r="V154" s="4">
        <f t="shared" si="33"/>
        <v>0</v>
      </c>
      <c r="W154">
        <f t="shared" si="28"/>
        <v>57</v>
      </c>
      <c r="Y154">
        <f t="shared" si="34"/>
        <v>46</v>
      </c>
      <c r="AA154">
        <f t="shared" si="35"/>
        <v>203</v>
      </c>
      <c r="AC154">
        <f t="shared" si="36"/>
        <v>0</v>
      </c>
      <c r="AE154">
        <f t="shared" si="37"/>
        <v>0</v>
      </c>
      <c r="AG154">
        <f t="shared" si="29"/>
        <v>1.3101584884019783</v>
      </c>
    </row>
    <row r="155" spans="1:33" x14ac:dyDescent="0.25">
      <c r="A155" s="2" t="s">
        <v>152</v>
      </c>
      <c r="B155" s="6">
        <v>89</v>
      </c>
      <c r="C155" s="6">
        <v>50527</v>
      </c>
      <c r="D155" s="6">
        <v>67</v>
      </c>
      <c r="E155" s="6">
        <v>42276</v>
      </c>
      <c r="F155" s="6">
        <v>221</v>
      </c>
      <c r="G155" s="6">
        <v>233078</v>
      </c>
      <c r="H155" s="6">
        <v>0</v>
      </c>
      <c r="I155" s="6">
        <v>16</v>
      </c>
      <c r="J155" s="6">
        <v>0</v>
      </c>
      <c r="K155" s="6">
        <v>1</v>
      </c>
      <c r="M155" t="str">
        <f t="shared" si="26"/>
        <v>2024-19</v>
      </c>
      <c r="N155" s="4">
        <f t="shared" si="27"/>
        <v>7714.5499112004809</v>
      </c>
      <c r="O155" s="4"/>
      <c r="P155" s="4">
        <f t="shared" si="30"/>
        <v>4206.7139783744515</v>
      </c>
      <c r="Q155" s="4"/>
      <c r="R155" s="4">
        <f t="shared" si="31"/>
        <v>4201.107212985663</v>
      </c>
      <c r="S155" s="4"/>
      <c r="T155" s="4">
        <f t="shared" si="32"/>
        <v>0</v>
      </c>
      <c r="U155" s="4"/>
      <c r="V155" s="4">
        <f t="shared" si="33"/>
        <v>0</v>
      </c>
      <c r="W155">
        <f t="shared" si="28"/>
        <v>72</v>
      </c>
      <c r="Y155">
        <f t="shared" si="34"/>
        <v>33</v>
      </c>
      <c r="AA155">
        <f t="shared" si="35"/>
        <v>183</v>
      </c>
      <c r="AC155">
        <f t="shared" si="36"/>
        <v>0</v>
      </c>
      <c r="AE155">
        <f t="shared" si="37"/>
        <v>0</v>
      </c>
      <c r="AG155">
        <f t="shared" si="29"/>
        <v>1.8363135050099966</v>
      </c>
    </row>
    <row r="156" spans="1:33" x14ac:dyDescent="0.25">
      <c r="A156" s="2" t="s">
        <v>153</v>
      </c>
      <c r="B156" s="6">
        <v>97</v>
      </c>
      <c r="C156" s="6">
        <v>50438</v>
      </c>
      <c r="D156" s="6">
        <v>59</v>
      </c>
      <c r="E156" s="6">
        <v>42209</v>
      </c>
      <c r="F156" s="6">
        <v>265</v>
      </c>
      <c r="G156" s="6">
        <v>232857</v>
      </c>
      <c r="H156" s="6">
        <v>0</v>
      </c>
      <c r="I156" s="6">
        <v>16</v>
      </c>
      <c r="J156" s="6">
        <v>0</v>
      </c>
      <c r="K156" s="6">
        <v>1</v>
      </c>
      <c r="M156" t="str">
        <f t="shared" si="26"/>
        <v>2024-20</v>
      </c>
      <c r="N156" s="4">
        <f t="shared" si="27"/>
        <v>6223.7065303350564</v>
      </c>
      <c r="O156" s="4"/>
      <c r="P156" s="4">
        <f t="shared" si="30"/>
        <v>5996.2180659007254</v>
      </c>
      <c r="Q156" s="4"/>
      <c r="R156" s="4">
        <f t="shared" si="31"/>
        <v>4709.9531239279468</v>
      </c>
      <c r="S156" s="4"/>
      <c r="T156" s="4">
        <f t="shared" si="32"/>
        <v>0</v>
      </c>
      <c r="U156" s="4"/>
      <c r="V156" s="4">
        <f t="shared" si="33"/>
        <v>0</v>
      </c>
      <c r="W156">
        <f t="shared" si="28"/>
        <v>58</v>
      </c>
      <c r="Y156">
        <f t="shared" si="34"/>
        <v>47</v>
      </c>
      <c r="AA156">
        <f t="shared" si="35"/>
        <v>205</v>
      </c>
      <c r="AC156">
        <f t="shared" si="36"/>
        <v>0</v>
      </c>
      <c r="AE156">
        <f t="shared" si="37"/>
        <v>0</v>
      </c>
      <c r="AG156">
        <f t="shared" si="29"/>
        <v>1.3213945800684932</v>
      </c>
    </row>
    <row r="157" spans="1:33" x14ac:dyDescent="0.25">
      <c r="A157" s="2" t="s">
        <v>154</v>
      </c>
      <c r="B157" s="6">
        <v>71</v>
      </c>
      <c r="C157" s="6">
        <v>50341</v>
      </c>
      <c r="D157" s="6">
        <v>53</v>
      </c>
      <c r="E157" s="6">
        <v>42150</v>
      </c>
      <c r="F157" s="6">
        <v>244</v>
      </c>
      <c r="G157" s="6">
        <v>232592</v>
      </c>
      <c r="H157" s="6">
        <v>0</v>
      </c>
      <c r="I157" s="6">
        <v>16</v>
      </c>
      <c r="J157" s="6">
        <v>0</v>
      </c>
      <c r="K157" s="6">
        <v>1</v>
      </c>
      <c r="M157" t="str">
        <f t="shared" si="26"/>
        <v>2024-21</v>
      </c>
      <c r="N157" s="4">
        <f t="shared" si="27"/>
        <v>6983.178560390882</v>
      </c>
      <c r="O157" s="4"/>
      <c r="P157" s="4">
        <f t="shared" si="30"/>
        <v>6003.1214131743227</v>
      </c>
      <c r="Q157" s="4"/>
      <c r="R157" s="4">
        <f t="shared" si="31"/>
        <v>4254.2883100158642</v>
      </c>
      <c r="S157" s="4"/>
      <c r="T157" s="4">
        <f t="shared" si="32"/>
        <v>0</v>
      </c>
      <c r="U157" s="4"/>
      <c r="V157" s="4">
        <f t="shared" si="33"/>
        <v>0</v>
      </c>
      <c r="W157">
        <f t="shared" si="28"/>
        <v>65</v>
      </c>
      <c r="Y157">
        <f t="shared" si="34"/>
        <v>47</v>
      </c>
      <c r="AA157">
        <f t="shared" si="35"/>
        <v>185</v>
      </c>
      <c r="AC157">
        <f t="shared" si="36"/>
        <v>0</v>
      </c>
      <c r="AE157">
        <f t="shared" si="37"/>
        <v>0</v>
      </c>
      <c r="AG157">
        <f t="shared" si="29"/>
        <v>1.6414445969612346</v>
      </c>
    </row>
    <row r="158" spans="1:33" x14ac:dyDescent="0.25">
      <c r="A158" s="2" t="s">
        <v>155</v>
      </c>
      <c r="B158" s="6">
        <v>100</v>
      </c>
      <c r="C158" s="6">
        <v>50270</v>
      </c>
      <c r="D158" s="6">
        <v>75</v>
      </c>
      <c r="E158" s="6">
        <v>42097</v>
      </c>
      <c r="F158" s="6">
        <v>276</v>
      </c>
      <c r="G158" s="6">
        <v>232348</v>
      </c>
      <c r="H158" s="6">
        <v>0</v>
      </c>
      <c r="I158" s="6">
        <v>16</v>
      </c>
      <c r="J158" s="6">
        <v>0</v>
      </c>
      <c r="K158" s="6">
        <v>1</v>
      </c>
      <c r="M158" t="str">
        <f t="shared" si="26"/>
        <v>2024-22</v>
      </c>
      <c r="N158" s="4">
        <f t="shared" si="27"/>
        <v>6777.3880750979997</v>
      </c>
      <c r="O158" s="4"/>
      <c r="P158" s="4">
        <f t="shared" si="30"/>
        <v>4091.9425866822685</v>
      </c>
      <c r="Q158" s="4"/>
      <c r="R158" s="4">
        <f t="shared" si="31"/>
        <v>4971.2250311647385</v>
      </c>
      <c r="S158" s="4"/>
      <c r="T158" s="4">
        <f t="shared" si="32"/>
        <v>0</v>
      </c>
      <c r="U158" s="4"/>
      <c r="V158" s="4">
        <f t="shared" si="33"/>
        <v>0</v>
      </c>
      <c r="W158">
        <f t="shared" si="28"/>
        <v>63</v>
      </c>
      <c r="Y158">
        <f t="shared" si="34"/>
        <v>32</v>
      </c>
      <c r="AA158">
        <f t="shared" si="35"/>
        <v>216</v>
      </c>
      <c r="AC158">
        <f t="shared" si="36"/>
        <v>0</v>
      </c>
      <c r="AE158">
        <f t="shared" si="37"/>
        <v>0</v>
      </c>
      <c r="AG158">
        <f t="shared" si="29"/>
        <v>1.3633235334571214</v>
      </c>
    </row>
    <row r="159" spans="1:33" x14ac:dyDescent="0.25">
      <c r="A159" s="2" t="s">
        <v>156</v>
      </c>
      <c r="B159" s="6">
        <v>84</v>
      </c>
      <c r="C159" s="6">
        <v>50170</v>
      </c>
      <c r="D159" s="6">
        <v>60</v>
      </c>
      <c r="E159" s="6">
        <v>42022</v>
      </c>
      <c r="F159" s="6">
        <v>270</v>
      </c>
      <c r="G159" s="6">
        <v>232072</v>
      </c>
      <c r="H159" s="6">
        <v>0</v>
      </c>
      <c r="I159" s="6">
        <v>16</v>
      </c>
      <c r="J159" s="6">
        <v>0</v>
      </c>
      <c r="K159" s="6">
        <v>1</v>
      </c>
      <c r="M159" t="str">
        <f t="shared" si="26"/>
        <v>2024-23</v>
      </c>
      <c r="N159" s="4">
        <f t="shared" si="27"/>
        <v>7109.3613969644293</v>
      </c>
      <c r="O159" s="4"/>
      <c r="P159" s="4">
        <f t="shared" si="30"/>
        <v>4351.1035534596713</v>
      </c>
      <c r="Q159" s="4"/>
      <c r="R159" s="4">
        <f t="shared" si="31"/>
        <v>4423.0835986783768</v>
      </c>
      <c r="S159" s="4"/>
      <c r="T159" s="4">
        <f t="shared" si="32"/>
        <v>0</v>
      </c>
      <c r="U159" s="4"/>
      <c r="V159" s="4">
        <f t="shared" si="33"/>
        <v>0</v>
      </c>
      <c r="W159">
        <f t="shared" si="28"/>
        <v>66</v>
      </c>
      <c r="Y159">
        <f t="shared" si="34"/>
        <v>34</v>
      </c>
      <c r="AA159">
        <f t="shared" si="35"/>
        <v>192</v>
      </c>
      <c r="AC159">
        <f t="shared" si="36"/>
        <v>0</v>
      </c>
      <c r="AE159">
        <f t="shared" si="37"/>
        <v>0</v>
      </c>
      <c r="AG159">
        <f t="shared" si="29"/>
        <v>1.6073314551614435</v>
      </c>
    </row>
    <row r="160" spans="1:33" x14ac:dyDescent="0.25">
      <c r="A160" s="2" t="s">
        <v>157</v>
      </c>
      <c r="B160" s="6">
        <v>79</v>
      </c>
      <c r="C160" s="6">
        <v>50086</v>
      </c>
      <c r="D160" s="6">
        <v>53</v>
      </c>
      <c r="E160" s="6">
        <v>41962</v>
      </c>
      <c r="F160" s="6">
        <v>259</v>
      </c>
      <c r="G160" s="6">
        <v>231802</v>
      </c>
      <c r="H160" s="6">
        <v>0</v>
      </c>
      <c r="I160" s="6">
        <v>16</v>
      </c>
      <c r="J160" s="6">
        <v>0</v>
      </c>
      <c r="K160" s="6">
        <v>1</v>
      </c>
      <c r="M160" t="str">
        <f t="shared" si="26"/>
        <v>2024-24</v>
      </c>
      <c r="N160" s="4">
        <f t="shared" si="27"/>
        <v>4206.7218894342868</v>
      </c>
      <c r="O160" s="4"/>
      <c r="P160" s="4">
        <f t="shared" si="30"/>
        <v>5379.3814939451249</v>
      </c>
      <c r="Q160" s="4"/>
      <c r="R160" s="4">
        <f t="shared" si="31"/>
        <v>4242.3871070849</v>
      </c>
      <c r="S160" s="4"/>
      <c r="T160" s="4">
        <f t="shared" si="32"/>
        <v>0</v>
      </c>
      <c r="U160" s="4"/>
      <c r="V160" s="4">
        <f t="shared" si="33"/>
        <v>0</v>
      </c>
      <c r="W160">
        <f t="shared" si="28"/>
        <v>39</v>
      </c>
      <c r="Y160">
        <f t="shared" si="34"/>
        <v>42</v>
      </c>
      <c r="AA160">
        <f t="shared" si="35"/>
        <v>184</v>
      </c>
      <c r="AC160">
        <f t="shared" si="36"/>
        <v>0</v>
      </c>
      <c r="AE160">
        <f t="shared" si="37"/>
        <v>0</v>
      </c>
      <c r="AG160">
        <f t="shared" si="29"/>
        <v>0.99159312510849107</v>
      </c>
    </row>
    <row r="161" spans="1:33" x14ac:dyDescent="0.25">
      <c r="A161" s="2" t="s">
        <v>158</v>
      </c>
      <c r="B161" s="6">
        <v>104</v>
      </c>
      <c r="C161" s="6">
        <v>50007</v>
      </c>
      <c r="D161" s="6">
        <v>56</v>
      </c>
      <c r="E161" s="6">
        <v>41909</v>
      </c>
      <c r="F161" s="6">
        <v>260</v>
      </c>
      <c r="G161" s="6">
        <v>231543</v>
      </c>
      <c r="H161" s="6">
        <v>0</v>
      </c>
      <c r="I161" s="6">
        <v>16</v>
      </c>
      <c r="J161" s="6">
        <v>0</v>
      </c>
      <c r="K161" s="6">
        <v>1</v>
      </c>
      <c r="M161" t="str">
        <f t="shared" si="26"/>
        <v>2024-25</v>
      </c>
      <c r="N161" s="4">
        <f t="shared" si="27"/>
        <v>5937.3465754153931</v>
      </c>
      <c r="O161" s="4"/>
      <c r="P161" s="4">
        <f t="shared" si="30"/>
        <v>5897.7880660243154</v>
      </c>
      <c r="Q161" s="4"/>
      <c r="R161" s="4">
        <f t="shared" si="31"/>
        <v>5145.7753686820506</v>
      </c>
      <c r="S161" s="4"/>
      <c r="T161" s="4">
        <f t="shared" si="32"/>
        <v>0</v>
      </c>
      <c r="U161" s="4"/>
      <c r="V161" s="4">
        <f t="shared" si="33"/>
        <v>0</v>
      </c>
      <c r="W161">
        <f t="shared" si="28"/>
        <v>55</v>
      </c>
      <c r="Y161">
        <f t="shared" si="34"/>
        <v>46</v>
      </c>
      <c r="AA161">
        <f t="shared" si="35"/>
        <v>223</v>
      </c>
      <c r="AC161">
        <f t="shared" si="36"/>
        <v>0</v>
      </c>
      <c r="AE161">
        <f t="shared" si="37"/>
        <v>0</v>
      </c>
      <c r="AG161">
        <f t="shared" si="29"/>
        <v>1.1538293357209026</v>
      </c>
    </row>
    <row r="162" spans="1:33" x14ac:dyDescent="0.25">
      <c r="A162" s="2" t="s">
        <v>159</v>
      </c>
      <c r="B162" s="6">
        <v>86</v>
      </c>
      <c r="C162" s="6">
        <v>49903</v>
      </c>
      <c r="D162" s="6">
        <v>60</v>
      </c>
      <c r="E162" s="6">
        <v>41853</v>
      </c>
      <c r="F162" s="6">
        <v>241</v>
      </c>
      <c r="G162" s="6">
        <v>231283</v>
      </c>
      <c r="H162" s="6">
        <v>0</v>
      </c>
      <c r="I162" s="6">
        <v>16</v>
      </c>
      <c r="J162" s="6">
        <v>0</v>
      </c>
      <c r="K162" s="6">
        <v>1</v>
      </c>
      <c r="M162" t="str">
        <f t="shared" si="26"/>
        <v>2024-26</v>
      </c>
      <c r="N162" s="4">
        <f t="shared" si="27"/>
        <v>6268.3394082237546</v>
      </c>
      <c r="O162" s="4"/>
      <c r="P162" s="4">
        <f t="shared" si="30"/>
        <v>7316.4041482481771</v>
      </c>
      <c r="Q162" s="4"/>
      <c r="R162" s="4">
        <f t="shared" si="31"/>
        <v>5358.7407338968833</v>
      </c>
      <c r="S162" s="4"/>
      <c r="T162" s="4">
        <f t="shared" si="32"/>
        <v>0</v>
      </c>
      <c r="U162" s="4"/>
      <c r="V162" s="4">
        <f t="shared" si="33"/>
        <v>0</v>
      </c>
      <c r="W162">
        <f t="shared" si="28"/>
        <v>58</v>
      </c>
      <c r="Y162">
        <f t="shared" si="34"/>
        <v>57</v>
      </c>
      <c r="AA162">
        <f t="shared" si="35"/>
        <v>232</v>
      </c>
      <c r="AC162">
        <f t="shared" si="36"/>
        <v>0</v>
      </c>
      <c r="AE162">
        <f t="shared" si="37"/>
        <v>0</v>
      </c>
      <c r="AG162">
        <f t="shared" si="29"/>
        <v>1.1697411238004436</v>
      </c>
    </row>
    <row r="163" spans="1:33" x14ac:dyDescent="0.25">
      <c r="A163" s="2" t="s">
        <v>160</v>
      </c>
      <c r="B163" s="6">
        <v>72</v>
      </c>
      <c r="C163" s="6">
        <v>49817</v>
      </c>
      <c r="D163" s="6">
        <v>56</v>
      </c>
      <c r="E163" s="6">
        <v>41793</v>
      </c>
      <c r="F163" s="6">
        <v>256</v>
      </c>
      <c r="G163" s="6">
        <v>231042</v>
      </c>
      <c r="H163" s="6">
        <v>0</v>
      </c>
      <c r="I163" s="6">
        <v>16</v>
      </c>
      <c r="J163" s="6">
        <v>0</v>
      </c>
      <c r="K163" s="6">
        <v>1</v>
      </c>
      <c r="M163" t="str">
        <f t="shared" si="26"/>
        <v>2024-27</v>
      </c>
      <c r="N163" s="4">
        <f t="shared" si="27"/>
        <v>5410.2447802254819</v>
      </c>
      <c r="O163" s="4"/>
      <c r="P163" s="4">
        <f t="shared" si="30"/>
        <v>3470.5347898662499</v>
      </c>
      <c r="Q163" s="4"/>
      <c r="R163" s="4">
        <f t="shared" si="31"/>
        <v>3907.5812841521401</v>
      </c>
      <c r="S163" s="4"/>
      <c r="T163" s="4">
        <f t="shared" si="32"/>
        <v>0</v>
      </c>
      <c r="U163" s="4"/>
      <c r="V163" s="4">
        <f t="shared" si="33"/>
        <v>0</v>
      </c>
      <c r="W163">
        <f t="shared" si="28"/>
        <v>50</v>
      </c>
      <c r="Y163">
        <f t="shared" si="34"/>
        <v>27</v>
      </c>
      <c r="AA163">
        <f t="shared" si="35"/>
        <v>169</v>
      </c>
      <c r="AC163">
        <f t="shared" si="36"/>
        <v>0</v>
      </c>
      <c r="AE163">
        <f t="shared" si="37"/>
        <v>0</v>
      </c>
      <c r="AG163">
        <f t="shared" si="29"/>
        <v>1.3845507967211454</v>
      </c>
    </row>
    <row r="164" spans="1:33" x14ac:dyDescent="0.25">
      <c r="A164" s="2" t="s">
        <v>161</v>
      </c>
      <c r="B164" s="6">
        <v>82</v>
      </c>
      <c r="C164" s="6">
        <v>49745</v>
      </c>
      <c r="D164" s="6">
        <v>57</v>
      </c>
      <c r="E164" s="6">
        <v>41737</v>
      </c>
      <c r="F164" s="6">
        <v>233</v>
      </c>
      <c r="G164" s="6">
        <v>230786</v>
      </c>
      <c r="H164" s="6">
        <v>0</v>
      </c>
      <c r="I164" s="6">
        <v>16</v>
      </c>
      <c r="J164" s="6">
        <v>0</v>
      </c>
      <c r="K164" s="6">
        <v>1</v>
      </c>
      <c r="M164" t="str">
        <f t="shared" si="26"/>
        <v>2024-28</v>
      </c>
      <c r="N164" s="4">
        <f t="shared" si="27"/>
        <v>4874.2777611262627</v>
      </c>
      <c r="O164" s="4"/>
      <c r="P164" s="4">
        <f t="shared" si="30"/>
        <v>6431.1967664295062</v>
      </c>
      <c r="Q164" s="4"/>
      <c r="R164" s="4">
        <f t="shared" si="31"/>
        <v>4118.7639270578766</v>
      </c>
      <c r="S164" s="4"/>
      <c r="T164" s="4">
        <f t="shared" si="32"/>
        <v>0</v>
      </c>
      <c r="U164" s="4"/>
      <c r="V164" s="4">
        <f t="shared" si="33"/>
        <v>0</v>
      </c>
      <c r="W164">
        <f t="shared" si="28"/>
        <v>45</v>
      </c>
      <c r="Y164">
        <f t="shared" si="34"/>
        <v>50</v>
      </c>
      <c r="AA164">
        <f t="shared" si="35"/>
        <v>178</v>
      </c>
      <c r="AC164">
        <f t="shared" si="36"/>
        <v>0</v>
      </c>
      <c r="AE164">
        <f t="shared" si="37"/>
        <v>0</v>
      </c>
      <c r="AG164">
        <f t="shared" si="29"/>
        <v>1.18343217709204</v>
      </c>
    </row>
    <row r="165" spans="1:33" x14ac:dyDescent="0.25">
      <c r="A165" s="2" t="s">
        <v>162</v>
      </c>
      <c r="B165" s="6">
        <v>78</v>
      </c>
      <c r="C165" s="6">
        <v>49663</v>
      </c>
      <c r="D165" s="6">
        <v>66</v>
      </c>
      <c r="E165" s="6">
        <v>41680</v>
      </c>
      <c r="F165" s="6">
        <v>260</v>
      </c>
      <c r="G165" s="6">
        <v>230553</v>
      </c>
      <c r="H165" s="6">
        <v>0</v>
      </c>
      <c r="I165" s="6">
        <v>16</v>
      </c>
      <c r="J165" s="6">
        <v>0</v>
      </c>
      <c r="K165" s="6">
        <v>1</v>
      </c>
      <c r="M165" t="str">
        <f t="shared" si="26"/>
        <v>2024-29</v>
      </c>
      <c r="N165" s="4">
        <f t="shared" si="27"/>
        <v>6179.8620558549028</v>
      </c>
      <c r="O165" s="4"/>
      <c r="P165" s="4">
        <f t="shared" si="30"/>
        <v>5408.8764849712261</v>
      </c>
      <c r="Q165" s="4"/>
      <c r="R165" s="4">
        <f t="shared" si="31"/>
        <v>3844.130927584542</v>
      </c>
      <c r="S165" s="4"/>
      <c r="T165" s="4">
        <f t="shared" si="32"/>
        <v>0</v>
      </c>
      <c r="U165" s="4"/>
      <c r="V165" s="4">
        <f t="shared" si="33"/>
        <v>0</v>
      </c>
      <c r="W165">
        <f t="shared" si="28"/>
        <v>57</v>
      </c>
      <c r="Y165">
        <f t="shared" si="34"/>
        <v>42</v>
      </c>
      <c r="AA165">
        <f t="shared" si="35"/>
        <v>166</v>
      </c>
      <c r="AC165">
        <f t="shared" si="36"/>
        <v>0</v>
      </c>
      <c r="AE165">
        <f t="shared" si="37"/>
        <v>0</v>
      </c>
      <c r="AG165">
        <f t="shared" si="29"/>
        <v>1.607609671020757</v>
      </c>
    </row>
    <row r="166" spans="1:33" x14ac:dyDescent="0.25">
      <c r="A166" s="2" t="s">
        <v>163</v>
      </c>
      <c r="B166" s="6">
        <v>80</v>
      </c>
      <c r="C166" s="6">
        <v>49585</v>
      </c>
      <c r="D166" s="6">
        <v>47</v>
      </c>
      <c r="E166" s="6">
        <v>41614</v>
      </c>
      <c r="F166" s="6">
        <v>234</v>
      </c>
      <c r="G166" s="6">
        <v>230293</v>
      </c>
      <c r="H166" s="6">
        <v>0</v>
      </c>
      <c r="I166" s="6">
        <v>16</v>
      </c>
      <c r="J166" s="6">
        <v>0</v>
      </c>
      <c r="K166" s="6">
        <v>1</v>
      </c>
      <c r="M166" t="str">
        <f t="shared" si="26"/>
        <v>2024-30</v>
      </c>
      <c r="N166" s="4">
        <f t="shared" si="27"/>
        <v>5318.8167454254017</v>
      </c>
      <c r="O166" s="4"/>
      <c r="P166" s="4">
        <f t="shared" si="30"/>
        <v>6187.9920460284893</v>
      </c>
      <c r="Q166" s="4"/>
      <c r="R166" s="4">
        <f t="shared" si="31"/>
        <v>4936.1685376636433</v>
      </c>
      <c r="S166" s="4"/>
      <c r="T166" s="4">
        <f t="shared" si="32"/>
        <v>0</v>
      </c>
      <c r="U166" s="4"/>
      <c r="V166" s="4">
        <f t="shared" si="33"/>
        <v>0</v>
      </c>
      <c r="W166">
        <f t="shared" si="28"/>
        <v>49</v>
      </c>
      <c r="Y166">
        <f t="shared" si="34"/>
        <v>48</v>
      </c>
      <c r="AA166">
        <f t="shared" si="35"/>
        <v>213</v>
      </c>
      <c r="AC166">
        <f t="shared" si="36"/>
        <v>0</v>
      </c>
      <c r="AE166">
        <f t="shared" si="37"/>
        <v>0</v>
      </c>
      <c r="AG166">
        <f t="shared" si="29"/>
        <v>1.0775192752925877</v>
      </c>
    </row>
    <row r="167" spans="1:33" x14ac:dyDescent="0.25">
      <c r="A167" s="2" t="s">
        <v>164</v>
      </c>
      <c r="B167" s="6">
        <v>81</v>
      </c>
      <c r="C167" s="6">
        <v>49505</v>
      </c>
      <c r="D167" s="6">
        <v>61</v>
      </c>
      <c r="E167" s="6">
        <v>41567</v>
      </c>
      <c r="F167" s="6">
        <v>297</v>
      </c>
      <c r="G167" s="6">
        <v>230059</v>
      </c>
      <c r="H167" s="6">
        <v>0</v>
      </c>
      <c r="I167" s="6">
        <v>16</v>
      </c>
      <c r="J167" s="6">
        <v>0</v>
      </c>
      <c r="K167" s="6">
        <v>1</v>
      </c>
      <c r="M167" t="str">
        <f t="shared" si="26"/>
        <v>2024-31</v>
      </c>
      <c r="N167" s="4">
        <f t="shared" si="27"/>
        <v>5976.1964300598966</v>
      </c>
      <c r="O167" s="4"/>
      <c r="P167" s="4">
        <f t="shared" si="30"/>
        <v>5937.2049520320525</v>
      </c>
      <c r="Q167" s="4"/>
      <c r="R167" s="4">
        <f t="shared" si="31"/>
        <v>3572.2547466946635</v>
      </c>
      <c r="S167" s="4"/>
      <c r="T167" s="4">
        <f t="shared" si="32"/>
        <v>0</v>
      </c>
      <c r="U167" s="4"/>
      <c r="V167" s="4">
        <f t="shared" si="33"/>
        <v>0</v>
      </c>
      <c r="W167">
        <f t="shared" si="28"/>
        <v>55</v>
      </c>
      <c r="Y167">
        <f t="shared" si="34"/>
        <v>46</v>
      </c>
      <c r="AA167">
        <f t="shared" si="35"/>
        <v>154</v>
      </c>
      <c r="AC167">
        <f t="shared" si="36"/>
        <v>0</v>
      </c>
      <c r="AE167">
        <f t="shared" si="37"/>
        <v>0</v>
      </c>
      <c r="AG167">
        <f t="shared" si="29"/>
        <v>1.6729479989044882</v>
      </c>
    </row>
    <row r="168" spans="1:33" x14ac:dyDescent="0.25">
      <c r="A168" s="2" t="s">
        <v>165</v>
      </c>
      <c r="B168" s="6">
        <v>81</v>
      </c>
      <c r="C168" s="6">
        <v>49424</v>
      </c>
      <c r="D168" s="6">
        <v>57</v>
      </c>
      <c r="E168" s="6">
        <v>41506</v>
      </c>
      <c r="F168" s="6">
        <v>235</v>
      </c>
      <c r="G168" s="6">
        <v>229762</v>
      </c>
      <c r="H168" s="6">
        <v>0</v>
      </c>
      <c r="I168" s="6">
        <v>16</v>
      </c>
      <c r="J168" s="6">
        <v>0</v>
      </c>
      <c r="K168" s="6">
        <v>1</v>
      </c>
      <c r="M168" t="str">
        <f t="shared" si="26"/>
        <v>2024-32</v>
      </c>
      <c r="N168" s="4">
        <f t="shared" si="27"/>
        <v>6200.6193168440468</v>
      </c>
      <c r="O168" s="4"/>
      <c r="P168" s="4">
        <f t="shared" si="30"/>
        <v>5427.1057913909744</v>
      </c>
      <c r="Q168" s="4"/>
      <c r="R168" s="4">
        <f t="shared" si="31"/>
        <v>3876.4644456569986</v>
      </c>
      <c r="S168" s="4"/>
      <c r="T168" s="4">
        <f t="shared" si="32"/>
        <v>0</v>
      </c>
      <c r="U168" s="4"/>
      <c r="V168" s="4">
        <f t="shared" si="33"/>
        <v>0</v>
      </c>
      <c r="W168">
        <f t="shared" si="28"/>
        <v>57</v>
      </c>
      <c r="Y168">
        <f t="shared" si="34"/>
        <v>42</v>
      </c>
      <c r="AA168">
        <f t="shared" si="35"/>
        <v>167</v>
      </c>
      <c r="AC168">
        <f t="shared" si="36"/>
        <v>0</v>
      </c>
      <c r="AE168">
        <f t="shared" si="37"/>
        <v>0</v>
      </c>
      <c r="AG168">
        <f t="shared" si="29"/>
        <v>1.599555317420986</v>
      </c>
    </row>
    <row r="169" spans="1:33" x14ac:dyDescent="0.25">
      <c r="A169" s="2" t="s">
        <v>166</v>
      </c>
      <c r="B169" s="6">
        <v>65</v>
      </c>
      <c r="C169" s="6">
        <v>49343</v>
      </c>
      <c r="D169" s="6">
        <v>75</v>
      </c>
      <c r="E169" s="6">
        <v>41449</v>
      </c>
      <c r="F169" s="6">
        <v>248</v>
      </c>
      <c r="G169" s="6">
        <v>229527</v>
      </c>
      <c r="H169" s="6">
        <v>0</v>
      </c>
      <c r="I169" s="6">
        <v>16</v>
      </c>
      <c r="J169" s="6">
        <v>0</v>
      </c>
      <c r="K169" s="6">
        <v>1</v>
      </c>
      <c r="M169" t="str">
        <f t="shared" si="26"/>
        <v>2024-33</v>
      </c>
      <c r="N169" s="4">
        <f t="shared" si="27"/>
        <v>6970.3877874986574</v>
      </c>
      <c r="O169" s="4"/>
      <c r="P169" s="4">
        <f t="shared" si="30"/>
        <v>5432.760288754931</v>
      </c>
      <c r="Q169" s="4"/>
      <c r="R169" s="4">
        <f t="shared" si="31"/>
        <v>3345.0669490711007</v>
      </c>
      <c r="S169" s="4"/>
      <c r="T169" s="4">
        <f t="shared" si="32"/>
        <v>0</v>
      </c>
      <c r="U169" s="4"/>
      <c r="V169" s="4">
        <f t="shared" si="33"/>
        <v>0</v>
      </c>
      <c r="W169">
        <f t="shared" si="28"/>
        <v>64</v>
      </c>
      <c r="Y169">
        <f t="shared" si="34"/>
        <v>42</v>
      </c>
      <c r="AA169">
        <f t="shared" si="35"/>
        <v>144</v>
      </c>
      <c r="AC169">
        <f t="shared" si="36"/>
        <v>0</v>
      </c>
      <c r="AE169">
        <f t="shared" si="37"/>
        <v>0</v>
      </c>
      <c r="AG169">
        <f t="shared" si="29"/>
        <v>2.0837812497098991</v>
      </c>
    </row>
    <row r="170" spans="1:33" x14ac:dyDescent="0.25">
      <c r="A170" s="2" t="s">
        <v>167</v>
      </c>
      <c r="B170" s="6">
        <v>66</v>
      </c>
      <c r="C170" s="6">
        <v>49278</v>
      </c>
      <c r="D170" s="6">
        <v>57</v>
      </c>
      <c r="E170" s="6">
        <v>41374</v>
      </c>
      <c r="F170" s="6">
        <v>213</v>
      </c>
      <c r="G170" s="6">
        <v>229279</v>
      </c>
      <c r="H170" s="6">
        <v>0</v>
      </c>
      <c r="I170" s="6">
        <v>16</v>
      </c>
      <c r="J170" s="6">
        <v>0</v>
      </c>
      <c r="K170" s="6">
        <v>1</v>
      </c>
      <c r="M170" t="str">
        <f t="shared" si="26"/>
        <v>2024-34</v>
      </c>
      <c r="N170" s="4">
        <f t="shared" si="27"/>
        <v>4580.4400568894835</v>
      </c>
      <c r="O170" s="4"/>
      <c r="P170" s="4">
        <f t="shared" si="30"/>
        <v>4143.5631095170693</v>
      </c>
      <c r="Q170" s="4"/>
      <c r="R170" s="4">
        <f t="shared" si="31"/>
        <v>3788.8605779548748</v>
      </c>
      <c r="S170" s="4"/>
      <c r="T170" s="4">
        <f t="shared" si="32"/>
        <v>0</v>
      </c>
      <c r="U170" s="4"/>
      <c r="V170" s="4">
        <f t="shared" si="33"/>
        <v>0</v>
      </c>
      <c r="W170">
        <f t="shared" si="28"/>
        <v>42</v>
      </c>
      <c r="Y170">
        <f t="shared" si="34"/>
        <v>32</v>
      </c>
      <c r="AA170">
        <f t="shared" si="35"/>
        <v>163</v>
      </c>
      <c r="AC170">
        <f t="shared" si="36"/>
        <v>0</v>
      </c>
      <c r="AE170">
        <f t="shared" si="37"/>
        <v>0</v>
      </c>
      <c r="AG170">
        <f t="shared" si="29"/>
        <v>1.2089228311910811</v>
      </c>
    </row>
    <row r="171" spans="1:33" x14ac:dyDescent="0.25">
      <c r="A171" s="2" t="s">
        <v>168</v>
      </c>
      <c r="B171" s="6">
        <v>58</v>
      </c>
      <c r="C171" s="6">
        <v>49212</v>
      </c>
      <c r="D171" s="6">
        <v>49</v>
      </c>
      <c r="E171" s="6">
        <v>41317</v>
      </c>
      <c r="F171" s="6">
        <v>210</v>
      </c>
      <c r="G171" s="6">
        <v>229066</v>
      </c>
      <c r="H171" s="6">
        <v>0</v>
      </c>
      <c r="I171" s="6">
        <v>16</v>
      </c>
      <c r="J171" s="6">
        <v>0</v>
      </c>
      <c r="K171" s="6">
        <v>1</v>
      </c>
      <c r="M171" t="str">
        <f t="shared" si="26"/>
        <v>2024-35</v>
      </c>
      <c r="N171" s="4">
        <f t="shared" si="27"/>
        <v>4911.9291844851823</v>
      </c>
      <c r="O171" s="4"/>
      <c r="P171" s="4">
        <f t="shared" si="30"/>
        <v>5442.7516962000154</v>
      </c>
      <c r="Q171" s="4"/>
      <c r="R171" s="4">
        <f t="shared" si="31"/>
        <v>4163.7988171714087</v>
      </c>
      <c r="S171" s="4"/>
      <c r="T171" s="4">
        <f t="shared" si="32"/>
        <v>0</v>
      </c>
      <c r="U171" s="4"/>
      <c r="V171" s="4">
        <f t="shared" si="33"/>
        <v>0</v>
      </c>
      <c r="W171">
        <f t="shared" si="28"/>
        <v>45</v>
      </c>
      <c r="Y171">
        <f t="shared" si="34"/>
        <v>42</v>
      </c>
      <c r="AA171">
        <f t="shared" si="35"/>
        <v>179</v>
      </c>
      <c r="AC171">
        <f t="shared" si="36"/>
        <v>0</v>
      </c>
      <c r="AE171">
        <f t="shared" si="37"/>
        <v>0</v>
      </c>
      <c r="AG171">
        <f t="shared" si="29"/>
        <v>1.1796749555306327</v>
      </c>
    </row>
    <row r="172" spans="1:33" x14ac:dyDescent="0.25">
      <c r="A172" s="2" t="s">
        <v>169</v>
      </c>
      <c r="B172" s="6">
        <v>68</v>
      </c>
      <c r="C172" s="6">
        <v>49154</v>
      </c>
      <c r="D172" s="6">
        <v>32</v>
      </c>
      <c r="E172" s="6">
        <v>41268</v>
      </c>
      <c r="F172" s="6">
        <v>233</v>
      </c>
      <c r="G172" s="6">
        <v>228856</v>
      </c>
      <c r="H172" s="6">
        <v>0</v>
      </c>
      <c r="I172" s="6">
        <v>16</v>
      </c>
      <c r="J172" s="6">
        <v>0</v>
      </c>
      <c r="K172" s="6">
        <v>1</v>
      </c>
      <c r="M172" t="str">
        <f t="shared" si="26"/>
        <v>2024-36</v>
      </c>
      <c r="N172" s="4">
        <f t="shared" si="27"/>
        <v>2840.679488138891</v>
      </c>
      <c r="O172" s="4"/>
      <c r="P172" s="4">
        <f t="shared" si="30"/>
        <v>2853.9441650525118</v>
      </c>
      <c r="Q172" s="4"/>
      <c r="R172" s="4">
        <f t="shared" si="31"/>
        <v>2095.2032283350563</v>
      </c>
      <c r="S172" s="4"/>
      <c r="T172" s="4">
        <f t="shared" si="32"/>
        <v>0</v>
      </c>
      <c r="U172" s="4"/>
      <c r="V172" s="4">
        <f t="shared" si="33"/>
        <v>0</v>
      </c>
      <c r="W172">
        <f t="shared" si="28"/>
        <v>26</v>
      </c>
      <c r="Y172">
        <f t="shared" si="34"/>
        <v>22</v>
      </c>
      <c r="AA172">
        <f t="shared" si="35"/>
        <v>90</v>
      </c>
      <c r="AC172">
        <f t="shared" si="36"/>
        <v>0</v>
      </c>
      <c r="AE172">
        <f t="shared" si="37"/>
        <v>0</v>
      </c>
      <c r="AG172">
        <f t="shared" si="29"/>
        <v>1.3558014085326815</v>
      </c>
    </row>
    <row r="173" spans="1:33" x14ac:dyDescent="0.25">
      <c r="A173" s="2" t="s">
        <v>170</v>
      </c>
      <c r="B173" s="6">
        <v>53</v>
      </c>
      <c r="C173" s="6">
        <v>49086</v>
      </c>
      <c r="D173" s="6">
        <v>52</v>
      </c>
      <c r="E173" s="6">
        <v>41236</v>
      </c>
      <c r="F173" s="6">
        <v>212</v>
      </c>
      <c r="G173" s="6">
        <v>228623</v>
      </c>
      <c r="H173" s="6">
        <v>0</v>
      </c>
      <c r="I173" s="6">
        <v>16</v>
      </c>
      <c r="J173" s="6">
        <v>0</v>
      </c>
      <c r="K173" s="6">
        <v>1</v>
      </c>
      <c r="M173" t="str">
        <f t="shared" si="26"/>
        <v>2024-37</v>
      </c>
      <c r="N173" s="4">
        <f t="shared" si="27"/>
        <v>3170.1772723597073</v>
      </c>
      <c r="O173" s="4"/>
      <c r="P173" s="4">
        <f t="shared" si="30"/>
        <v>2336.3239702572087</v>
      </c>
      <c r="Q173" s="4"/>
      <c r="R173" s="4">
        <f t="shared" si="31"/>
        <v>2491.9651590665608</v>
      </c>
      <c r="S173" s="4"/>
      <c r="T173" s="4">
        <f t="shared" si="32"/>
        <v>0</v>
      </c>
      <c r="U173" s="4"/>
      <c r="V173" s="4">
        <f t="shared" si="33"/>
        <v>0</v>
      </c>
      <c r="W173">
        <f t="shared" si="28"/>
        <v>29</v>
      </c>
      <c r="Y173">
        <f t="shared" si="34"/>
        <v>18</v>
      </c>
      <c r="AA173">
        <f t="shared" si="35"/>
        <v>107</v>
      </c>
      <c r="AC173">
        <f t="shared" si="36"/>
        <v>0</v>
      </c>
      <c r="AE173">
        <f t="shared" si="37"/>
        <v>0</v>
      </c>
      <c r="AG173">
        <f t="shared" si="29"/>
        <v>1.2721595487904778</v>
      </c>
    </row>
    <row r="174" spans="1:33" x14ac:dyDescent="0.25">
      <c r="A174" s="2" t="s">
        <v>171</v>
      </c>
      <c r="B174" s="6">
        <v>60</v>
      </c>
      <c r="C174" s="6">
        <v>49033</v>
      </c>
      <c r="D174" s="6">
        <v>55</v>
      </c>
      <c r="E174" s="6">
        <v>41184</v>
      </c>
      <c r="F174" s="6">
        <v>246</v>
      </c>
      <c r="G174" s="6">
        <v>228411</v>
      </c>
      <c r="H174" s="6">
        <v>0</v>
      </c>
      <c r="I174" s="6">
        <v>16</v>
      </c>
      <c r="J174" s="6">
        <v>0</v>
      </c>
      <c r="K174" s="6">
        <v>1</v>
      </c>
      <c r="M174" t="str">
        <f t="shared" si="26"/>
        <v>2024-38</v>
      </c>
      <c r="N174" s="4">
        <f t="shared" si="27"/>
        <v>3172.1058467439839</v>
      </c>
      <c r="O174" s="4"/>
      <c r="P174" s="4">
        <f t="shared" si="30"/>
        <v>3246.3489691730256</v>
      </c>
      <c r="Q174" s="4"/>
      <c r="R174" s="4">
        <f t="shared" si="31"/>
        <v>1724.2391898310104</v>
      </c>
      <c r="S174" s="4"/>
      <c r="T174" s="4">
        <f t="shared" si="32"/>
        <v>0</v>
      </c>
      <c r="U174" s="4"/>
      <c r="V174" s="4">
        <f t="shared" si="33"/>
        <v>0</v>
      </c>
      <c r="W174">
        <f t="shared" si="28"/>
        <v>29</v>
      </c>
      <c r="Y174">
        <f t="shared" si="34"/>
        <v>25</v>
      </c>
      <c r="AA174">
        <f t="shared" si="35"/>
        <v>74</v>
      </c>
      <c r="AC174">
        <f t="shared" si="36"/>
        <v>0</v>
      </c>
      <c r="AE174">
        <f t="shared" si="37"/>
        <v>0</v>
      </c>
      <c r="AG174">
        <f t="shared" si="29"/>
        <v>1.8397133445591596</v>
      </c>
    </row>
    <row r="175" spans="1:33" x14ac:dyDescent="0.25">
      <c r="A175" s="2" t="s">
        <v>172</v>
      </c>
      <c r="B175" s="6">
        <v>67</v>
      </c>
      <c r="C175" s="6">
        <v>48973</v>
      </c>
      <c r="D175" s="6">
        <v>46</v>
      </c>
      <c r="E175" s="6">
        <v>41129</v>
      </c>
      <c r="F175" s="6">
        <v>220</v>
      </c>
      <c r="G175" s="6">
        <v>228165</v>
      </c>
      <c r="H175" s="6">
        <v>0</v>
      </c>
      <c r="I175" s="6">
        <v>16</v>
      </c>
      <c r="J175" s="6">
        <v>0</v>
      </c>
      <c r="K175" s="6">
        <v>1</v>
      </c>
      <c r="M175" t="str">
        <f t="shared" si="26"/>
        <v>2024-39</v>
      </c>
      <c r="N175" s="4">
        <f t="shared" si="27"/>
        <v>2188.9908752065298</v>
      </c>
      <c r="O175" s="4"/>
      <c r="P175" s="4">
        <f t="shared" si="30"/>
        <v>3118.4365099142074</v>
      </c>
      <c r="Q175" s="4"/>
      <c r="R175" s="4">
        <f t="shared" si="31"/>
        <v>1818.0424912354642</v>
      </c>
      <c r="S175" s="4"/>
      <c r="T175" s="4">
        <f t="shared" si="32"/>
        <v>0</v>
      </c>
      <c r="U175" s="4"/>
      <c r="V175" s="4">
        <f t="shared" si="33"/>
        <v>0</v>
      </c>
      <c r="W175">
        <f t="shared" si="28"/>
        <v>20</v>
      </c>
      <c r="Y175">
        <f t="shared" si="34"/>
        <v>24</v>
      </c>
      <c r="AA175">
        <f t="shared" si="35"/>
        <v>78</v>
      </c>
      <c r="AC175">
        <f t="shared" si="36"/>
        <v>0</v>
      </c>
      <c r="AE175">
        <f t="shared" si="37"/>
        <v>0</v>
      </c>
      <c r="AG175">
        <f t="shared" si="29"/>
        <v>1.2040372465216613</v>
      </c>
    </row>
    <row r="176" spans="1:33" x14ac:dyDescent="0.25">
      <c r="A176" s="2" t="s">
        <v>173</v>
      </c>
      <c r="B176" s="6">
        <v>61</v>
      </c>
      <c r="C176" s="6">
        <v>48906</v>
      </c>
      <c r="D176" s="6">
        <v>58</v>
      </c>
      <c r="E176" s="6">
        <v>41083</v>
      </c>
      <c r="F176" s="6">
        <v>202</v>
      </c>
      <c r="G176" s="6">
        <v>227945</v>
      </c>
      <c r="H176" s="6">
        <v>0</v>
      </c>
      <c r="I176" s="6">
        <v>16</v>
      </c>
      <c r="J176" s="6">
        <v>0</v>
      </c>
      <c r="K176" s="6">
        <v>1</v>
      </c>
      <c r="M176" t="str">
        <f t="shared" si="26"/>
        <v>2024-40</v>
      </c>
      <c r="N176" s="4">
        <f t="shared" si="27"/>
        <v>875.96408547249564</v>
      </c>
      <c r="O176" s="4"/>
      <c r="P176" s="4">
        <f t="shared" si="30"/>
        <v>1430.1387038633336</v>
      </c>
      <c r="Q176" s="4"/>
      <c r="R176" s="4">
        <f t="shared" si="31"/>
        <v>606.22553378509588</v>
      </c>
      <c r="S176" s="4"/>
      <c r="T176" s="4">
        <f t="shared" si="32"/>
        <v>0</v>
      </c>
      <c r="U176" s="4"/>
      <c r="V176" s="4">
        <f t="shared" si="33"/>
        <v>0</v>
      </c>
      <c r="W176">
        <f t="shared" si="28"/>
        <v>8</v>
      </c>
      <c r="Y176">
        <f t="shared" si="34"/>
        <v>11</v>
      </c>
      <c r="AA176">
        <f t="shared" si="35"/>
        <v>26</v>
      </c>
      <c r="AC176">
        <f t="shared" si="36"/>
        <v>0</v>
      </c>
      <c r="AE176">
        <f t="shared" si="37"/>
        <v>0</v>
      </c>
      <c r="AG176">
        <f t="shared" si="29"/>
        <v>1.4449475263821876</v>
      </c>
    </row>
    <row r="177" spans="1:33" x14ac:dyDescent="0.25">
      <c r="A177" s="2" t="s">
        <v>174</v>
      </c>
      <c r="B177" s="6">
        <v>72</v>
      </c>
      <c r="C177" s="6">
        <v>48845</v>
      </c>
      <c r="D177" s="6">
        <v>41</v>
      </c>
      <c r="E177" s="6">
        <v>41025</v>
      </c>
      <c r="F177" s="6">
        <v>217</v>
      </c>
      <c r="G177" s="6">
        <v>227743</v>
      </c>
      <c r="H177" s="6">
        <v>0</v>
      </c>
      <c r="I177" s="6">
        <v>16</v>
      </c>
      <c r="J177" s="6">
        <v>0</v>
      </c>
      <c r="K177" s="6">
        <v>1</v>
      </c>
      <c r="M177" t="str">
        <f t="shared" si="26"/>
        <v>2024-41</v>
      </c>
      <c r="N177" s="4">
        <f t="shared" si="27"/>
        <v>328.54172479904946</v>
      </c>
      <c r="O177" s="4"/>
      <c r="P177" s="4">
        <f t="shared" si="30"/>
        <v>0</v>
      </c>
      <c r="Q177" s="4"/>
      <c r="R177" s="4">
        <f t="shared" si="31"/>
        <v>139.91446690032598</v>
      </c>
      <c r="S177" s="4"/>
      <c r="T177" s="4">
        <f t="shared" si="32"/>
        <v>0</v>
      </c>
      <c r="U177" s="4"/>
      <c r="V177" s="4">
        <f t="shared" si="33"/>
        <v>0</v>
      </c>
      <c r="W177">
        <f t="shared" si="28"/>
        <v>3</v>
      </c>
      <c r="Y177">
        <f t="shared" si="34"/>
        <v>0</v>
      </c>
      <c r="AA177">
        <f t="shared" si="35"/>
        <v>6</v>
      </c>
      <c r="AC177">
        <f t="shared" si="36"/>
        <v>0</v>
      </c>
      <c r="AE177">
        <f t="shared" si="37"/>
        <v>0</v>
      </c>
      <c r="AG177">
        <f t="shared" si="29"/>
        <v>2.3481612164744918</v>
      </c>
    </row>
    <row r="178" spans="1:33" x14ac:dyDescent="0.25">
      <c r="A178" s="2" t="s">
        <v>175</v>
      </c>
      <c r="B178" s="6">
        <v>51</v>
      </c>
      <c r="C178" s="6">
        <v>48773</v>
      </c>
      <c r="D178" s="6">
        <v>34</v>
      </c>
      <c r="E178" s="6">
        <v>40984</v>
      </c>
      <c r="F178" s="6">
        <v>189</v>
      </c>
      <c r="G178" s="6">
        <v>227526</v>
      </c>
      <c r="H178" s="6">
        <v>0</v>
      </c>
      <c r="I178" s="6">
        <v>16</v>
      </c>
      <c r="J178" s="6">
        <v>0</v>
      </c>
      <c r="K178" s="6">
        <v>1</v>
      </c>
    </row>
    <row r="179" spans="1:33" x14ac:dyDescent="0.25">
      <c r="A179" s="2" t="s">
        <v>176</v>
      </c>
      <c r="B179" s="6">
        <v>57</v>
      </c>
      <c r="C179" s="6">
        <v>48722</v>
      </c>
      <c r="D179" s="6">
        <v>46</v>
      </c>
      <c r="E179" s="6">
        <v>40950</v>
      </c>
      <c r="F179" s="6">
        <v>203</v>
      </c>
      <c r="G179" s="6">
        <v>227337</v>
      </c>
      <c r="H179" s="6">
        <v>0</v>
      </c>
      <c r="I179" s="6">
        <v>16</v>
      </c>
      <c r="J179" s="6">
        <v>0</v>
      </c>
      <c r="K179" s="6">
        <v>1</v>
      </c>
    </row>
    <row r="180" spans="1:33" x14ac:dyDescent="0.25">
      <c r="A180" s="2" t="s">
        <v>177</v>
      </c>
      <c r="B180" s="6">
        <v>72</v>
      </c>
      <c r="C180" s="6">
        <v>48665</v>
      </c>
      <c r="D180" s="6">
        <v>33</v>
      </c>
      <c r="E180" s="6">
        <v>40904</v>
      </c>
      <c r="F180" s="6">
        <v>183</v>
      </c>
      <c r="G180" s="6">
        <v>227134</v>
      </c>
      <c r="H180" s="6">
        <v>0</v>
      </c>
      <c r="I180" s="6">
        <v>16</v>
      </c>
      <c r="J180" s="6">
        <v>0</v>
      </c>
      <c r="K180" s="6">
        <v>1</v>
      </c>
    </row>
    <row r="181" spans="1:33" x14ac:dyDescent="0.25">
      <c r="A181" s="2" t="s">
        <v>178</v>
      </c>
      <c r="B181" s="6">
        <v>58</v>
      </c>
      <c r="C181" s="6">
        <v>48593</v>
      </c>
      <c r="D181" s="6">
        <v>47</v>
      </c>
      <c r="E181" s="6">
        <v>40871</v>
      </c>
      <c r="F181" s="6">
        <v>205</v>
      </c>
      <c r="G181" s="6">
        <v>226951</v>
      </c>
      <c r="H181" s="6">
        <v>0</v>
      </c>
      <c r="I181" s="6">
        <v>16</v>
      </c>
      <c r="J181" s="6">
        <v>0</v>
      </c>
      <c r="K181" s="6">
        <v>1</v>
      </c>
    </row>
    <row r="182" spans="1:33" x14ac:dyDescent="0.25">
      <c r="A182" s="2" t="s">
        <v>179</v>
      </c>
      <c r="B182" s="6">
        <v>65</v>
      </c>
      <c r="C182" s="6">
        <v>48535</v>
      </c>
      <c r="D182" s="6">
        <v>47</v>
      </c>
      <c r="E182" s="6">
        <v>40824</v>
      </c>
      <c r="F182" s="6">
        <v>185</v>
      </c>
      <c r="G182" s="6">
        <v>226746</v>
      </c>
      <c r="H182" s="6">
        <v>0</v>
      </c>
      <c r="I182" s="6">
        <v>16</v>
      </c>
      <c r="J182" s="6">
        <v>0</v>
      </c>
      <c r="K182" s="6">
        <v>1</v>
      </c>
    </row>
    <row r="183" spans="1:33" x14ac:dyDescent="0.25">
      <c r="A183" s="2" t="s">
        <v>180</v>
      </c>
      <c r="B183" s="6">
        <v>63</v>
      </c>
      <c r="C183" s="6">
        <v>48470</v>
      </c>
      <c r="D183" s="6">
        <v>32</v>
      </c>
      <c r="E183" s="6">
        <v>40777</v>
      </c>
      <c r="F183" s="6">
        <v>216</v>
      </c>
      <c r="G183" s="6">
        <v>226561</v>
      </c>
      <c r="H183" s="6">
        <v>0</v>
      </c>
      <c r="I183" s="6">
        <v>16</v>
      </c>
      <c r="J183" s="6">
        <v>0</v>
      </c>
      <c r="K183" s="6">
        <v>1</v>
      </c>
    </row>
    <row r="184" spans="1:33" x14ac:dyDescent="0.25">
      <c r="A184" s="2" t="s">
        <v>181</v>
      </c>
      <c r="B184" s="6">
        <v>66</v>
      </c>
      <c r="C184" s="6">
        <v>48407</v>
      </c>
      <c r="D184" s="6">
        <v>34</v>
      </c>
      <c r="E184" s="6">
        <v>40745</v>
      </c>
      <c r="F184" s="6">
        <v>192</v>
      </c>
      <c r="G184" s="6">
        <v>226345</v>
      </c>
      <c r="H184" s="6">
        <v>0</v>
      </c>
      <c r="I184" s="6">
        <v>16</v>
      </c>
      <c r="J184" s="6">
        <v>0</v>
      </c>
      <c r="K184" s="6">
        <v>1</v>
      </c>
    </row>
    <row r="185" spans="1:33" x14ac:dyDescent="0.25">
      <c r="A185" s="2" t="s">
        <v>182</v>
      </c>
      <c r="B185" s="6">
        <v>39</v>
      </c>
      <c r="C185" s="6">
        <v>48341</v>
      </c>
      <c r="D185" s="6">
        <v>42</v>
      </c>
      <c r="E185" s="6">
        <v>40711</v>
      </c>
      <c r="F185" s="6">
        <v>184</v>
      </c>
      <c r="G185" s="6">
        <v>226153</v>
      </c>
      <c r="H185" s="6">
        <v>0</v>
      </c>
      <c r="I185" s="6">
        <v>16</v>
      </c>
      <c r="J185" s="6">
        <v>0</v>
      </c>
      <c r="K185" s="6">
        <v>1</v>
      </c>
    </row>
    <row r="186" spans="1:33" x14ac:dyDescent="0.25">
      <c r="A186" s="2" t="s">
        <v>183</v>
      </c>
      <c r="B186" s="6">
        <v>55</v>
      </c>
      <c r="C186" s="6">
        <v>48302</v>
      </c>
      <c r="D186" s="6">
        <v>46</v>
      </c>
      <c r="E186" s="6">
        <v>40669</v>
      </c>
      <c r="F186" s="6">
        <v>223</v>
      </c>
      <c r="G186" s="6">
        <v>225969</v>
      </c>
      <c r="H186" s="6">
        <v>0</v>
      </c>
      <c r="I186" s="6">
        <v>16</v>
      </c>
      <c r="J186" s="6">
        <v>0</v>
      </c>
      <c r="K186" s="6">
        <v>1</v>
      </c>
    </row>
    <row r="187" spans="1:33" x14ac:dyDescent="0.25">
      <c r="A187" s="2" t="s">
        <v>184</v>
      </c>
      <c r="B187" s="6">
        <v>58</v>
      </c>
      <c r="C187" s="6">
        <v>48247</v>
      </c>
      <c r="D187" s="6">
        <v>57</v>
      </c>
      <c r="E187" s="6">
        <v>40623</v>
      </c>
      <c r="F187" s="6">
        <v>232</v>
      </c>
      <c r="G187" s="6">
        <v>225746</v>
      </c>
      <c r="H187" s="6">
        <v>0</v>
      </c>
      <c r="I187" s="6">
        <v>16</v>
      </c>
      <c r="J187" s="6">
        <v>0</v>
      </c>
      <c r="K187" s="6">
        <v>1</v>
      </c>
    </row>
    <row r="188" spans="1:33" x14ac:dyDescent="0.25">
      <c r="A188" s="2" t="s">
        <v>185</v>
      </c>
      <c r="B188" s="6">
        <v>50</v>
      </c>
      <c r="C188" s="6">
        <v>48189</v>
      </c>
      <c r="D188" s="6">
        <v>27</v>
      </c>
      <c r="E188" s="6">
        <v>40566</v>
      </c>
      <c r="F188" s="6">
        <v>169</v>
      </c>
      <c r="G188" s="6">
        <v>225514</v>
      </c>
      <c r="H188" s="6">
        <v>0</v>
      </c>
      <c r="I188" s="6">
        <v>16</v>
      </c>
      <c r="J188" s="6">
        <v>0</v>
      </c>
      <c r="K188" s="6">
        <v>1</v>
      </c>
    </row>
    <row r="189" spans="1:33" x14ac:dyDescent="0.25">
      <c r="A189" s="2" t="s">
        <v>186</v>
      </c>
      <c r="B189" s="6">
        <v>45</v>
      </c>
      <c r="C189" s="6">
        <v>48139</v>
      </c>
      <c r="D189" s="6">
        <v>50</v>
      </c>
      <c r="E189" s="6">
        <v>40539</v>
      </c>
      <c r="F189" s="6">
        <v>178</v>
      </c>
      <c r="G189" s="6">
        <v>225345</v>
      </c>
      <c r="H189" s="6">
        <v>0</v>
      </c>
      <c r="I189" s="6">
        <v>16</v>
      </c>
      <c r="J189" s="6">
        <v>0</v>
      </c>
      <c r="K189" s="6">
        <v>1</v>
      </c>
    </row>
    <row r="190" spans="1:33" x14ac:dyDescent="0.25">
      <c r="A190" s="2" t="s">
        <v>187</v>
      </c>
      <c r="B190" s="6">
        <v>57</v>
      </c>
      <c r="C190" s="6">
        <v>48094</v>
      </c>
      <c r="D190" s="6">
        <v>42</v>
      </c>
      <c r="E190" s="6">
        <v>40489</v>
      </c>
      <c r="F190" s="6">
        <v>166</v>
      </c>
      <c r="G190" s="6">
        <v>225167</v>
      </c>
      <c r="H190" s="6">
        <v>0</v>
      </c>
      <c r="I190" s="6">
        <v>16</v>
      </c>
      <c r="J190" s="6">
        <v>0</v>
      </c>
      <c r="K190" s="6">
        <v>1</v>
      </c>
    </row>
    <row r="191" spans="1:33" x14ac:dyDescent="0.25">
      <c r="A191" s="2" t="s">
        <v>188</v>
      </c>
      <c r="B191" s="6">
        <v>49</v>
      </c>
      <c r="C191" s="6">
        <v>48037</v>
      </c>
      <c r="D191" s="6">
        <v>48</v>
      </c>
      <c r="E191" s="6">
        <v>40447</v>
      </c>
      <c r="F191" s="6">
        <v>213</v>
      </c>
      <c r="G191" s="6">
        <v>225001</v>
      </c>
      <c r="H191" s="6">
        <v>0</v>
      </c>
      <c r="I191" s="6">
        <v>16</v>
      </c>
      <c r="J191" s="6">
        <v>0</v>
      </c>
      <c r="K191" s="6">
        <v>1</v>
      </c>
    </row>
    <row r="192" spans="1:33" x14ac:dyDescent="0.25">
      <c r="A192" s="2" t="s">
        <v>189</v>
      </c>
      <c r="B192" s="6">
        <v>55</v>
      </c>
      <c r="C192" s="6">
        <v>47988</v>
      </c>
      <c r="D192" s="6">
        <v>46</v>
      </c>
      <c r="E192" s="6">
        <v>40399</v>
      </c>
      <c r="F192" s="6">
        <v>154</v>
      </c>
      <c r="G192" s="6">
        <v>224788</v>
      </c>
      <c r="H192" s="6">
        <v>0</v>
      </c>
      <c r="I192" s="6">
        <v>16</v>
      </c>
      <c r="J192" s="6">
        <v>0</v>
      </c>
      <c r="K192" s="6">
        <v>1</v>
      </c>
    </row>
    <row r="193" spans="1:11" x14ac:dyDescent="0.25">
      <c r="A193" s="2" t="s">
        <v>190</v>
      </c>
      <c r="B193" s="6">
        <v>57</v>
      </c>
      <c r="C193" s="6">
        <v>47933</v>
      </c>
      <c r="D193" s="6">
        <v>42</v>
      </c>
      <c r="E193" s="6">
        <v>40353</v>
      </c>
      <c r="F193" s="6">
        <v>167</v>
      </c>
      <c r="G193" s="6">
        <v>224634</v>
      </c>
      <c r="H193" s="6">
        <v>0</v>
      </c>
      <c r="I193" s="6">
        <v>16</v>
      </c>
      <c r="J193" s="6">
        <v>0</v>
      </c>
      <c r="K193" s="6">
        <v>1</v>
      </c>
    </row>
    <row r="194" spans="1:11" x14ac:dyDescent="0.25">
      <c r="A194" s="2" t="s">
        <v>191</v>
      </c>
      <c r="B194" s="6">
        <v>64</v>
      </c>
      <c r="C194" s="6">
        <v>47876</v>
      </c>
      <c r="D194" s="6">
        <v>42</v>
      </c>
      <c r="E194" s="6">
        <v>40311</v>
      </c>
      <c r="F194" s="6">
        <v>144</v>
      </c>
      <c r="G194" s="6">
        <v>224467</v>
      </c>
      <c r="H194" s="6">
        <v>0</v>
      </c>
      <c r="I194" s="6">
        <v>16</v>
      </c>
      <c r="J194" s="6">
        <v>0</v>
      </c>
      <c r="K194" s="6">
        <v>1</v>
      </c>
    </row>
    <row r="195" spans="1:11" x14ac:dyDescent="0.25">
      <c r="A195" s="2" t="s">
        <v>192</v>
      </c>
      <c r="B195" s="6">
        <v>42</v>
      </c>
      <c r="C195" s="6">
        <v>47812</v>
      </c>
      <c r="D195" s="6">
        <v>32</v>
      </c>
      <c r="E195" s="6">
        <v>40269</v>
      </c>
      <c r="F195" s="6">
        <v>163</v>
      </c>
      <c r="G195" s="6">
        <v>224323</v>
      </c>
      <c r="H195" s="6">
        <v>0</v>
      </c>
      <c r="I195" s="6">
        <v>16</v>
      </c>
      <c r="J195" s="6">
        <v>0</v>
      </c>
      <c r="K195" s="6">
        <v>1</v>
      </c>
    </row>
    <row r="196" spans="1:11" x14ac:dyDescent="0.25">
      <c r="A196" s="2" t="s">
        <v>193</v>
      </c>
      <c r="B196" s="6">
        <v>45</v>
      </c>
      <c r="C196" s="6">
        <v>47770</v>
      </c>
      <c r="D196" s="6">
        <v>42</v>
      </c>
      <c r="E196" s="6">
        <v>40237</v>
      </c>
      <c r="F196" s="6">
        <v>179</v>
      </c>
      <c r="G196" s="6">
        <v>224160</v>
      </c>
      <c r="H196" s="6">
        <v>0</v>
      </c>
      <c r="I196" s="6">
        <v>16</v>
      </c>
      <c r="J196" s="6">
        <v>0</v>
      </c>
      <c r="K196" s="6">
        <v>1</v>
      </c>
    </row>
    <row r="197" spans="1:11" x14ac:dyDescent="0.25">
      <c r="A197" s="2" t="s">
        <v>194</v>
      </c>
      <c r="B197" s="6">
        <v>26</v>
      </c>
      <c r="C197" s="6">
        <v>47725</v>
      </c>
      <c r="D197" s="6">
        <v>22</v>
      </c>
      <c r="E197" s="6">
        <v>40195</v>
      </c>
      <c r="F197" s="6">
        <v>90</v>
      </c>
      <c r="G197" s="6">
        <v>223981</v>
      </c>
      <c r="H197" s="6">
        <v>0</v>
      </c>
      <c r="I197" s="6">
        <v>16</v>
      </c>
      <c r="J197" s="6">
        <v>0</v>
      </c>
      <c r="K197" s="6">
        <v>1</v>
      </c>
    </row>
    <row r="198" spans="1:11" x14ac:dyDescent="0.25">
      <c r="A198" s="2" t="s">
        <v>195</v>
      </c>
      <c r="B198" s="6">
        <v>29</v>
      </c>
      <c r="C198" s="6">
        <v>47699</v>
      </c>
      <c r="D198" s="6">
        <v>18</v>
      </c>
      <c r="E198" s="6">
        <v>40173</v>
      </c>
      <c r="F198" s="6">
        <v>107</v>
      </c>
      <c r="G198" s="6">
        <v>223891</v>
      </c>
      <c r="H198" s="6">
        <v>0</v>
      </c>
      <c r="I198" s="6">
        <v>16</v>
      </c>
      <c r="J198" s="6">
        <v>0</v>
      </c>
      <c r="K198" s="6">
        <v>1</v>
      </c>
    </row>
    <row r="199" spans="1:11" x14ac:dyDescent="0.25">
      <c r="A199" s="2" t="s">
        <v>196</v>
      </c>
      <c r="B199" s="6">
        <v>29</v>
      </c>
      <c r="C199" s="6">
        <v>47670</v>
      </c>
      <c r="D199" s="6">
        <v>25</v>
      </c>
      <c r="E199" s="6">
        <v>40155</v>
      </c>
      <c r="F199" s="6">
        <v>74</v>
      </c>
      <c r="G199" s="6">
        <v>223784</v>
      </c>
      <c r="H199" s="6">
        <v>0</v>
      </c>
      <c r="I199" s="6">
        <v>16</v>
      </c>
      <c r="J199" s="6">
        <v>0</v>
      </c>
      <c r="K199" s="6">
        <v>1</v>
      </c>
    </row>
    <row r="200" spans="1:11" x14ac:dyDescent="0.25">
      <c r="A200" s="2" t="s">
        <v>197</v>
      </c>
      <c r="B200" s="6">
        <v>20</v>
      </c>
      <c r="C200" s="6">
        <v>47641</v>
      </c>
      <c r="D200" s="6">
        <v>24</v>
      </c>
      <c r="E200" s="6">
        <v>40130</v>
      </c>
      <c r="F200" s="6">
        <v>78</v>
      </c>
      <c r="G200" s="6">
        <v>223710</v>
      </c>
      <c r="H200" s="6">
        <v>0</v>
      </c>
      <c r="I200" s="6">
        <v>16</v>
      </c>
      <c r="J200" s="6">
        <v>0</v>
      </c>
      <c r="K200" s="6">
        <v>1</v>
      </c>
    </row>
    <row r="201" spans="1:11" x14ac:dyDescent="0.25">
      <c r="A201" s="2" t="s">
        <v>198</v>
      </c>
      <c r="B201" s="6">
        <v>8</v>
      </c>
      <c r="C201" s="6">
        <v>47621</v>
      </c>
      <c r="D201" s="6">
        <v>11</v>
      </c>
      <c r="E201" s="6">
        <v>40106</v>
      </c>
      <c r="F201" s="6">
        <v>26</v>
      </c>
      <c r="G201" s="6">
        <v>223632</v>
      </c>
      <c r="H201" s="6">
        <v>0</v>
      </c>
      <c r="I201" s="6">
        <v>16</v>
      </c>
      <c r="J201" s="6">
        <v>0</v>
      </c>
      <c r="K201" s="6">
        <v>1</v>
      </c>
    </row>
    <row r="202" spans="1:11" x14ac:dyDescent="0.25">
      <c r="A202" s="2" t="s">
        <v>199</v>
      </c>
      <c r="B202" s="6">
        <v>3</v>
      </c>
      <c r="C202" s="6">
        <v>47613</v>
      </c>
      <c r="D202" s="6">
        <v>0</v>
      </c>
      <c r="E202" s="6">
        <v>40095</v>
      </c>
      <c r="F202" s="6">
        <v>6</v>
      </c>
      <c r="G202" s="6">
        <v>223606</v>
      </c>
      <c r="H202" s="6">
        <v>0</v>
      </c>
      <c r="I202" s="6">
        <v>16</v>
      </c>
      <c r="J202" s="6">
        <v>0</v>
      </c>
      <c r="K202" s="6">
        <v>1</v>
      </c>
    </row>
    <row r="203" spans="1:11" x14ac:dyDescent="0.25">
      <c r="A203" s="2" t="s">
        <v>201</v>
      </c>
      <c r="B203" s="6">
        <v>15145</v>
      </c>
      <c r="C203" s="6">
        <v>10964112</v>
      </c>
      <c r="D203" s="6">
        <v>8652</v>
      </c>
      <c r="E203" s="6">
        <v>8928853</v>
      </c>
      <c r="F203" s="6">
        <v>36033</v>
      </c>
      <c r="G203" s="6">
        <v>48529238</v>
      </c>
      <c r="H203" s="6">
        <v>4</v>
      </c>
      <c r="I203" s="6">
        <v>3441</v>
      </c>
      <c r="J203" s="6">
        <v>0</v>
      </c>
      <c r="K203" s="6">
        <v>199</v>
      </c>
    </row>
  </sheetData>
  <pageMargins left="0.7" right="0.7" top="0.75" bottom="0.75" header="0.3" footer="0.3"/>
  <pageSetup orientation="portrait" verticalDpi="18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3C32-CBD8-492D-88F1-3DDABDFD801F}">
  <dimension ref="A1:AG203"/>
  <sheetViews>
    <sheetView topLeftCell="R19" workbookViewId="0">
      <selection activeCell="BB28" sqref="BB28"/>
    </sheetView>
  </sheetViews>
  <sheetFormatPr defaultRowHeight="15" x14ac:dyDescent="0.25"/>
  <cols>
    <col min="1" max="1" width="13.140625" bestFit="1" customWidth="1"/>
    <col min="2" max="2" width="17.85546875" bestFit="1" customWidth="1"/>
    <col min="3" max="3" width="13.140625" bestFit="1" customWidth="1"/>
    <col min="4" max="4" width="49" bestFit="1" customWidth="1"/>
    <col min="5" max="5" width="13.140625" bestFit="1" customWidth="1"/>
    <col min="6" max="6" width="14.140625" bestFit="1" customWidth="1"/>
    <col min="7" max="7" width="13.140625" bestFit="1" customWidth="1"/>
    <col min="8" max="8" width="14.140625" bestFit="1" customWidth="1"/>
    <col min="9" max="9" width="13.140625" bestFit="1" customWidth="1"/>
    <col min="10" max="10" width="14.140625" bestFit="1" customWidth="1"/>
    <col min="11" max="11" width="13.140625" bestFit="1" customWidth="1"/>
    <col min="15" max="15" width="3.140625" customWidth="1"/>
    <col min="17" max="17" width="3.85546875" customWidth="1"/>
    <col min="19" max="19" width="3.5703125" customWidth="1"/>
    <col min="21" max="21" width="4.42578125" customWidth="1"/>
    <col min="24" max="24" width="3.42578125" customWidth="1"/>
  </cols>
  <sheetData>
    <row r="1" spans="1:33" x14ac:dyDescent="0.25">
      <c r="A1" s="1" t="s">
        <v>0</v>
      </c>
      <c r="B1" t="s" vm="4">
        <v>242</v>
      </c>
      <c r="D1" t="s">
        <v>235</v>
      </c>
    </row>
    <row r="2" spans="1:33" x14ac:dyDescent="0.25">
      <c r="R2" t="s">
        <v>212</v>
      </c>
    </row>
    <row r="3" spans="1:33" x14ac:dyDescent="0.25">
      <c r="A3" s="1"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row>
    <row r="4" spans="1:33" x14ac:dyDescent="0.25">
      <c r="A4" s="2" t="s">
        <v>1</v>
      </c>
      <c r="B4" s="6">
        <v>0</v>
      </c>
      <c r="C4" s="6">
        <v>5473381</v>
      </c>
      <c r="D4" s="6">
        <v>0</v>
      </c>
      <c r="E4" s="6">
        <v>2310410</v>
      </c>
      <c r="F4" s="6">
        <v>0</v>
      </c>
      <c r="G4" s="6">
        <v>2224221</v>
      </c>
      <c r="H4" s="6">
        <v>0</v>
      </c>
      <c r="I4" s="6">
        <v>114</v>
      </c>
      <c r="J4" s="6">
        <v>0</v>
      </c>
      <c r="K4" s="6">
        <v>12</v>
      </c>
      <c r="M4" t="str">
        <f>A29</f>
        <v>2021-24</v>
      </c>
      <c r="N4" s="4">
        <f>B29/C29*100000*365/7</f>
        <v>595.41416382827572</v>
      </c>
      <c r="O4" s="4"/>
      <c r="P4" s="4">
        <f t="shared" ref="P4:V19" si="0">D29/E29*100000*365/7</f>
        <v>507.79484408147715</v>
      </c>
      <c r="Q4" s="4"/>
      <c r="R4" s="4">
        <f t="shared" si="0"/>
        <v>761.90399116942831</v>
      </c>
      <c r="S4" s="4"/>
      <c r="T4" s="4">
        <f t="shared" si="0"/>
        <v>0</v>
      </c>
      <c r="U4" s="4"/>
      <c r="V4" s="4">
        <f t="shared" si="0"/>
        <v>0</v>
      </c>
      <c r="W4">
        <f>B29</f>
        <v>625</v>
      </c>
      <c r="Y4">
        <f t="shared" ref="Y4:AE19" si="1">D29</f>
        <v>225</v>
      </c>
      <c r="AA4">
        <f t="shared" si="1"/>
        <v>325</v>
      </c>
      <c r="AC4">
        <f t="shared" si="1"/>
        <v>0</v>
      </c>
      <c r="AE4">
        <f t="shared" si="1"/>
        <v>0</v>
      </c>
      <c r="AG4">
        <f>N4/R4</f>
        <v>0.78148188056396539</v>
      </c>
    </row>
    <row r="5" spans="1:33" x14ac:dyDescent="0.25">
      <c r="A5" s="2" t="s">
        <v>2</v>
      </c>
      <c r="B5" s="6">
        <v>0</v>
      </c>
      <c r="C5" s="6">
        <v>5473381</v>
      </c>
      <c r="D5" s="6">
        <v>0</v>
      </c>
      <c r="E5" s="6">
        <v>2310410</v>
      </c>
      <c r="F5" s="6">
        <v>0</v>
      </c>
      <c r="G5" s="6">
        <v>2224221</v>
      </c>
      <c r="H5" s="6">
        <v>0</v>
      </c>
      <c r="I5" s="6">
        <v>114</v>
      </c>
      <c r="J5" s="6">
        <v>0</v>
      </c>
      <c r="K5" s="6">
        <v>12</v>
      </c>
      <c r="M5" t="str">
        <f t="shared" ref="M5:M68" si="2">A30</f>
        <v>2021-25</v>
      </c>
      <c r="N5" s="4">
        <f t="shared" ref="N5:N68" si="3">B30/C30*100000*365/7</f>
        <v>511.63827303308034</v>
      </c>
      <c r="O5" s="4"/>
      <c r="P5" s="4">
        <f t="shared" si="0"/>
        <v>476.24509972763468</v>
      </c>
      <c r="Q5" s="4"/>
      <c r="R5" s="4">
        <f t="shared" si="0"/>
        <v>811.25324976656157</v>
      </c>
      <c r="S5" s="4"/>
      <c r="T5" s="4">
        <f t="shared" si="0"/>
        <v>0</v>
      </c>
      <c r="U5" s="4"/>
      <c r="V5" s="4">
        <f t="shared" si="0"/>
        <v>0</v>
      </c>
      <c r="W5">
        <f t="shared" ref="W5:W68" si="4">B30</f>
        <v>537</v>
      </c>
      <c r="Y5">
        <f t="shared" si="1"/>
        <v>211</v>
      </c>
      <c r="AA5">
        <f t="shared" si="1"/>
        <v>346</v>
      </c>
      <c r="AC5">
        <f t="shared" si="1"/>
        <v>0</v>
      </c>
      <c r="AE5">
        <f t="shared" si="1"/>
        <v>0</v>
      </c>
      <c r="AG5">
        <f t="shared" ref="AG5:AG68" si="5">N5/R5</f>
        <v>0.63067639258185337</v>
      </c>
    </row>
    <row r="6" spans="1:33" x14ac:dyDescent="0.25">
      <c r="A6" s="2" t="s">
        <v>3</v>
      </c>
      <c r="B6" s="6">
        <v>0</v>
      </c>
      <c r="C6" s="6">
        <v>5473381</v>
      </c>
      <c r="D6" s="6">
        <v>0</v>
      </c>
      <c r="E6" s="6">
        <v>2310410</v>
      </c>
      <c r="F6" s="6">
        <v>0</v>
      </c>
      <c r="G6" s="6">
        <v>2224221</v>
      </c>
      <c r="H6" s="6">
        <v>0</v>
      </c>
      <c r="I6" s="6">
        <v>114</v>
      </c>
      <c r="J6" s="6">
        <v>0</v>
      </c>
      <c r="K6" s="6">
        <v>12</v>
      </c>
      <c r="M6" t="str">
        <f t="shared" si="2"/>
        <v>2021-26</v>
      </c>
      <c r="N6" s="4">
        <f t="shared" si="3"/>
        <v>514.54707600596498</v>
      </c>
      <c r="O6" s="4"/>
      <c r="P6" s="4">
        <f t="shared" si="0"/>
        <v>419.85630264978869</v>
      </c>
      <c r="Q6" s="4"/>
      <c r="R6" s="4">
        <f t="shared" si="0"/>
        <v>794.96429454829308</v>
      </c>
      <c r="S6" s="4"/>
      <c r="T6" s="4">
        <f t="shared" si="0"/>
        <v>0</v>
      </c>
      <c r="U6" s="4"/>
      <c r="V6" s="4">
        <f t="shared" si="0"/>
        <v>0</v>
      </c>
      <c r="W6">
        <f t="shared" si="4"/>
        <v>540</v>
      </c>
      <c r="Y6">
        <f t="shared" si="1"/>
        <v>186</v>
      </c>
      <c r="AA6">
        <f t="shared" si="1"/>
        <v>339</v>
      </c>
      <c r="AC6">
        <f t="shared" si="1"/>
        <v>0</v>
      </c>
      <c r="AE6">
        <f t="shared" si="1"/>
        <v>0</v>
      </c>
      <c r="AG6">
        <f t="shared" si="5"/>
        <v>0.64725809641341936</v>
      </c>
    </row>
    <row r="7" spans="1:33" x14ac:dyDescent="0.25">
      <c r="A7" s="2" t="s">
        <v>4</v>
      </c>
      <c r="B7" s="6">
        <v>0</v>
      </c>
      <c r="C7" s="6">
        <v>5473381</v>
      </c>
      <c r="D7" s="6">
        <v>0</v>
      </c>
      <c r="E7" s="6">
        <v>2310410</v>
      </c>
      <c r="F7" s="6">
        <v>0</v>
      </c>
      <c r="G7" s="6">
        <v>2224221</v>
      </c>
      <c r="H7" s="6">
        <v>0</v>
      </c>
      <c r="I7" s="6">
        <v>114</v>
      </c>
      <c r="J7" s="6">
        <v>0</v>
      </c>
      <c r="K7" s="6">
        <v>12</v>
      </c>
      <c r="M7" t="str">
        <f t="shared" si="2"/>
        <v>2021-27</v>
      </c>
      <c r="N7" s="4">
        <f t="shared" si="3"/>
        <v>523.17448760112882</v>
      </c>
      <c r="O7" s="4"/>
      <c r="P7" s="4">
        <f t="shared" si="0"/>
        <v>469.55453425657612</v>
      </c>
      <c r="Q7" s="4"/>
      <c r="R7" s="4">
        <f t="shared" si="0"/>
        <v>783.35858745365533</v>
      </c>
      <c r="S7" s="4"/>
      <c r="T7" s="4">
        <f t="shared" si="0"/>
        <v>0</v>
      </c>
      <c r="U7" s="4"/>
      <c r="V7" s="4">
        <f t="shared" si="0"/>
        <v>0</v>
      </c>
      <c r="W7">
        <f t="shared" si="4"/>
        <v>549</v>
      </c>
      <c r="Y7">
        <f t="shared" si="1"/>
        <v>208</v>
      </c>
      <c r="AA7">
        <f t="shared" si="1"/>
        <v>334</v>
      </c>
      <c r="AC7">
        <f t="shared" si="1"/>
        <v>0</v>
      </c>
      <c r="AE7">
        <f t="shared" si="1"/>
        <v>0</v>
      </c>
      <c r="AG7">
        <f t="shared" si="5"/>
        <v>0.66786079323101899</v>
      </c>
    </row>
    <row r="8" spans="1:33" x14ac:dyDescent="0.25">
      <c r="A8" s="2" t="s">
        <v>5</v>
      </c>
      <c r="B8" s="6">
        <v>0</v>
      </c>
      <c r="C8" s="6">
        <v>5473381</v>
      </c>
      <c r="D8" s="6">
        <v>0</v>
      </c>
      <c r="E8" s="6">
        <v>2310410</v>
      </c>
      <c r="F8" s="6">
        <v>0</v>
      </c>
      <c r="G8" s="6">
        <v>2224221</v>
      </c>
      <c r="H8" s="6">
        <v>0</v>
      </c>
      <c r="I8" s="6">
        <v>114</v>
      </c>
      <c r="J8" s="6">
        <v>0</v>
      </c>
      <c r="K8" s="6">
        <v>12</v>
      </c>
      <c r="M8" t="str">
        <f t="shared" si="2"/>
        <v>2021-28</v>
      </c>
      <c r="N8" s="4">
        <f t="shared" si="3"/>
        <v>495.58840156029402</v>
      </c>
      <c r="O8" s="4"/>
      <c r="P8" s="4">
        <f t="shared" si="0"/>
        <v>465.08146812098181</v>
      </c>
      <c r="Q8" s="4"/>
      <c r="R8" s="4">
        <f t="shared" si="0"/>
        <v>1015.7042941582977</v>
      </c>
      <c r="S8" s="4"/>
      <c r="T8" s="4">
        <f t="shared" si="0"/>
        <v>0</v>
      </c>
      <c r="U8" s="4"/>
      <c r="V8" s="4">
        <f t="shared" si="0"/>
        <v>0</v>
      </c>
      <c r="W8">
        <f t="shared" si="4"/>
        <v>520</v>
      </c>
      <c r="Y8">
        <f t="shared" si="1"/>
        <v>206</v>
      </c>
      <c r="AA8">
        <f t="shared" si="1"/>
        <v>433</v>
      </c>
      <c r="AC8">
        <f t="shared" si="1"/>
        <v>0</v>
      </c>
      <c r="AE8">
        <f t="shared" si="1"/>
        <v>0</v>
      </c>
      <c r="AG8">
        <f t="shared" si="5"/>
        <v>0.48792587016773653</v>
      </c>
    </row>
    <row r="9" spans="1:33" x14ac:dyDescent="0.25">
      <c r="A9" s="2" t="s">
        <v>6</v>
      </c>
      <c r="B9" s="6">
        <v>0</v>
      </c>
      <c r="C9" s="6">
        <v>5473381</v>
      </c>
      <c r="D9" s="6">
        <v>0</v>
      </c>
      <c r="E9" s="6">
        <v>2310410</v>
      </c>
      <c r="F9" s="6">
        <v>0</v>
      </c>
      <c r="G9" s="6">
        <v>2224221</v>
      </c>
      <c r="H9" s="6">
        <v>0</v>
      </c>
      <c r="I9" s="6">
        <v>114</v>
      </c>
      <c r="J9" s="6">
        <v>0</v>
      </c>
      <c r="K9" s="6">
        <v>12</v>
      </c>
      <c r="M9" t="str">
        <f t="shared" si="2"/>
        <v>2021-29</v>
      </c>
      <c r="N9" s="4">
        <f t="shared" si="3"/>
        <v>515.65155831407674</v>
      </c>
      <c r="O9" s="4"/>
      <c r="P9" s="4">
        <f t="shared" si="0"/>
        <v>453.83356206982006</v>
      </c>
      <c r="Q9" s="4"/>
      <c r="R9" s="4">
        <f t="shared" si="0"/>
        <v>943.17015733258393</v>
      </c>
      <c r="S9" s="4"/>
      <c r="T9" s="4">
        <f t="shared" si="0"/>
        <v>0</v>
      </c>
      <c r="U9" s="4"/>
      <c r="V9" s="4">
        <f t="shared" si="0"/>
        <v>0</v>
      </c>
      <c r="W9">
        <f t="shared" si="4"/>
        <v>541</v>
      </c>
      <c r="Y9">
        <f t="shared" si="1"/>
        <v>201</v>
      </c>
      <c r="AA9">
        <f t="shared" si="1"/>
        <v>402</v>
      </c>
      <c r="AC9">
        <f t="shared" si="1"/>
        <v>0</v>
      </c>
      <c r="AE9">
        <f t="shared" si="1"/>
        <v>0</v>
      </c>
      <c r="AG9">
        <f t="shared" si="5"/>
        <v>0.54672166448990589</v>
      </c>
    </row>
    <row r="10" spans="1:33" x14ac:dyDescent="0.25">
      <c r="A10" s="2" t="s">
        <v>7</v>
      </c>
      <c r="B10" s="6">
        <v>0</v>
      </c>
      <c r="C10" s="6">
        <v>5473381</v>
      </c>
      <c r="D10" s="6">
        <v>0</v>
      </c>
      <c r="E10" s="6">
        <v>2310410</v>
      </c>
      <c r="F10" s="6">
        <v>0</v>
      </c>
      <c r="G10" s="6">
        <v>2224221</v>
      </c>
      <c r="H10" s="6">
        <v>0</v>
      </c>
      <c r="I10" s="6">
        <v>114</v>
      </c>
      <c r="J10" s="6">
        <v>0</v>
      </c>
      <c r="K10" s="6">
        <v>12</v>
      </c>
      <c r="M10" t="str">
        <f t="shared" si="2"/>
        <v>2021-30</v>
      </c>
      <c r="N10" s="4">
        <f t="shared" si="3"/>
        <v>495.68452818941984</v>
      </c>
      <c r="O10" s="4"/>
      <c r="P10" s="4">
        <f t="shared" si="0"/>
        <v>505.80878955366273</v>
      </c>
      <c r="Q10" s="4"/>
      <c r="R10" s="4">
        <f t="shared" si="0"/>
        <v>1119.3372068189017</v>
      </c>
      <c r="S10" s="4"/>
      <c r="T10" s="4">
        <f t="shared" si="0"/>
        <v>0</v>
      </c>
      <c r="U10" s="4"/>
      <c r="V10" s="4">
        <f t="shared" si="0"/>
        <v>0</v>
      </c>
      <c r="W10">
        <f t="shared" si="4"/>
        <v>520</v>
      </c>
      <c r="Y10">
        <f t="shared" si="1"/>
        <v>224</v>
      </c>
      <c r="AA10">
        <f t="shared" si="1"/>
        <v>477</v>
      </c>
      <c r="AC10">
        <f t="shared" si="1"/>
        <v>0</v>
      </c>
      <c r="AE10">
        <f t="shared" si="1"/>
        <v>0</v>
      </c>
      <c r="AG10">
        <f t="shared" si="5"/>
        <v>0.44283753382783508</v>
      </c>
    </row>
    <row r="11" spans="1:33" x14ac:dyDescent="0.25">
      <c r="A11" s="2" t="s">
        <v>8</v>
      </c>
      <c r="B11" s="6">
        <v>0</v>
      </c>
      <c r="C11" s="6">
        <v>5473381</v>
      </c>
      <c r="D11" s="6">
        <v>0</v>
      </c>
      <c r="E11" s="6">
        <v>2310410</v>
      </c>
      <c r="F11" s="6">
        <v>0</v>
      </c>
      <c r="G11" s="6">
        <v>2224221</v>
      </c>
      <c r="H11" s="6">
        <v>0</v>
      </c>
      <c r="I11" s="6">
        <v>114</v>
      </c>
      <c r="J11" s="6">
        <v>0</v>
      </c>
      <c r="K11" s="6">
        <v>12</v>
      </c>
      <c r="M11" t="str">
        <f t="shared" si="2"/>
        <v>2021-31</v>
      </c>
      <c r="N11" s="4">
        <f t="shared" si="3"/>
        <v>436.62518740445643</v>
      </c>
      <c r="O11" s="4"/>
      <c r="P11" s="4">
        <f t="shared" si="0"/>
        <v>490.04980187955647</v>
      </c>
      <c r="Q11" s="4"/>
      <c r="R11" s="4">
        <f t="shared" si="0"/>
        <v>1082.0235799023276</v>
      </c>
      <c r="S11" s="4"/>
      <c r="T11" s="4">
        <f t="shared" si="0"/>
        <v>0</v>
      </c>
      <c r="U11" s="4"/>
      <c r="V11" s="4">
        <f t="shared" si="0"/>
        <v>0</v>
      </c>
      <c r="W11">
        <f t="shared" si="4"/>
        <v>458</v>
      </c>
      <c r="Y11">
        <f t="shared" si="1"/>
        <v>217</v>
      </c>
      <c r="AA11">
        <f t="shared" si="1"/>
        <v>461</v>
      </c>
      <c r="AC11">
        <f t="shared" si="1"/>
        <v>0</v>
      </c>
      <c r="AE11">
        <f t="shared" si="1"/>
        <v>0</v>
      </c>
      <c r="AG11">
        <f t="shared" si="5"/>
        <v>0.40352649934289769</v>
      </c>
    </row>
    <row r="12" spans="1:33" x14ac:dyDescent="0.25">
      <c r="A12" s="2" t="s">
        <v>9</v>
      </c>
      <c r="B12" s="6">
        <v>0</v>
      </c>
      <c r="C12" s="6">
        <v>5473381</v>
      </c>
      <c r="D12" s="6">
        <v>0</v>
      </c>
      <c r="E12" s="6">
        <v>2310410</v>
      </c>
      <c r="F12" s="6">
        <v>0</v>
      </c>
      <c r="G12" s="6">
        <v>2224221</v>
      </c>
      <c r="H12" s="6">
        <v>0</v>
      </c>
      <c r="I12" s="6">
        <v>114</v>
      </c>
      <c r="J12" s="6">
        <v>0</v>
      </c>
      <c r="K12" s="6">
        <v>12</v>
      </c>
      <c r="M12" t="str">
        <f t="shared" si="2"/>
        <v>2021-32</v>
      </c>
      <c r="N12" s="4">
        <f t="shared" si="3"/>
        <v>504.35385749791743</v>
      </c>
      <c r="O12" s="4"/>
      <c r="P12" s="4">
        <f t="shared" si="0"/>
        <v>474.2863182041051</v>
      </c>
      <c r="Q12" s="4"/>
      <c r="R12" s="4">
        <f t="shared" si="0"/>
        <v>1115.1146971441744</v>
      </c>
      <c r="S12" s="4"/>
      <c r="T12" s="4">
        <f t="shared" si="0"/>
        <v>0</v>
      </c>
      <c r="U12" s="4"/>
      <c r="V12" s="4">
        <f t="shared" si="0"/>
        <v>0</v>
      </c>
      <c r="W12">
        <f t="shared" si="4"/>
        <v>529</v>
      </c>
      <c r="Y12">
        <f t="shared" si="1"/>
        <v>210</v>
      </c>
      <c r="AA12">
        <f t="shared" si="1"/>
        <v>475</v>
      </c>
      <c r="AC12">
        <f t="shared" si="1"/>
        <v>0</v>
      </c>
      <c r="AE12">
        <f t="shared" si="1"/>
        <v>0</v>
      </c>
      <c r="AG12">
        <f t="shared" si="5"/>
        <v>0.45228877243710919</v>
      </c>
    </row>
    <row r="13" spans="1:33" x14ac:dyDescent="0.25">
      <c r="A13" s="2" t="s">
        <v>10</v>
      </c>
      <c r="B13" s="6">
        <v>0</v>
      </c>
      <c r="C13" s="6">
        <v>5473381</v>
      </c>
      <c r="D13" s="6">
        <v>0</v>
      </c>
      <c r="E13" s="6">
        <v>2310410</v>
      </c>
      <c r="F13" s="6">
        <v>0</v>
      </c>
      <c r="G13" s="6">
        <v>2224221</v>
      </c>
      <c r="H13" s="6">
        <v>0</v>
      </c>
      <c r="I13" s="6">
        <v>114</v>
      </c>
      <c r="J13" s="6">
        <v>0</v>
      </c>
      <c r="K13" s="6">
        <v>12</v>
      </c>
      <c r="M13" t="str">
        <f t="shared" si="2"/>
        <v>2021-33</v>
      </c>
      <c r="N13" s="4">
        <f t="shared" si="3"/>
        <v>499.63513521209308</v>
      </c>
      <c r="O13" s="4"/>
      <c r="P13" s="4">
        <f t="shared" si="0"/>
        <v>456.25976892822081</v>
      </c>
      <c r="Q13" s="4"/>
      <c r="R13" s="4">
        <f t="shared" si="0"/>
        <v>1037.8655262604811</v>
      </c>
      <c r="S13" s="4"/>
      <c r="T13" s="4">
        <f t="shared" si="0"/>
        <v>0</v>
      </c>
      <c r="U13" s="4"/>
      <c r="V13" s="4">
        <f t="shared" si="0"/>
        <v>0</v>
      </c>
      <c r="W13">
        <f t="shared" si="4"/>
        <v>524</v>
      </c>
      <c r="Y13">
        <f t="shared" si="1"/>
        <v>202</v>
      </c>
      <c r="AA13">
        <f t="shared" si="1"/>
        <v>442</v>
      </c>
      <c r="AC13">
        <f t="shared" si="1"/>
        <v>0</v>
      </c>
      <c r="AE13">
        <f t="shared" si="1"/>
        <v>0</v>
      </c>
      <c r="AG13">
        <f t="shared" si="5"/>
        <v>0.48140642749000584</v>
      </c>
    </row>
    <row r="14" spans="1:33" x14ac:dyDescent="0.25">
      <c r="A14" s="2" t="s">
        <v>11</v>
      </c>
      <c r="B14" s="6">
        <v>0</v>
      </c>
      <c r="C14" s="6">
        <v>5473381</v>
      </c>
      <c r="D14" s="6">
        <v>0</v>
      </c>
      <c r="E14" s="6">
        <v>2310410</v>
      </c>
      <c r="F14" s="6">
        <v>0</v>
      </c>
      <c r="G14" s="6">
        <v>2224221</v>
      </c>
      <c r="H14" s="6">
        <v>0</v>
      </c>
      <c r="I14" s="6">
        <v>114</v>
      </c>
      <c r="J14" s="6">
        <v>0</v>
      </c>
      <c r="K14" s="6">
        <v>12</v>
      </c>
      <c r="M14" t="str">
        <f t="shared" si="2"/>
        <v>2021-34</v>
      </c>
      <c r="N14" s="4">
        <f t="shared" si="3"/>
        <v>459.63208636913538</v>
      </c>
      <c r="O14" s="4"/>
      <c r="P14" s="4">
        <f t="shared" si="0"/>
        <v>496.96006495756961</v>
      </c>
      <c r="Q14" s="4"/>
      <c r="R14" s="4">
        <f t="shared" si="0"/>
        <v>1033.3749879112499</v>
      </c>
      <c r="S14" s="4"/>
      <c r="T14" s="4">
        <f t="shared" si="0"/>
        <v>0</v>
      </c>
      <c r="U14" s="4"/>
      <c r="V14" s="4">
        <f t="shared" si="0"/>
        <v>0</v>
      </c>
      <c r="W14">
        <f t="shared" si="4"/>
        <v>482</v>
      </c>
      <c r="Y14">
        <f t="shared" si="1"/>
        <v>220</v>
      </c>
      <c r="AA14">
        <f t="shared" si="1"/>
        <v>440</v>
      </c>
      <c r="AC14">
        <f t="shared" si="1"/>
        <v>0</v>
      </c>
      <c r="AE14">
        <f t="shared" si="1"/>
        <v>0</v>
      </c>
      <c r="AG14">
        <f t="shared" si="5"/>
        <v>0.44478731510444713</v>
      </c>
    </row>
    <row r="15" spans="1:33" x14ac:dyDescent="0.25">
      <c r="A15" s="2" t="s">
        <v>12</v>
      </c>
      <c r="B15" s="6">
        <v>0</v>
      </c>
      <c r="C15" s="6">
        <v>5473381</v>
      </c>
      <c r="D15" s="6">
        <v>0</v>
      </c>
      <c r="E15" s="6">
        <v>2310410</v>
      </c>
      <c r="F15" s="6">
        <v>0</v>
      </c>
      <c r="G15" s="6">
        <v>2224221</v>
      </c>
      <c r="H15" s="6">
        <v>0</v>
      </c>
      <c r="I15" s="6">
        <v>114</v>
      </c>
      <c r="J15" s="6">
        <v>0</v>
      </c>
      <c r="K15" s="6">
        <v>12</v>
      </c>
      <c r="M15" t="str">
        <f t="shared" si="2"/>
        <v>2021-35</v>
      </c>
      <c r="N15" s="4">
        <f t="shared" si="3"/>
        <v>452.04318503028202</v>
      </c>
      <c r="O15" s="4"/>
      <c r="P15" s="4">
        <f t="shared" si="0"/>
        <v>458.6023135912655</v>
      </c>
      <c r="Q15" s="4"/>
      <c r="R15" s="4">
        <f t="shared" si="0"/>
        <v>1089.9569056422065</v>
      </c>
      <c r="S15" s="4"/>
      <c r="T15" s="4">
        <f t="shared" si="0"/>
        <v>0</v>
      </c>
      <c r="U15" s="4"/>
      <c r="V15" s="4">
        <f t="shared" si="0"/>
        <v>0</v>
      </c>
      <c r="W15">
        <f t="shared" si="4"/>
        <v>474</v>
      </c>
      <c r="Y15">
        <f t="shared" si="1"/>
        <v>203</v>
      </c>
      <c r="AA15">
        <f t="shared" si="1"/>
        <v>464</v>
      </c>
      <c r="AC15">
        <f t="shared" si="1"/>
        <v>0</v>
      </c>
      <c r="AE15">
        <f t="shared" si="1"/>
        <v>0</v>
      </c>
      <c r="AG15">
        <f t="shared" si="5"/>
        <v>0.41473491538083934</v>
      </c>
    </row>
    <row r="16" spans="1:33" x14ac:dyDescent="0.25">
      <c r="A16" s="2" t="s">
        <v>13</v>
      </c>
      <c r="B16" s="6">
        <v>0</v>
      </c>
      <c r="C16" s="6">
        <v>5473381</v>
      </c>
      <c r="D16" s="6">
        <v>0</v>
      </c>
      <c r="E16" s="6">
        <v>2310410</v>
      </c>
      <c r="F16" s="6">
        <v>0</v>
      </c>
      <c r="G16" s="6">
        <v>2224221</v>
      </c>
      <c r="H16" s="6">
        <v>0</v>
      </c>
      <c r="I16" s="6">
        <v>114</v>
      </c>
      <c r="J16" s="6">
        <v>0</v>
      </c>
      <c r="K16" s="6">
        <v>12</v>
      </c>
      <c r="M16" t="str">
        <f t="shared" si="2"/>
        <v>2021-36</v>
      </c>
      <c r="N16" s="4">
        <f t="shared" si="3"/>
        <v>453.03613779447869</v>
      </c>
      <c r="O16" s="4"/>
      <c r="P16" s="4">
        <f t="shared" si="0"/>
        <v>533.20032417886443</v>
      </c>
      <c r="Q16" s="4"/>
      <c r="R16" s="4">
        <f t="shared" si="0"/>
        <v>1144.2241223211024</v>
      </c>
      <c r="S16" s="4"/>
      <c r="T16" s="4">
        <f t="shared" si="0"/>
        <v>0</v>
      </c>
      <c r="U16" s="4"/>
      <c r="V16" s="4">
        <f t="shared" si="0"/>
        <v>0</v>
      </c>
      <c r="W16">
        <f t="shared" si="4"/>
        <v>475</v>
      </c>
      <c r="Y16">
        <f t="shared" si="1"/>
        <v>236</v>
      </c>
      <c r="AA16">
        <f t="shared" si="1"/>
        <v>487</v>
      </c>
      <c r="AC16">
        <f t="shared" si="1"/>
        <v>0</v>
      </c>
      <c r="AE16">
        <f t="shared" si="1"/>
        <v>0</v>
      </c>
      <c r="AG16">
        <f t="shared" si="5"/>
        <v>0.39593304227451309</v>
      </c>
    </row>
    <row r="17" spans="1:33" x14ac:dyDescent="0.25">
      <c r="A17" s="2" t="s">
        <v>14</v>
      </c>
      <c r="B17" s="6">
        <v>0</v>
      </c>
      <c r="C17" s="6">
        <v>5473381</v>
      </c>
      <c r="D17" s="6">
        <v>0</v>
      </c>
      <c r="E17" s="6">
        <v>2310410</v>
      </c>
      <c r="F17" s="6">
        <v>0</v>
      </c>
      <c r="G17" s="6">
        <v>2224221</v>
      </c>
      <c r="H17" s="6">
        <v>0</v>
      </c>
      <c r="I17" s="6">
        <v>114</v>
      </c>
      <c r="J17" s="6">
        <v>0</v>
      </c>
      <c r="K17" s="6">
        <v>12</v>
      </c>
      <c r="M17" t="str">
        <f t="shared" si="2"/>
        <v>2021-37</v>
      </c>
      <c r="N17" s="4">
        <f t="shared" si="3"/>
        <v>498.85997449083658</v>
      </c>
      <c r="O17" s="4"/>
      <c r="P17" s="4">
        <f t="shared" si="0"/>
        <v>521.95708121773521</v>
      </c>
      <c r="Q17" s="4"/>
      <c r="R17" s="4">
        <f t="shared" si="0"/>
        <v>1142.1252143698011</v>
      </c>
      <c r="S17" s="4"/>
      <c r="T17" s="4">
        <f t="shared" si="0"/>
        <v>0</v>
      </c>
      <c r="U17" s="4"/>
      <c r="V17" s="4">
        <f t="shared" si="0"/>
        <v>0</v>
      </c>
      <c r="W17">
        <f t="shared" si="4"/>
        <v>523</v>
      </c>
      <c r="Y17">
        <f t="shared" si="1"/>
        <v>231</v>
      </c>
      <c r="AA17">
        <f t="shared" si="1"/>
        <v>486</v>
      </c>
      <c r="AC17">
        <f t="shared" si="1"/>
        <v>0</v>
      </c>
      <c r="AE17">
        <f t="shared" si="1"/>
        <v>0</v>
      </c>
      <c r="AG17">
        <f t="shared" si="5"/>
        <v>0.43678220935354817</v>
      </c>
    </row>
    <row r="18" spans="1:33" x14ac:dyDescent="0.25">
      <c r="A18" s="2" t="s">
        <v>15</v>
      </c>
      <c r="B18" s="6">
        <v>0</v>
      </c>
      <c r="C18" s="6">
        <v>5473381</v>
      </c>
      <c r="D18" s="6">
        <v>0</v>
      </c>
      <c r="E18" s="6">
        <v>2310410</v>
      </c>
      <c r="F18" s="6">
        <v>0</v>
      </c>
      <c r="G18" s="6">
        <v>2224221</v>
      </c>
      <c r="H18" s="6">
        <v>0</v>
      </c>
      <c r="I18" s="6">
        <v>114</v>
      </c>
      <c r="J18" s="6">
        <v>0</v>
      </c>
      <c r="K18" s="6">
        <v>12</v>
      </c>
      <c r="M18" t="str">
        <f t="shared" si="2"/>
        <v>2021-38</v>
      </c>
      <c r="N18" s="4">
        <f t="shared" si="3"/>
        <v>486.50655831226055</v>
      </c>
      <c r="O18" s="4"/>
      <c r="P18" s="4">
        <f t="shared" si="0"/>
        <v>497.15174767722408</v>
      </c>
      <c r="Q18" s="4"/>
      <c r="R18" s="4">
        <f t="shared" si="0"/>
        <v>1130.6226039513992</v>
      </c>
      <c r="S18" s="4"/>
      <c r="T18" s="4">
        <f t="shared" si="0"/>
        <v>0</v>
      </c>
      <c r="U18" s="4"/>
      <c r="V18" s="4">
        <f t="shared" si="0"/>
        <v>0</v>
      </c>
      <c r="W18">
        <f t="shared" si="4"/>
        <v>510</v>
      </c>
      <c r="Y18">
        <f t="shared" si="1"/>
        <v>220</v>
      </c>
      <c r="AA18">
        <f t="shared" si="1"/>
        <v>481</v>
      </c>
      <c r="AC18">
        <f t="shared" si="1"/>
        <v>0</v>
      </c>
      <c r="AE18">
        <f t="shared" si="1"/>
        <v>0</v>
      </c>
      <c r="AG18">
        <f t="shared" si="5"/>
        <v>0.43029969205637203</v>
      </c>
    </row>
    <row r="19" spans="1:33" x14ac:dyDescent="0.25">
      <c r="A19" s="2" t="s">
        <v>16</v>
      </c>
      <c r="B19" s="6">
        <v>0</v>
      </c>
      <c r="C19" s="6">
        <v>5473381</v>
      </c>
      <c r="D19" s="6">
        <v>0</v>
      </c>
      <c r="E19" s="6">
        <v>2310410</v>
      </c>
      <c r="F19" s="6">
        <v>0</v>
      </c>
      <c r="G19" s="6">
        <v>2224221</v>
      </c>
      <c r="H19" s="6">
        <v>0</v>
      </c>
      <c r="I19" s="6">
        <v>114</v>
      </c>
      <c r="J19" s="6">
        <v>0</v>
      </c>
      <c r="K19" s="6">
        <v>12</v>
      </c>
      <c r="M19" t="str">
        <f t="shared" si="2"/>
        <v>2021-39</v>
      </c>
      <c r="N19" s="4">
        <f t="shared" si="3"/>
        <v>463.65539230515543</v>
      </c>
      <c r="O19" s="4"/>
      <c r="P19" s="4">
        <f t="shared" si="0"/>
        <v>492.67916042071835</v>
      </c>
      <c r="Q19" s="4"/>
      <c r="R19" s="4">
        <f t="shared" si="0"/>
        <v>1105.0059701240655</v>
      </c>
      <c r="S19" s="4"/>
      <c r="T19" s="4">
        <f t="shared" si="0"/>
        <v>0</v>
      </c>
      <c r="U19" s="4"/>
      <c r="V19" s="4">
        <f t="shared" si="0"/>
        <v>0</v>
      </c>
      <c r="W19">
        <f t="shared" si="4"/>
        <v>486</v>
      </c>
      <c r="Y19">
        <f t="shared" si="1"/>
        <v>218</v>
      </c>
      <c r="AA19">
        <f t="shared" si="1"/>
        <v>470</v>
      </c>
      <c r="AC19">
        <f t="shared" si="1"/>
        <v>0</v>
      </c>
      <c r="AE19">
        <f t="shared" si="1"/>
        <v>0</v>
      </c>
      <c r="AG19">
        <f t="shared" si="5"/>
        <v>0.41959537309386497</v>
      </c>
    </row>
    <row r="20" spans="1:33" x14ac:dyDescent="0.25">
      <c r="A20" s="2" t="s">
        <v>17</v>
      </c>
      <c r="B20" s="6">
        <v>0</v>
      </c>
      <c r="C20" s="6">
        <v>5473381</v>
      </c>
      <c r="D20" s="6">
        <v>0</v>
      </c>
      <c r="E20" s="6">
        <v>2310410</v>
      </c>
      <c r="F20" s="6">
        <v>0</v>
      </c>
      <c r="G20" s="6">
        <v>2224221</v>
      </c>
      <c r="H20" s="6">
        <v>0</v>
      </c>
      <c r="I20" s="6">
        <v>114</v>
      </c>
      <c r="J20" s="6">
        <v>0</v>
      </c>
      <c r="K20" s="6">
        <v>12</v>
      </c>
      <c r="M20" t="str">
        <f t="shared" si="2"/>
        <v>2021-40</v>
      </c>
      <c r="N20" s="4">
        <f t="shared" si="3"/>
        <v>461.78840774646005</v>
      </c>
      <c r="O20" s="4"/>
      <c r="P20" s="4">
        <f t="shared" ref="P20:P83" si="6">D45/E45*100000*365/7</f>
        <v>562.79221724962326</v>
      </c>
      <c r="Q20" s="4"/>
      <c r="R20" s="4">
        <f t="shared" ref="R20:R83" si="7">F45/G45*100000*365/7</f>
        <v>1175.7874377323913</v>
      </c>
      <c r="S20" s="4"/>
      <c r="T20" s="4">
        <f t="shared" ref="T20:T83" si="8">H45/I45*100000*365/7</f>
        <v>0</v>
      </c>
      <c r="U20" s="4"/>
      <c r="V20" s="4">
        <f t="shared" ref="V20:V83" si="9">J45/K45*100000*365/7</f>
        <v>0</v>
      </c>
      <c r="W20">
        <f t="shared" si="4"/>
        <v>484</v>
      </c>
      <c r="Y20">
        <f t="shared" ref="Y20:Y83" si="10">D45</f>
        <v>249</v>
      </c>
      <c r="AA20">
        <f t="shared" ref="AA20:AA83" si="11">F45</f>
        <v>500</v>
      </c>
      <c r="AC20">
        <f t="shared" ref="AC20:AC83" si="12">H45</f>
        <v>0</v>
      </c>
      <c r="AE20">
        <f t="shared" ref="AE20:AE83" si="13">J45</f>
        <v>0</v>
      </c>
      <c r="AG20">
        <f t="shared" si="5"/>
        <v>0.39274820679923178</v>
      </c>
    </row>
    <row r="21" spans="1:33" x14ac:dyDescent="0.25">
      <c r="A21" s="2" t="s">
        <v>18</v>
      </c>
      <c r="B21" s="6">
        <v>0</v>
      </c>
      <c r="C21" s="6">
        <v>5473381</v>
      </c>
      <c r="D21" s="6">
        <v>0</v>
      </c>
      <c r="E21" s="6">
        <v>2310410</v>
      </c>
      <c r="F21" s="6">
        <v>0</v>
      </c>
      <c r="G21" s="6">
        <v>2224221</v>
      </c>
      <c r="H21" s="6">
        <v>0</v>
      </c>
      <c r="I21" s="6">
        <v>114</v>
      </c>
      <c r="J21" s="6">
        <v>0</v>
      </c>
      <c r="K21" s="6">
        <v>12</v>
      </c>
      <c r="M21" t="str">
        <f t="shared" si="2"/>
        <v>2021-41</v>
      </c>
      <c r="N21" s="4">
        <f t="shared" si="3"/>
        <v>503.81379092480574</v>
      </c>
      <c r="O21" s="4"/>
      <c r="P21" s="4">
        <f t="shared" si="6"/>
        <v>519.90434750889642</v>
      </c>
      <c r="Q21" s="4"/>
      <c r="R21" s="4">
        <f t="shared" si="7"/>
        <v>1204.2778930524162</v>
      </c>
      <c r="S21" s="4"/>
      <c r="T21" s="4">
        <f t="shared" si="8"/>
        <v>0</v>
      </c>
      <c r="U21" s="4"/>
      <c r="V21" s="4">
        <f t="shared" si="9"/>
        <v>0</v>
      </c>
      <c r="W21">
        <f t="shared" si="4"/>
        <v>528</v>
      </c>
      <c r="Y21">
        <f t="shared" si="10"/>
        <v>230</v>
      </c>
      <c r="AA21">
        <f t="shared" si="11"/>
        <v>512</v>
      </c>
      <c r="AC21">
        <f t="shared" si="12"/>
        <v>0</v>
      </c>
      <c r="AE21">
        <f t="shared" si="13"/>
        <v>0</v>
      </c>
      <c r="AG21">
        <f t="shared" si="5"/>
        <v>0.41835343306669603</v>
      </c>
    </row>
    <row r="22" spans="1:33" x14ac:dyDescent="0.25">
      <c r="A22" s="2" t="s">
        <v>19</v>
      </c>
      <c r="B22" s="6">
        <v>0</v>
      </c>
      <c r="C22" s="6">
        <v>5473381</v>
      </c>
      <c r="D22" s="6">
        <v>0</v>
      </c>
      <c r="E22" s="6">
        <v>2310410</v>
      </c>
      <c r="F22" s="6">
        <v>0</v>
      </c>
      <c r="G22" s="6">
        <v>2224221</v>
      </c>
      <c r="H22" s="6">
        <v>0</v>
      </c>
      <c r="I22" s="6">
        <v>114</v>
      </c>
      <c r="J22" s="6">
        <v>0</v>
      </c>
      <c r="K22" s="6">
        <v>12</v>
      </c>
      <c r="M22" t="str">
        <f t="shared" si="2"/>
        <v>2021-42</v>
      </c>
      <c r="N22" s="4">
        <f t="shared" si="3"/>
        <v>542.03387465955552</v>
      </c>
      <c r="O22" s="4"/>
      <c r="P22" s="4">
        <f t="shared" si="6"/>
        <v>538.04162387118572</v>
      </c>
      <c r="Q22" s="4"/>
      <c r="R22" s="4">
        <f t="shared" si="7"/>
        <v>1286.8987959531094</v>
      </c>
      <c r="S22" s="4"/>
      <c r="T22" s="4">
        <f t="shared" si="8"/>
        <v>0</v>
      </c>
      <c r="U22" s="4"/>
      <c r="V22" s="4">
        <f t="shared" si="9"/>
        <v>0</v>
      </c>
      <c r="W22">
        <f t="shared" si="4"/>
        <v>568</v>
      </c>
      <c r="Y22">
        <f t="shared" si="10"/>
        <v>238</v>
      </c>
      <c r="AA22">
        <f t="shared" si="11"/>
        <v>547</v>
      </c>
      <c r="AC22">
        <f t="shared" si="12"/>
        <v>0</v>
      </c>
      <c r="AE22">
        <f t="shared" si="13"/>
        <v>0</v>
      </c>
      <c r="AG22">
        <f t="shared" si="5"/>
        <v>0.4211938626130361</v>
      </c>
    </row>
    <row r="23" spans="1:33" x14ac:dyDescent="0.25">
      <c r="A23" s="2" t="s">
        <v>20</v>
      </c>
      <c r="B23" s="6">
        <v>0</v>
      </c>
      <c r="C23" s="6">
        <v>5473381</v>
      </c>
      <c r="D23" s="6">
        <v>0</v>
      </c>
      <c r="E23" s="6">
        <v>2310410</v>
      </c>
      <c r="F23" s="6">
        <v>0</v>
      </c>
      <c r="G23" s="6">
        <v>2224221</v>
      </c>
      <c r="H23" s="6">
        <v>0</v>
      </c>
      <c r="I23" s="6">
        <v>114</v>
      </c>
      <c r="J23" s="6">
        <v>0</v>
      </c>
      <c r="K23" s="6">
        <v>12</v>
      </c>
      <c r="M23" t="str">
        <f t="shared" si="2"/>
        <v>2021-43</v>
      </c>
      <c r="N23" s="4">
        <f t="shared" si="3"/>
        <v>616.53219349702999</v>
      </c>
      <c r="O23" s="4"/>
      <c r="P23" s="4">
        <f t="shared" si="6"/>
        <v>558.44535947732663</v>
      </c>
      <c r="Q23" s="4"/>
      <c r="R23" s="4">
        <f t="shared" si="7"/>
        <v>1527.2458834603433</v>
      </c>
      <c r="S23" s="4"/>
      <c r="T23" s="4">
        <f t="shared" si="8"/>
        <v>45739.348370927313</v>
      </c>
      <c r="U23" s="4"/>
      <c r="V23" s="4">
        <f t="shared" si="9"/>
        <v>0</v>
      </c>
      <c r="W23">
        <f t="shared" si="4"/>
        <v>646</v>
      </c>
      <c r="Y23">
        <f t="shared" si="10"/>
        <v>247</v>
      </c>
      <c r="AA23">
        <f t="shared" si="11"/>
        <v>649</v>
      </c>
      <c r="AC23">
        <f t="shared" si="12"/>
        <v>1</v>
      </c>
      <c r="AE23">
        <f t="shared" si="13"/>
        <v>0</v>
      </c>
      <c r="AG23">
        <f t="shared" si="5"/>
        <v>0.40368888872047759</v>
      </c>
    </row>
    <row r="24" spans="1:33" x14ac:dyDescent="0.25">
      <c r="A24" s="2" t="s">
        <v>21</v>
      </c>
      <c r="B24" s="6">
        <v>0</v>
      </c>
      <c r="C24" s="6">
        <v>5473381</v>
      </c>
      <c r="D24" s="6">
        <v>0</v>
      </c>
      <c r="E24" s="6">
        <v>2310410</v>
      </c>
      <c r="F24" s="6">
        <v>0</v>
      </c>
      <c r="G24" s="6">
        <v>2224221</v>
      </c>
      <c r="H24" s="6">
        <v>0</v>
      </c>
      <c r="I24" s="6">
        <v>114</v>
      </c>
      <c r="J24" s="6">
        <v>0</v>
      </c>
      <c r="K24" s="6">
        <v>12</v>
      </c>
      <c r="M24" t="str">
        <f t="shared" si="2"/>
        <v>2021-44</v>
      </c>
      <c r="N24" s="4">
        <f t="shared" si="3"/>
        <v>638.55853266239251</v>
      </c>
      <c r="O24" s="4"/>
      <c r="P24" s="4">
        <f t="shared" si="6"/>
        <v>574.33325676382572</v>
      </c>
      <c r="Q24" s="4"/>
      <c r="R24" s="4">
        <f t="shared" si="7"/>
        <v>1452.3679359620567</v>
      </c>
      <c r="S24" s="4"/>
      <c r="T24" s="4">
        <f t="shared" si="8"/>
        <v>0</v>
      </c>
      <c r="U24" s="4"/>
      <c r="V24" s="4">
        <f t="shared" si="9"/>
        <v>0</v>
      </c>
      <c r="W24">
        <f t="shared" si="4"/>
        <v>669</v>
      </c>
      <c r="Y24">
        <f t="shared" si="10"/>
        <v>254</v>
      </c>
      <c r="AA24">
        <f t="shared" si="11"/>
        <v>617</v>
      </c>
      <c r="AC24">
        <f t="shared" si="12"/>
        <v>0</v>
      </c>
      <c r="AE24">
        <f t="shared" si="13"/>
        <v>0</v>
      </c>
      <c r="AG24">
        <f t="shared" si="5"/>
        <v>0.43966719234916718</v>
      </c>
    </row>
    <row r="25" spans="1:33" x14ac:dyDescent="0.25">
      <c r="A25" s="2" t="s">
        <v>22</v>
      </c>
      <c r="B25" s="6">
        <v>0</v>
      </c>
      <c r="C25" s="6">
        <v>5473381</v>
      </c>
      <c r="D25" s="6">
        <v>0</v>
      </c>
      <c r="E25" s="6">
        <v>2310410</v>
      </c>
      <c r="F25" s="6">
        <v>0</v>
      </c>
      <c r="G25" s="6">
        <v>2224221</v>
      </c>
      <c r="H25" s="6">
        <v>0</v>
      </c>
      <c r="I25" s="6">
        <v>114</v>
      </c>
      <c r="J25" s="6">
        <v>0</v>
      </c>
      <c r="K25" s="6">
        <v>12</v>
      </c>
      <c r="M25" t="str">
        <f t="shared" si="2"/>
        <v>2021-45</v>
      </c>
      <c r="N25" s="4">
        <f t="shared" si="3"/>
        <v>726.46122694152859</v>
      </c>
      <c r="O25" s="4"/>
      <c r="P25" s="4">
        <f t="shared" si="6"/>
        <v>637.71582619483581</v>
      </c>
      <c r="Q25" s="4"/>
      <c r="R25" s="4">
        <f t="shared" si="7"/>
        <v>1532.8281254656736</v>
      </c>
      <c r="S25" s="4"/>
      <c r="T25" s="4">
        <f t="shared" si="8"/>
        <v>0</v>
      </c>
      <c r="U25" s="4"/>
      <c r="V25" s="4">
        <f t="shared" si="9"/>
        <v>0</v>
      </c>
      <c r="W25">
        <f t="shared" si="4"/>
        <v>761</v>
      </c>
      <c r="Y25">
        <f t="shared" si="10"/>
        <v>282</v>
      </c>
      <c r="AA25">
        <f t="shared" si="11"/>
        <v>651</v>
      </c>
      <c r="AC25">
        <f t="shared" si="12"/>
        <v>0</v>
      </c>
      <c r="AE25">
        <f t="shared" si="13"/>
        <v>0</v>
      </c>
      <c r="AG25">
        <f t="shared" si="5"/>
        <v>0.47393521483097101</v>
      </c>
    </row>
    <row r="26" spans="1:33" x14ac:dyDescent="0.25">
      <c r="A26" s="2" t="s">
        <v>23</v>
      </c>
      <c r="B26" s="6">
        <v>0</v>
      </c>
      <c r="C26" s="6">
        <v>5473381</v>
      </c>
      <c r="D26" s="6">
        <v>0</v>
      </c>
      <c r="E26" s="6">
        <v>2310410</v>
      </c>
      <c r="F26" s="6">
        <v>0</v>
      </c>
      <c r="G26" s="6">
        <v>2224221</v>
      </c>
      <c r="H26" s="6">
        <v>0</v>
      </c>
      <c r="I26" s="6">
        <v>114</v>
      </c>
      <c r="J26" s="6">
        <v>0</v>
      </c>
      <c r="K26" s="6">
        <v>12</v>
      </c>
      <c r="M26" t="str">
        <f t="shared" si="2"/>
        <v>2021-46</v>
      </c>
      <c r="N26" s="4">
        <f t="shared" si="3"/>
        <v>850.67956012792445</v>
      </c>
      <c r="O26" s="4"/>
      <c r="P26" s="4">
        <f t="shared" si="6"/>
        <v>637.79382944229314</v>
      </c>
      <c r="Q26" s="4"/>
      <c r="R26" s="4">
        <f t="shared" si="7"/>
        <v>1545.0551942317766</v>
      </c>
      <c r="S26" s="4"/>
      <c r="T26" s="4">
        <f t="shared" si="8"/>
        <v>0</v>
      </c>
      <c r="U26" s="4"/>
      <c r="V26" s="4">
        <f t="shared" si="9"/>
        <v>0</v>
      </c>
      <c r="W26">
        <f t="shared" si="4"/>
        <v>891</v>
      </c>
      <c r="Y26">
        <f t="shared" si="10"/>
        <v>282</v>
      </c>
      <c r="AA26">
        <f t="shared" si="11"/>
        <v>656</v>
      </c>
      <c r="AC26">
        <f t="shared" si="12"/>
        <v>0</v>
      </c>
      <c r="AE26">
        <f t="shared" si="13"/>
        <v>0</v>
      </c>
      <c r="AG26">
        <f t="shared" si="5"/>
        <v>0.55058198781752543</v>
      </c>
    </row>
    <row r="27" spans="1:33" x14ac:dyDescent="0.25">
      <c r="A27" s="2" t="s">
        <v>24</v>
      </c>
      <c r="B27" s="6">
        <v>0</v>
      </c>
      <c r="C27" s="6">
        <v>5473381</v>
      </c>
      <c r="D27" s="6">
        <v>0</v>
      </c>
      <c r="E27" s="6">
        <v>2310410</v>
      </c>
      <c r="F27" s="6">
        <v>0</v>
      </c>
      <c r="G27" s="6">
        <v>2224221</v>
      </c>
      <c r="H27" s="6">
        <v>0</v>
      </c>
      <c r="I27" s="6">
        <v>114</v>
      </c>
      <c r="J27" s="6">
        <v>0</v>
      </c>
      <c r="K27" s="6">
        <v>12</v>
      </c>
      <c r="M27" t="str">
        <f t="shared" si="2"/>
        <v>2021-47</v>
      </c>
      <c r="N27" s="4">
        <f t="shared" si="3"/>
        <v>857.50268543511936</v>
      </c>
      <c r="O27" s="4"/>
      <c r="P27" s="4">
        <f t="shared" si="6"/>
        <v>730.61208554287282</v>
      </c>
      <c r="Q27" s="4"/>
      <c r="R27" s="4">
        <f t="shared" si="7"/>
        <v>1675.0912323305033</v>
      </c>
      <c r="S27" s="4"/>
      <c r="T27" s="4">
        <f t="shared" si="8"/>
        <v>46144.121365360297</v>
      </c>
      <c r="U27" s="4"/>
      <c r="V27" s="4">
        <f t="shared" si="9"/>
        <v>0</v>
      </c>
      <c r="W27">
        <f t="shared" si="4"/>
        <v>898</v>
      </c>
      <c r="Y27">
        <f t="shared" si="10"/>
        <v>323</v>
      </c>
      <c r="AA27">
        <f t="shared" si="11"/>
        <v>711</v>
      </c>
      <c r="AC27">
        <f t="shared" si="12"/>
        <v>1</v>
      </c>
      <c r="AE27">
        <f t="shared" si="13"/>
        <v>0</v>
      </c>
      <c r="AG27">
        <f t="shared" si="5"/>
        <v>0.5119140192991769</v>
      </c>
    </row>
    <row r="28" spans="1:33" x14ac:dyDescent="0.25">
      <c r="A28" s="2" t="s">
        <v>25</v>
      </c>
      <c r="B28" s="6">
        <v>0</v>
      </c>
      <c r="C28" s="6">
        <v>5473381</v>
      </c>
      <c r="D28" s="6">
        <v>0</v>
      </c>
      <c r="E28" s="6">
        <v>2310410</v>
      </c>
      <c r="F28" s="6">
        <v>0</v>
      </c>
      <c r="G28" s="6">
        <v>2224221</v>
      </c>
      <c r="H28" s="6">
        <v>0</v>
      </c>
      <c r="I28" s="6">
        <v>114</v>
      </c>
      <c r="J28" s="6">
        <v>0</v>
      </c>
      <c r="K28" s="6">
        <v>12</v>
      </c>
      <c r="M28" t="str">
        <f t="shared" si="2"/>
        <v>2021-48</v>
      </c>
      <c r="N28" s="4">
        <f t="shared" si="3"/>
        <v>908.26189812881796</v>
      </c>
      <c r="O28" s="4"/>
      <c r="P28" s="4">
        <f t="shared" si="6"/>
        <v>689.99354105305065</v>
      </c>
      <c r="Q28" s="4"/>
      <c r="R28" s="4">
        <f t="shared" si="7"/>
        <v>1805.2492534033006</v>
      </c>
      <c r="S28" s="4"/>
      <c r="T28" s="4">
        <f t="shared" si="8"/>
        <v>0</v>
      </c>
      <c r="U28" s="4"/>
      <c r="V28" s="4">
        <f t="shared" si="9"/>
        <v>0</v>
      </c>
      <c r="W28">
        <f t="shared" si="4"/>
        <v>951</v>
      </c>
      <c r="Y28">
        <f t="shared" si="10"/>
        <v>305</v>
      </c>
      <c r="AA28">
        <f t="shared" si="11"/>
        <v>766</v>
      </c>
      <c r="AC28">
        <f t="shared" si="12"/>
        <v>0</v>
      </c>
      <c r="AE28">
        <f t="shared" si="13"/>
        <v>0</v>
      </c>
      <c r="AG28">
        <f t="shared" si="5"/>
        <v>0.50312271084812255</v>
      </c>
    </row>
    <row r="29" spans="1:33" x14ac:dyDescent="0.25">
      <c r="A29" s="2" t="s">
        <v>26</v>
      </c>
      <c r="B29" s="6">
        <v>625</v>
      </c>
      <c r="C29" s="6">
        <v>5473381</v>
      </c>
      <c r="D29" s="6">
        <v>225</v>
      </c>
      <c r="E29" s="6">
        <v>2310410</v>
      </c>
      <c r="F29" s="6">
        <v>325</v>
      </c>
      <c r="G29" s="6">
        <v>2224221</v>
      </c>
      <c r="H29" s="6">
        <v>0</v>
      </c>
      <c r="I29" s="6">
        <v>114</v>
      </c>
      <c r="J29" s="6">
        <v>0</v>
      </c>
      <c r="K29" s="6">
        <v>12</v>
      </c>
      <c r="M29" t="str">
        <f t="shared" si="2"/>
        <v>2021-49</v>
      </c>
      <c r="N29" s="4">
        <f t="shared" si="3"/>
        <v>922.74852657010149</v>
      </c>
      <c r="O29" s="4"/>
      <c r="P29" s="4">
        <f t="shared" si="6"/>
        <v>735.33632439325527</v>
      </c>
      <c r="Q29" s="4"/>
      <c r="R29" s="4">
        <f t="shared" si="7"/>
        <v>1704.5003148767134</v>
      </c>
      <c r="S29" s="4"/>
      <c r="T29" s="4">
        <f t="shared" si="8"/>
        <v>0</v>
      </c>
      <c r="U29" s="4"/>
      <c r="V29" s="4">
        <f t="shared" si="9"/>
        <v>0</v>
      </c>
      <c r="W29">
        <f t="shared" si="4"/>
        <v>966</v>
      </c>
      <c r="Y29">
        <f t="shared" si="10"/>
        <v>325</v>
      </c>
      <c r="AA29">
        <f t="shared" si="11"/>
        <v>723</v>
      </c>
      <c r="AC29">
        <f t="shared" si="12"/>
        <v>0</v>
      </c>
      <c r="AE29">
        <f t="shared" si="13"/>
        <v>0</v>
      </c>
      <c r="AG29">
        <f t="shared" si="5"/>
        <v>0.54136013852062204</v>
      </c>
    </row>
    <row r="30" spans="1:33" x14ac:dyDescent="0.25">
      <c r="A30" s="2" t="s">
        <v>27</v>
      </c>
      <c r="B30" s="6">
        <v>537</v>
      </c>
      <c r="C30" s="6">
        <v>5472756</v>
      </c>
      <c r="D30" s="6">
        <v>211</v>
      </c>
      <c r="E30" s="6">
        <v>2310185</v>
      </c>
      <c r="F30" s="6">
        <v>346</v>
      </c>
      <c r="G30" s="6">
        <v>2223896</v>
      </c>
      <c r="H30" s="6">
        <v>0</v>
      </c>
      <c r="I30" s="6">
        <v>114</v>
      </c>
      <c r="J30" s="6">
        <v>0</v>
      </c>
      <c r="K30" s="6">
        <v>12</v>
      </c>
      <c r="M30" t="str">
        <f t="shared" si="2"/>
        <v>2021-50</v>
      </c>
      <c r="N30" s="4">
        <f t="shared" si="3"/>
        <v>866.543527992637</v>
      </c>
      <c r="O30" s="4"/>
      <c r="P30" s="4">
        <f t="shared" si="6"/>
        <v>687.91929769242631</v>
      </c>
      <c r="Q30" s="4"/>
      <c r="R30" s="4">
        <f t="shared" si="7"/>
        <v>1650.8165662382232</v>
      </c>
      <c r="S30" s="4"/>
      <c r="T30" s="4">
        <f t="shared" si="8"/>
        <v>0</v>
      </c>
      <c r="U30" s="4"/>
      <c r="V30" s="4">
        <f t="shared" si="9"/>
        <v>0</v>
      </c>
      <c r="W30">
        <f t="shared" si="4"/>
        <v>907</v>
      </c>
      <c r="Y30">
        <f t="shared" si="10"/>
        <v>304</v>
      </c>
      <c r="AA30">
        <f t="shared" si="11"/>
        <v>700</v>
      </c>
      <c r="AC30">
        <f t="shared" si="12"/>
        <v>0</v>
      </c>
      <c r="AE30">
        <f t="shared" si="13"/>
        <v>0</v>
      </c>
      <c r="AG30">
        <f t="shared" si="5"/>
        <v>0.52491811974437708</v>
      </c>
    </row>
    <row r="31" spans="1:33" x14ac:dyDescent="0.25">
      <c r="A31" s="2" t="s">
        <v>28</v>
      </c>
      <c r="B31" s="6">
        <v>540</v>
      </c>
      <c r="C31" s="6">
        <v>5472219</v>
      </c>
      <c r="D31" s="6">
        <v>186</v>
      </c>
      <c r="E31" s="6">
        <v>2309974</v>
      </c>
      <c r="F31" s="6">
        <v>339</v>
      </c>
      <c r="G31" s="6">
        <v>2223550</v>
      </c>
      <c r="H31" s="6">
        <v>0</v>
      </c>
      <c r="I31" s="6">
        <v>114</v>
      </c>
      <c r="J31" s="6">
        <v>0</v>
      </c>
      <c r="K31" s="6">
        <v>12</v>
      </c>
      <c r="M31" t="str">
        <f t="shared" si="2"/>
        <v>2021-51</v>
      </c>
      <c r="N31" s="4">
        <f t="shared" si="3"/>
        <v>837.06538291159836</v>
      </c>
      <c r="O31" s="4"/>
      <c r="P31" s="4">
        <f t="shared" si="6"/>
        <v>631.43029145373805</v>
      </c>
      <c r="Q31" s="4"/>
      <c r="R31" s="4">
        <f t="shared" si="7"/>
        <v>1514.5141097093003</v>
      </c>
      <c r="S31" s="4"/>
      <c r="T31" s="4">
        <f t="shared" si="8"/>
        <v>0</v>
      </c>
      <c r="U31" s="4"/>
      <c r="V31" s="4">
        <f t="shared" si="9"/>
        <v>0</v>
      </c>
      <c r="W31">
        <f t="shared" si="4"/>
        <v>876</v>
      </c>
      <c r="Y31">
        <f t="shared" si="10"/>
        <v>279</v>
      </c>
      <c r="AA31">
        <f t="shared" si="11"/>
        <v>642</v>
      </c>
      <c r="AC31">
        <f t="shared" si="12"/>
        <v>0</v>
      </c>
      <c r="AE31">
        <f t="shared" si="13"/>
        <v>0</v>
      </c>
      <c r="AG31">
        <f t="shared" si="5"/>
        <v>0.5526956649299668</v>
      </c>
    </row>
    <row r="32" spans="1:33" x14ac:dyDescent="0.25">
      <c r="A32" s="2" t="s">
        <v>29</v>
      </c>
      <c r="B32" s="6">
        <v>549</v>
      </c>
      <c r="C32" s="6">
        <v>5471679</v>
      </c>
      <c r="D32" s="6">
        <v>208</v>
      </c>
      <c r="E32" s="6">
        <v>2309788</v>
      </c>
      <c r="F32" s="6">
        <v>334</v>
      </c>
      <c r="G32" s="6">
        <v>2223211</v>
      </c>
      <c r="H32" s="6">
        <v>0</v>
      </c>
      <c r="I32" s="6">
        <v>114</v>
      </c>
      <c r="J32" s="6">
        <v>0</v>
      </c>
      <c r="K32" s="6">
        <v>12</v>
      </c>
      <c r="M32" t="str">
        <f t="shared" si="2"/>
        <v>2021-52</v>
      </c>
      <c r="N32" s="4">
        <f t="shared" si="3"/>
        <v>801.83860320492988</v>
      </c>
      <c r="O32" s="4"/>
      <c r="P32" s="4">
        <f t="shared" si="6"/>
        <v>617.92597390082108</v>
      </c>
      <c r="Q32" s="4"/>
      <c r="R32" s="4">
        <f t="shared" si="7"/>
        <v>1401.686536445563</v>
      </c>
      <c r="S32" s="4"/>
      <c r="T32" s="4">
        <f t="shared" si="8"/>
        <v>0</v>
      </c>
      <c r="U32" s="4"/>
      <c r="V32" s="4">
        <f t="shared" si="9"/>
        <v>0</v>
      </c>
      <c r="W32">
        <f t="shared" si="4"/>
        <v>839</v>
      </c>
      <c r="Y32">
        <f t="shared" si="10"/>
        <v>273</v>
      </c>
      <c r="AA32">
        <f t="shared" si="11"/>
        <v>594</v>
      </c>
      <c r="AC32">
        <f t="shared" si="12"/>
        <v>0</v>
      </c>
      <c r="AE32">
        <f t="shared" si="13"/>
        <v>0</v>
      </c>
      <c r="AG32">
        <f t="shared" si="5"/>
        <v>0.57205272531064988</v>
      </c>
    </row>
    <row r="33" spans="1:33" x14ac:dyDescent="0.25">
      <c r="A33" s="2" t="s">
        <v>30</v>
      </c>
      <c r="B33" s="6">
        <v>520</v>
      </c>
      <c r="C33" s="6">
        <v>5471130</v>
      </c>
      <c r="D33" s="6">
        <v>206</v>
      </c>
      <c r="E33" s="6">
        <v>2309580</v>
      </c>
      <c r="F33" s="6">
        <v>433</v>
      </c>
      <c r="G33" s="6">
        <v>2222877</v>
      </c>
      <c r="H33" s="6">
        <v>0</v>
      </c>
      <c r="I33" s="6">
        <v>114</v>
      </c>
      <c r="J33" s="6">
        <v>0</v>
      </c>
      <c r="K33" s="6">
        <v>12</v>
      </c>
      <c r="M33" t="str">
        <f t="shared" si="2"/>
        <v>2022-01</v>
      </c>
      <c r="N33" s="4">
        <f t="shared" si="3"/>
        <v>698.72964056099704</v>
      </c>
      <c r="O33" s="4"/>
      <c r="P33" s="4">
        <f t="shared" si="6"/>
        <v>536.50480931705522</v>
      </c>
      <c r="Q33" s="4"/>
      <c r="R33" s="4">
        <f t="shared" si="7"/>
        <v>1354.8559113228021</v>
      </c>
      <c r="S33" s="4"/>
      <c r="T33" s="4">
        <f t="shared" si="8"/>
        <v>0</v>
      </c>
      <c r="U33" s="4"/>
      <c r="V33" s="4">
        <f t="shared" si="9"/>
        <v>0</v>
      </c>
      <c r="W33">
        <f t="shared" si="4"/>
        <v>731</v>
      </c>
      <c r="Y33">
        <f t="shared" si="10"/>
        <v>237</v>
      </c>
      <c r="AA33">
        <f t="shared" si="11"/>
        <v>574</v>
      </c>
      <c r="AC33">
        <f t="shared" si="12"/>
        <v>0</v>
      </c>
      <c r="AE33">
        <f t="shared" si="13"/>
        <v>0</v>
      </c>
      <c r="AG33">
        <f t="shared" si="5"/>
        <v>0.51572247256817016</v>
      </c>
    </row>
    <row r="34" spans="1:33" x14ac:dyDescent="0.25">
      <c r="A34" s="2" t="s">
        <v>31</v>
      </c>
      <c r="B34" s="6">
        <v>541</v>
      </c>
      <c r="C34" s="6">
        <v>5470610</v>
      </c>
      <c r="D34" s="6">
        <v>201</v>
      </c>
      <c r="E34" s="6">
        <v>2309374</v>
      </c>
      <c r="F34" s="6">
        <v>402</v>
      </c>
      <c r="G34" s="6">
        <v>2222444</v>
      </c>
      <c r="H34" s="6">
        <v>0</v>
      </c>
      <c r="I34" s="6">
        <v>114</v>
      </c>
      <c r="J34" s="6">
        <v>0</v>
      </c>
      <c r="K34" s="6">
        <v>12</v>
      </c>
      <c r="M34" t="str">
        <f t="shared" si="2"/>
        <v>2022-02</v>
      </c>
      <c r="N34" s="4">
        <f t="shared" si="3"/>
        <v>679.70363282033395</v>
      </c>
      <c r="O34" s="4"/>
      <c r="P34" s="4">
        <f t="shared" si="6"/>
        <v>593.15917457152739</v>
      </c>
      <c r="Q34" s="4"/>
      <c r="R34" s="4">
        <f t="shared" si="7"/>
        <v>1374.0959592859308</v>
      </c>
      <c r="S34" s="4"/>
      <c r="T34" s="4">
        <f t="shared" si="8"/>
        <v>0</v>
      </c>
      <c r="U34" s="4"/>
      <c r="V34" s="4">
        <f t="shared" si="9"/>
        <v>0</v>
      </c>
      <c r="W34">
        <f t="shared" si="4"/>
        <v>711</v>
      </c>
      <c r="Y34">
        <f t="shared" si="10"/>
        <v>262</v>
      </c>
      <c r="AA34">
        <f t="shared" si="11"/>
        <v>582</v>
      </c>
      <c r="AC34">
        <f t="shared" si="12"/>
        <v>0</v>
      </c>
      <c r="AE34">
        <f t="shared" si="13"/>
        <v>0</v>
      </c>
      <c r="AG34">
        <f t="shared" si="5"/>
        <v>0.49465514269727706</v>
      </c>
    </row>
    <row r="35" spans="1:33" x14ac:dyDescent="0.25">
      <c r="A35" s="2" t="s">
        <v>32</v>
      </c>
      <c r="B35" s="6">
        <v>520</v>
      </c>
      <c r="C35" s="6">
        <v>5470069</v>
      </c>
      <c r="D35" s="6">
        <v>224</v>
      </c>
      <c r="E35" s="6">
        <v>2309173</v>
      </c>
      <c r="F35" s="6">
        <v>477</v>
      </c>
      <c r="G35" s="6">
        <v>2222042</v>
      </c>
      <c r="H35" s="6">
        <v>0</v>
      </c>
      <c r="I35" s="6">
        <v>114</v>
      </c>
      <c r="J35" s="6">
        <v>0</v>
      </c>
      <c r="K35" s="6">
        <v>12</v>
      </c>
      <c r="M35" t="str">
        <f t="shared" si="2"/>
        <v>2022-03</v>
      </c>
      <c r="N35" s="4">
        <f t="shared" si="3"/>
        <v>572.70823583440688</v>
      </c>
      <c r="O35" s="4"/>
      <c r="P35" s="4">
        <f t="shared" si="6"/>
        <v>556.9990758244536</v>
      </c>
      <c r="Q35" s="4"/>
      <c r="R35" s="4">
        <f t="shared" si="7"/>
        <v>1268.1856252885289</v>
      </c>
      <c r="S35" s="4"/>
      <c r="T35" s="4">
        <f t="shared" si="8"/>
        <v>0</v>
      </c>
      <c r="U35" s="4"/>
      <c r="V35" s="4">
        <f t="shared" si="9"/>
        <v>0</v>
      </c>
      <c r="W35">
        <f t="shared" si="4"/>
        <v>599</v>
      </c>
      <c r="Y35">
        <f t="shared" si="10"/>
        <v>246</v>
      </c>
      <c r="AA35">
        <f t="shared" si="11"/>
        <v>537</v>
      </c>
      <c r="AC35">
        <f t="shared" si="12"/>
        <v>0</v>
      </c>
      <c r="AE35">
        <f t="shared" si="13"/>
        <v>0</v>
      </c>
      <c r="AG35">
        <f t="shared" si="5"/>
        <v>0.45159653635413843</v>
      </c>
    </row>
    <row r="36" spans="1:33" x14ac:dyDescent="0.25">
      <c r="A36" s="2" t="s">
        <v>33</v>
      </c>
      <c r="B36" s="6">
        <v>458</v>
      </c>
      <c r="C36" s="6">
        <v>5469549</v>
      </c>
      <c r="D36" s="6">
        <v>217</v>
      </c>
      <c r="E36" s="6">
        <v>2308949</v>
      </c>
      <c r="F36" s="6">
        <v>461</v>
      </c>
      <c r="G36" s="6">
        <v>2221565</v>
      </c>
      <c r="H36" s="6">
        <v>0</v>
      </c>
      <c r="I36" s="6">
        <v>114</v>
      </c>
      <c r="J36" s="6">
        <v>0</v>
      </c>
      <c r="K36" s="6">
        <v>12</v>
      </c>
      <c r="M36" t="str">
        <f t="shared" si="2"/>
        <v>2022-04</v>
      </c>
      <c r="N36" s="4">
        <f t="shared" si="3"/>
        <v>581.37705621330883</v>
      </c>
      <c r="O36" s="4"/>
      <c r="P36" s="4">
        <f t="shared" si="6"/>
        <v>559.32304757140082</v>
      </c>
      <c r="Q36" s="4"/>
      <c r="R36" s="4">
        <f t="shared" si="7"/>
        <v>1370.0681591111863</v>
      </c>
      <c r="S36" s="4"/>
      <c r="T36" s="4">
        <f t="shared" si="8"/>
        <v>0</v>
      </c>
      <c r="U36" s="4"/>
      <c r="V36" s="4">
        <f t="shared" si="9"/>
        <v>0</v>
      </c>
      <c r="W36">
        <f t="shared" si="4"/>
        <v>608</v>
      </c>
      <c r="Y36">
        <f t="shared" si="10"/>
        <v>247</v>
      </c>
      <c r="AA36">
        <f t="shared" si="11"/>
        <v>580</v>
      </c>
      <c r="AC36">
        <f t="shared" si="12"/>
        <v>0</v>
      </c>
      <c r="AE36">
        <f t="shared" si="13"/>
        <v>0</v>
      </c>
      <c r="AG36">
        <f t="shared" si="5"/>
        <v>0.42434170325545667</v>
      </c>
    </row>
    <row r="37" spans="1:33" x14ac:dyDescent="0.25">
      <c r="A37" s="2" t="s">
        <v>34</v>
      </c>
      <c r="B37" s="6">
        <v>529</v>
      </c>
      <c r="C37" s="6">
        <v>5469091</v>
      </c>
      <c r="D37" s="6">
        <v>210</v>
      </c>
      <c r="E37" s="6">
        <v>2308732</v>
      </c>
      <c r="F37" s="6">
        <v>475</v>
      </c>
      <c r="G37" s="6">
        <v>2221104</v>
      </c>
      <c r="H37" s="6">
        <v>0</v>
      </c>
      <c r="I37" s="6">
        <v>114</v>
      </c>
      <c r="J37" s="6">
        <v>0</v>
      </c>
      <c r="K37" s="6">
        <v>12</v>
      </c>
      <c r="M37" t="str">
        <f t="shared" si="2"/>
        <v>2022-05</v>
      </c>
      <c r="N37" s="4">
        <f t="shared" si="3"/>
        <v>635.95206196107995</v>
      </c>
      <c r="O37" s="4"/>
      <c r="P37" s="4">
        <f t="shared" si="6"/>
        <v>579.76542953799378</v>
      </c>
      <c r="Q37" s="4"/>
      <c r="R37" s="4">
        <f t="shared" si="7"/>
        <v>1438.9496551142868</v>
      </c>
      <c r="S37" s="4"/>
      <c r="T37" s="4">
        <f t="shared" si="8"/>
        <v>0</v>
      </c>
      <c r="U37" s="4"/>
      <c r="V37" s="4">
        <f t="shared" si="9"/>
        <v>0</v>
      </c>
      <c r="W37">
        <f t="shared" si="4"/>
        <v>665</v>
      </c>
      <c r="Y37">
        <f t="shared" si="10"/>
        <v>256</v>
      </c>
      <c r="AA37">
        <f t="shared" si="11"/>
        <v>609</v>
      </c>
      <c r="AC37">
        <f t="shared" si="12"/>
        <v>0</v>
      </c>
      <c r="AE37">
        <f t="shared" si="13"/>
        <v>0</v>
      </c>
      <c r="AG37">
        <f t="shared" si="5"/>
        <v>0.4419557416069364</v>
      </c>
    </row>
    <row r="38" spans="1:33" x14ac:dyDescent="0.25">
      <c r="A38" s="2" t="s">
        <v>35</v>
      </c>
      <c r="B38" s="6">
        <v>524</v>
      </c>
      <c r="C38" s="6">
        <v>5468562</v>
      </c>
      <c r="D38" s="6">
        <v>202</v>
      </c>
      <c r="E38" s="6">
        <v>2308522</v>
      </c>
      <c r="F38" s="6">
        <v>442</v>
      </c>
      <c r="G38" s="6">
        <v>2220629</v>
      </c>
      <c r="H38" s="6">
        <v>0</v>
      </c>
      <c r="I38" s="6">
        <v>114</v>
      </c>
      <c r="J38" s="6">
        <v>0</v>
      </c>
      <c r="K38" s="6">
        <v>12</v>
      </c>
      <c r="M38" t="str">
        <f t="shared" si="2"/>
        <v>2022-06</v>
      </c>
      <c r="N38" s="4">
        <f t="shared" si="3"/>
        <v>645.59398970665723</v>
      </c>
      <c r="O38" s="4"/>
      <c r="P38" s="4">
        <f t="shared" si="6"/>
        <v>629.65903159843344</v>
      </c>
      <c r="Q38" s="4"/>
      <c r="R38" s="4">
        <f t="shared" si="7"/>
        <v>1484.2525928284351</v>
      </c>
      <c r="S38" s="4"/>
      <c r="T38" s="4">
        <f t="shared" si="8"/>
        <v>0</v>
      </c>
      <c r="U38" s="4"/>
      <c r="V38" s="4">
        <f t="shared" si="9"/>
        <v>0</v>
      </c>
      <c r="W38">
        <f t="shared" si="4"/>
        <v>675</v>
      </c>
      <c r="Y38">
        <f t="shared" si="10"/>
        <v>278</v>
      </c>
      <c r="AA38">
        <f t="shared" si="11"/>
        <v>628</v>
      </c>
      <c r="AC38">
        <f t="shared" si="12"/>
        <v>0</v>
      </c>
      <c r="AE38">
        <f t="shared" si="13"/>
        <v>0</v>
      </c>
      <c r="AG38">
        <f t="shared" si="5"/>
        <v>0.43496234591471689</v>
      </c>
    </row>
    <row r="39" spans="1:33" x14ac:dyDescent="0.25">
      <c r="A39" s="2" t="s">
        <v>36</v>
      </c>
      <c r="B39" s="6">
        <v>482</v>
      </c>
      <c r="C39" s="6">
        <v>5468038</v>
      </c>
      <c r="D39" s="6">
        <v>220</v>
      </c>
      <c r="E39" s="6">
        <v>2308320</v>
      </c>
      <c r="F39" s="6">
        <v>440</v>
      </c>
      <c r="G39" s="6">
        <v>2220187</v>
      </c>
      <c r="H39" s="6">
        <v>0</v>
      </c>
      <c r="I39" s="6">
        <v>114</v>
      </c>
      <c r="J39" s="6">
        <v>0</v>
      </c>
      <c r="K39" s="6">
        <v>12</v>
      </c>
      <c r="M39" t="str">
        <f t="shared" si="2"/>
        <v>2022-07</v>
      </c>
      <c r="N39" s="4">
        <f t="shared" si="3"/>
        <v>620.80352892416124</v>
      </c>
      <c r="O39" s="4"/>
      <c r="P39" s="4">
        <f t="shared" si="6"/>
        <v>573.10422404096039</v>
      </c>
      <c r="Q39" s="4"/>
      <c r="R39" s="4">
        <f t="shared" si="7"/>
        <v>1463.3980149189067</v>
      </c>
      <c r="S39" s="4"/>
      <c r="T39" s="4">
        <f t="shared" si="8"/>
        <v>0</v>
      </c>
      <c r="U39" s="4"/>
      <c r="V39" s="4">
        <f t="shared" si="9"/>
        <v>0</v>
      </c>
      <c r="W39">
        <f t="shared" si="4"/>
        <v>649</v>
      </c>
      <c r="Y39">
        <f t="shared" si="10"/>
        <v>253</v>
      </c>
      <c r="AA39">
        <f t="shared" si="11"/>
        <v>619</v>
      </c>
      <c r="AC39">
        <f t="shared" si="12"/>
        <v>0</v>
      </c>
      <c r="AE39">
        <f t="shared" si="13"/>
        <v>0</v>
      </c>
      <c r="AG39">
        <f t="shared" si="5"/>
        <v>0.4242205624138165</v>
      </c>
    </row>
    <row r="40" spans="1:33" x14ac:dyDescent="0.25">
      <c r="A40" s="2" t="s">
        <v>37</v>
      </c>
      <c r="B40" s="6">
        <v>474</v>
      </c>
      <c r="C40" s="6">
        <v>5467556</v>
      </c>
      <c r="D40" s="6">
        <v>203</v>
      </c>
      <c r="E40" s="6">
        <v>2308100</v>
      </c>
      <c r="F40" s="6">
        <v>464</v>
      </c>
      <c r="G40" s="6">
        <v>2219747</v>
      </c>
      <c r="H40" s="6">
        <v>0</v>
      </c>
      <c r="I40" s="6">
        <v>114</v>
      </c>
      <c r="J40" s="6">
        <v>0</v>
      </c>
      <c r="K40" s="6">
        <v>12</v>
      </c>
      <c r="M40" t="str">
        <f t="shared" si="2"/>
        <v>2022-08</v>
      </c>
      <c r="N40" s="4">
        <f t="shared" si="3"/>
        <v>590.26407755121966</v>
      </c>
      <c r="O40" s="4"/>
      <c r="P40" s="4">
        <f t="shared" si="6"/>
        <v>552.7778732935792</v>
      </c>
      <c r="Q40" s="4"/>
      <c r="R40" s="4">
        <f t="shared" si="7"/>
        <v>1350.2986186869173</v>
      </c>
      <c r="S40" s="4"/>
      <c r="T40" s="4">
        <f t="shared" si="8"/>
        <v>0</v>
      </c>
      <c r="U40" s="4"/>
      <c r="V40" s="4">
        <f t="shared" si="9"/>
        <v>0</v>
      </c>
      <c r="W40">
        <f t="shared" si="4"/>
        <v>617</v>
      </c>
      <c r="Y40">
        <f t="shared" si="10"/>
        <v>244</v>
      </c>
      <c r="AA40">
        <f t="shared" si="11"/>
        <v>571</v>
      </c>
      <c r="AC40">
        <f t="shared" si="12"/>
        <v>0</v>
      </c>
      <c r="AE40">
        <f t="shared" si="13"/>
        <v>0</v>
      </c>
      <c r="AG40">
        <f t="shared" si="5"/>
        <v>0.43713595598965754</v>
      </c>
    </row>
    <row r="41" spans="1:33" x14ac:dyDescent="0.25">
      <c r="A41" s="2" t="s">
        <v>38</v>
      </c>
      <c r="B41" s="6">
        <v>475</v>
      </c>
      <c r="C41" s="6">
        <v>5467082</v>
      </c>
      <c r="D41" s="6">
        <v>236</v>
      </c>
      <c r="E41" s="6">
        <v>2307897</v>
      </c>
      <c r="F41" s="6">
        <v>487</v>
      </c>
      <c r="G41" s="6">
        <v>2219283</v>
      </c>
      <c r="H41" s="6">
        <v>0</v>
      </c>
      <c r="I41" s="6">
        <v>114</v>
      </c>
      <c r="J41" s="6">
        <v>0</v>
      </c>
      <c r="K41" s="6">
        <v>12</v>
      </c>
      <c r="M41" t="str">
        <f t="shared" si="2"/>
        <v>2022-09</v>
      </c>
      <c r="N41" s="4">
        <f t="shared" si="3"/>
        <v>593.20123233820664</v>
      </c>
      <c r="O41" s="4"/>
      <c r="P41" s="4">
        <f t="shared" si="6"/>
        <v>523.38207804193837</v>
      </c>
      <c r="Q41" s="4"/>
      <c r="R41" s="4">
        <f t="shared" si="7"/>
        <v>1383.7641066658059</v>
      </c>
      <c r="S41" s="4"/>
      <c r="T41" s="4">
        <f t="shared" si="8"/>
        <v>0</v>
      </c>
      <c r="U41" s="4"/>
      <c r="V41" s="4">
        <f t="shared" si="9"/>
        <v>0</v>
      </c>
      <c r="W41">
        <f t="shared" si="4"/>
        <v>620</v>
      </c>
      <c r="Y41">
        <f t="shared" si="10"/>
        <v>231</v>
      </c>
      <c r="AA41">
        <f t="shared" si="11"/>
        <v>585</v>
      </c>
      <c r="AC41">
        <f t="shared" si="12"/>
        <v>0</v>
      </c>
      <c r="AE41">
        <f t="shared" si="13"/>
        <v>0</v>
      </c>
      <c r="AG41">
        <f t="shared" si="5"/>
        <v>0.42868667389236681</v>
      </c>
    </row>
    <row r="42" spans="1:33" x14ac:dyDescent="0.25">
      <c r="A42" s="2" t="s">
        <v>39</v>
      </c>
      <c r="B42" s="6">
        <v>523</v>
      </c>
      <c r="C42" s="6">
        <v>5466607</v>
      </c>
      <c r="D42" s="6">
        <v>231</v>
      </c>
      <c r="E42" s="6">
        <v>2307661</v>
      </c>
      <c r="F42" s="6">
        <v>486</v>
      </c>
      <c r="G42" s="6">
        <v>2218796</v>
      </c>
      <c r="H42" s="6">
        <v>0</v>
      </c>
      <c r="I42" s="6">
        <v>114</v>
      </c>
      <c r="J42" s="6">
        <v>0</v>
      </c>
      <c r="K42" s="6">
        <v>12</v>
      </c>
      <c r="M42" t="str">
        <f t="shared" si="2"/>
        <v>2022-10</v>
      </c>
      <c r="N42" s="4">
        <f t="shared" si="3"/>
        <v>560.73463394021951</v>
      </c>
      <c r="O42" s="4"/>
      <c r="P42" s="4">
        <f t="shared" si="6"/>
        <v>602.74289300075145</v>
      </c>
      <c r="Q42" s="4"/>
      <c r="R42" s="4">
        <f t="shared" si="7"/>
        <v>1277.6597784534056</v>
      </c>
      <c r="S42" s="4"/>
      <c r="T42" s="4">
        <f t="shared" si="8"/>
        <v>0</v>
      </c>
      <c r="U42" s="4"/>
      <c r="V42" s="4">
        <f t="shared" si="9"/>
        <v>0</v>
      </c>
      <c r="W42">
        <f t="shared" si="4"/>
        <v>586</v>
      </c>
      <c r="Y42">
        <f t="shared" si="10"/>
        <v>266</v>
      </c>
      <c r="AA42">
        <f t="shared" si="11"/>
        <v>540</v>
      </c>
      <c r="AC42">
        <f t="shared" si="12"/>
        <v>0</v>
      </c>
      <c r="AE42">
        <f t="shared" si="13"/>
        <v>0</v>
      </c>
      <c r="AG42">
        <f t="shared" si="5"/>
        <v>0.43887632951784955</v>
      </c>
    </row>
    <row r="43" spans="1:33" x14ac:dyDescent="0.25">
      <c r="A43" s="2" t="s">
        <v>40</v>
      </c>
      <c r="B43" s="6">
        <v>510</v>
      </c>
      <c r="C43" s="6">
        <v>5466084</v>
      </c>
      <c r="D43" s="6">
        <v>220</v>
      </c>
      <c r="E43" s="6">
        <v>2307430</v>
      </c>
      <c r="F43" s="6">
        <v>481</v>
      </c>
      <c r="G43" s="6">
        <v>2218310</v>
      </c>
      <c r="H43" s="6">
        <v>0</v>
      </c>
      <c r="I43" s="6">
        <v>114</v>
      </c>
      <c r="J43" s="6">
        <v>0</v>
      </c>
      <c r="K43" s="6">
        <v>12</v>
      </c>
      <c r="M43" t="str">
        <f t="shared" si="2"/>
        <v>2022-11</v>
      </c>
      <c r="N43" s="4">
        <f t="shared" si="3"/>
        <v>530.17132627597107</v>
      </c>
      <c r="O43" s="4"/>
      <c r="P43" s="4">
        <f t="shared" si="6"/>
        <v>548.42347033903229</v>
      </c>
      <c r="Q43" s="4"/>
      <c r="R43" s="4">
        <f t="shared" si="7"/>
        <v>1360.8044991908769</v>
      </c>
      <c r="S43" s="4"/>
      <c r="T43" s="4">
        <f t="shared" si="8"/>
        <v>0</v>
      </c>
      <c r="U43" s="4"/>
      <c r="V43" s="4">
        <f t="shared" si="9"/>
        <v>0</v>
      </c>
      <c r="W43">
        <f t="shared" si="4"/>
        <v>554</v>
      </c>
      <c r="Y43">
        <f t="shared" si="10"/>
        <v>242</v>
      </c>
      <c r="AA43">
        <f t="shared" si="11"/>
        <v>575</v>
      </c>
      <c r="AC43">
        <f t="shared" si="12"/>
        <v>0</v>
      </c>
      <c r="AE43">
        <f t="shared" si="13"/>
        <v>0</v>
      </c>
      <c r="AG43">
        <f t="shared" si="5"/>
        <v>0.38960139137635608</v>
      </c>
    </row>
    <row r="44" spans="1:33" x14ac:dyDescent="0.25">
      <c r="A44" s="2" t="s">
        <v>41</v>
      </c>
      <c r="B44" s="6">
        <v>486</v>
      </c>
      <c r="C44" s="6">
        <v>5465574</v>
      </c>
      <c r="D44" s="6">
        <v>218</v>
      </c>
      <c r="E44" s="6">
        <v>2307210</v>
      </c>
      <c r="F44" s="6">
        <v>470</v>
      </c>
      <c r="G44" s="6">
        <v>2217829</v>
      </c>
      <c r="H44" s="6">
        <v>0</v>
      </c>
      <c r="I44" s="6">
        <v>114</v>
      </c>
      <c r="J44" s="6">
        <v>0</v>
      </c>
      <c r="K44" s="6">
        <v>12</v>
      </c>
      <c r="M44" t="str">
        <f t="shared" si="2"/>
        <v>2022-12</v>
      </c>
      <c r="N44" s="4">
        <f t="shared" si="3"/>
        <v>552.23819896166481</v>
      </c>
      <c r="O44" s="4"/>
      <c r="P44" s="4">
        <f t="shared" si="6"/>
        <v>650.47145597375334</v>
      </c>
      <c r="Q44" s="4"/>
      <c r="R44" s="4">
        <f t="shared" si="7"/>
        <v>1441.6456961053548</v>
      </c>
      <c r="S44" s="4"/>
      <c r="T44" s="4">
        <f t="shared" si="8"/>
        <v>0</v>
      </c>
      <c r="U44" s="4"/>
      <c r="V44" s="4">
        <f t="shared" si="9"/>
        <v>0</v>
      </c>
      <c r="W44">
        <f t="shared" si="4"/>
        <v>577</v>
      </c>
      <c r="Y44">
        <f t="shared" si="10"/>
        <v>287</v>
      </c>
      <c r="AA44">
        <f t="shared" si="11"/>
        <v>609</v>
      </c>
      <c r="AC44">
        <f t="shared" si="12"/>
        <v>0</v>
      </c>
      <c r="AE44">
        <f t="shared" si="13"/>
        <v>0</v>
      </c>
      <c r="AG44">
        <f t="shared" si="5"/>
        <v>0.38306097014928936</v>
      </c>
    </row>
    <row r="45" spans="1:33" x14ac:dyDescent="0.25">
      <c r="A45" s="2" t="s">
        <v>42</v>
      </c>
      <c r="B45" s="6">
        <v>484</v>
      </c>
      <c r="C45" s="6">
        <v>5465088</v>
      </c>
      <c r="D45" s="6">
        <v>249</v>
      </c>
      <c r="E45" s="6">
        <v>2306992</v>
      </c>
      <c r="F45" s="6">
        <v>500</v>
      </c>
      <c r="G45" s="6">
        <v>2217359</v>
      </c>
      <c r="H45" s="6">
        <v>0</v>
      </c>
      <c r="I45" s="6">
        <v>114</v>
      </c>
      <c r="J45" s="6">
        <v>0</v>
      </c>
      <c r="K45" s="6">
        <v>12</v>
      </c>
      <c r="M45" t="str">
        <f t="shared" si="2"/>
        <v>2022-13</v>
      </c>
      <c r="N45" s="4">
        <f t="shared" si="3"/>
        <v>568.56886488468751</v>
      </c>
      <c r="O45" s="4"/>
      <c r="P45" s="4">
        <f t="shared" si="6"/>
        <v>616.55160353098756</v>
      </c>
      <c r="Q45" s="4"/>
      <c r="R45" s="4">
        <f t="shared" si="7"/>
        <v>1534.3920629918152</v>
      </c>
      <c r="S45" s="4"/>
      <c r="T45" s="4">
        <f t="shared" si="8"/>
        <v>0</v>
      </c>
      <c r="U45" s="4"/>
      <c r="V45" s="4">
        <f t="shared" si="9"/>
        <v>0</v>
      </c>
      <c r="W45">
        <f t="shared" si="4"/>
        <v>594</v>
      </c>
      <c r="Y45">
        <f t="shared" si="10"/>
        <v>272</v>
      </c>
      <c r="AA45">
        <f t="shared" si="11"/>
        <v>648</v>
      </c>
      <c r="AC45">
        <f t="shared" si="12"/>
        <v>0</v>
      </c>
      <c r="AE45">
        <f t="shared" si="13"/>
        <v>0</v>
      </c>
      <c r="AG45">
        <f t="shared" si="5"/>
        <v>0.37054992566637146</v>
      </c>
    </row>
    <row r="46" spans="1:33" x14ac:dyDescent="0.25">
      <c r="A46" s="2" t="s">
        <v>43</v>
      </c>
      <c r="B46" s="6">
        <v>528</v>
      </c>
      <c r="C46" s="6">
        <v>5464604</v>
      </c>
      <c r="D46" s="6">
        <v>230</v>
      </c>
      <c r="E46" s="6">
        <v>2306743</v>
      </c>
      <c r="F46" s="6">
        <v>512</v>
      </c>
      <c r="G46" s="6">
        <v>2216859</v>
      </c>
      <c r="H46" s="6">
        <v>0</v>
      </c>
      <c r="I46" s="6">
        <v>114</v>
      </c>
      <c r="J46" s="6">
        <v>0</v>
      </c>
      <c r="K46" s="6">
        <v>12</v>
      </c>
      <c r="M46" t="str">
        <f t="shared" si="2"/>
        <v>2022-14</v>
      </c>
      <c r="N46" s="4">
        <f t="shared" si="3"/>
        <v>514.0652803239243</v>
      </c>
      <c r="O46" s="4"/>
      <c r="P46" s="4">
        <f t="shared" si="6"/>
        <v>646.09553953402872</v>
      </c>
      <c r="Q46" s="4"/>
      <c r="R46" s="4">
        <f t="shared" si="7"/>
        <v>1423.5201756154006</v>
      </c>
      <c r="S46" s="4"/>
      <c r="T46" s="4">
        <f t="shared" si="8"/>
        <v>0</v>
      </c>
      <c r="U46" s="4"/>
      <c r="V46" s="4">
        <f t="shared" si="9"/>
        <v>0</v>
      </c>
      <c r="W46">
        <f t="shared" si="4"/>
        <v>537</v>
      </c>
      <c r="Y46">
        <f t="shared" si="10"/>
        <v>285</v>
      </c>
      <c r="AA46">
        <f t="shared" si="11"/>
        <v>601</v>
      </c>
      <c r="AC46">
        <f t="shared" si="12"/>
        <v>0</v>
      </c>
      <c r="AE46">
        <f t="shared" si="13"/>
        <v>0</v>
      </c>
      <c r="AG46">
        <f t="shared" si="5"/>
        <v>0.36112258128107616</v>
      </c>
    </row>
    <row r="47" spans="1:33" x14ac:dyDescent="0.25">
      <c r="A47" s="2" t="s">
        <v>44</v>
      </c>
      <c r="B47" s="6">
        <v>568</v>
      </c>
      <c r="C47" s="6">
        <v>5464076</v>
      </c>
      <c r="D47" s="6">
        <v>238</v>
      </c>
      <c r="E47" s="6">
        <v>2306513</v>
      </c>
      <c r="F47" s="6">
        <v>547</v>
      </c>
      <c r="G47" s="6">
        <v>2216347</v>
      </c>
      <c r="H47" s="6">
        <v>0</v>
      </c>
      <c r="I47" s="6">
        <v>114</v>
      </c>
      <c r="J47" s="6">
        <v>0</v>
      </c>
      <c r="K47" s="6">
        <v>12</v>
      </c>
      <c r="M47" t="str">
        <f t="shared" si="2"/>
        <v>2022-15</v>
      </c>
      <c r="N47" s="4">
        <f t="shared" si="3"/>
        <v>473.90577863932555</v>
      </c>
      <c r="O47" s="4"/>
      <c r="P47" s="4">
        <f t="shared" si="6"/>
        <v>632.57190935962319</v>
      </c>
      <c r="Q47" s="4"/>
      <c r="R47" s="4">
        <f t="shared" si="7"/>
        <v>1428.6473738417615</v>
      </c>
      <c r="S47" s="4"/>
      <c r="T47" s="4">
        <f t="shared" si="8"/>
        <v>0</v>
      </c>
      <c r="U47" s="4"/>
      <c r="V47" s="4">
        <f t="shared" si="9"/>
        <v>0</v>
      </c>
      <c r="W47">
        <f t="shared" si="4"/>
        <v>495</v>
      </c>
      <c r="Y47">
        <f t="shared" si="10"/>
        <v>279</v>
      </c>
      <c r="AA47">
        <f t="shared" si="11"/>
        <v>603</v>
      </c>
      <c r="AC47">
        <f t="shared" si="12"/>
        <v>0</v>
      </c>
      <c r="AE47">
        <f t="shared" si="13"/>
        <v>0</v>
      </c>
      <c r="AG47">
        <f t="shared" si="5"/>
        <v>0.33171641044280242</v>
      </c>
    </row>
    <row r="48" spans="1:33" x14ac:dyDescent="0.25">
      <c r="A48" s="2" t="s">
        <v>45</v>
      </c>
      <c r="B48" s="6">
        <v>646</v>
      </c>
      <c r="C48" s="6">
        <v>5463508</v>
      </c>
      <c r="D48" s="6">
        <v>247</v>
      </c>
      <c r="E48" s="6">
        <v>2306275</v>
      </c>
      <c r="F48" s="6">
        <v>649</v>
      </c>
      <c r="G48" s="6">
        <v>2215800</v>
      </c>
      <c r="H48" s="6">
        <v>1</v>
      </c>
      <c r="I48" s="6">
        <v>114</v>
      </c>
      <c r="J48" s="6">
        <v>0</v>
      </c>
      <c r="K48" s="6">
        <v>12</v>
      </c>
      <c r="M48" t="str">
        <f t="shared" si="2"/>
        <v>2022-16</v>
      </c>
      <c r="N48" s="4">
        <f t="shared" si="3"/>
        <v>443.30973614105875</v>
      </c>
      <c r="O48" s="4"/>
      <c r="P48" s="4">
        <f t="shared" si="6"/>
        <v>587.29750086539957</v>
      </c>
      <c r="Q48" s="4"/>
      <c r="R48" s="4">
        <f t="shared" si="7"/>
        <v>1476.4365543602257</v>
      </c>
      <c r="S48" s="4"/>
      <c r="T48" s="4">
        <f t="shared" si="8"/>
        <v>0</v>
      </c>
      <c r="U48" s="4"/>
      <c r="V48" s="4">
        <f t="shared" si="9"/>
        <v>0</v>
      </c>
      <c r="W48">
        <f t="shared" si="4"/>
        <v>463</v>
      </c>
      <c r="Y48">
        <f t="shared" si="10"/>
        <v>259</v>
      </c>
      <c r="AA48">
        <f t="shared" si="11"/>
        <v>623</v>
      </c>
      <c r="AC48">
        <f t="shared" si="12"/>
        <v>0</v>
      </c>
      <c r="AE48">
        <f t="shared" si="13"/>
        <v>0</v>
      </c>
      <c r="AG48">
        <f t="shared" si="5"/>
        <v>0.30025654325062084</v>
      </c>
    </row>
    <row r="49" spans="1:33" x14ac:dyDescent="0.25">
      <c r="A49" s="2" t="s">
        <v>46</v>
      </c>
      <c r="B49" s="6">
        <v>669</v>
      </c>
      <c r="C49" s="6">
        <v>5462862</v>
      </c>
      <c r="D49" s="6">
        <v>254</v>
      </c>
      <c r="E49" s="6">
        <v>2306028</v>
      </c>
      <c r="F49" s="6">
        <v>617</v>
      </c>
      <c r="G49" s="6">
        <v>2215151</v>
      </c>
      <c r="H49" s="6">
        <v>0</v>
      </c>
      <c r="I49" s="6">
        <v>113</v>
      </c>
      <c r="J49" s="6">
        <v>0</v>
      </c>
      <c r="K49" s="6">
        <v>12</v>
      </c>
      <c r="M49" t="str">
        <f t="shared" si="2"/>
        <v>2022-17</v>
      </c>
      <c r="N49" s="4">
        <f t="shared" si="3"/>
        <v>493.14022856574098</v>
      </c>
      <c r="O49" s="4"/>
      <c r="P49" s="4">
        <f t="shared" si="6"/>
        <v>594.16709708521375</v>
      </c>
      <c r="Q49" s="4"/>
      <c r="R49" s="4">
        <f t="shared" si="7"/>
        <v>1474.4841757121678</v>
      </c>
      <c r="S49" s="4"/>
      <c r="T49" s="4">
        <f t="shared" si="8"/>
        <v>0</v>
      </c>
      <c r="U49" s="4"/>
      <c r="V49" s="4">
        <f t="shared" si="9"/>
        <v>0</v>
      </c>
      <c r="W49">
        <f t="shared" si="4"/>
        <v>515</v>
      </c>
      <c r="Y49">
        <f t="shared" si="10"/>
        <v>262</v>
      </c>
      <c r="AA49">
        <f t="shared" si="11"/>
        <v>622</v>
      </c>
      <c r="AC49">
        <f t="shared" si="12"/>
        <v>0</v>
      </c>
      <c r="AE49">
        <f t="shared" si="13"/>
        <v>0</v>
      </c>
      <c r="AG49">
        <f t="shared" si="5"/>
        <v>0.33444931908310033</v>
      </c>
    </row>
    <row r="50" spans="1:33" x14ac:dyDescent="0.25">
      <c r="A50" s="2" t="s">
        <v>47</v>
      </c>
      <c r="B50" s="6">
        <v>761</v>
      </c>
      <c r="C50" s="6">
        <v>5462193</v>
      </c>
      <c r="D50" s="6">
        <v>282</v>
      </c>
      <c r="E50" s="6">
        <v>2305774</v>
      </c>
      <c r="F50" s="6">
        <v>651</v>
      </c>
      <c r="G50" s="6">
        <v>2214534</v>
      </c>
      <c r="H50" s="6">
        <v>0</v>
      </c>
      <c r="I50" s="6">
        <v>113</v>
      </c>
      <c r="J50" s="6">
        <v>0</v>
      </c>
      <c r="K50" s="6">
        <v>12</v>
      </c>
      <c r="M50" t="str">
        <f t="shared" si="2"/>
        <v>2022-18</v>
      </c>
      <c r="N50" s="4">
        <f t="shared" si="3"/>
        <v>482.65278311405808</v>
      </c>
      <c r="O50" s="4"/>
      <c r="P50" s="4">
        <f t="shared" si="6"/>
        <v>630.52395876086223</v>
      </c>
      <c r="Q50" s="4"/>
      <c r="R50" s="4">
        <f t="shared" si="7"/>
        <v>1377.6810664920406</v>
      </c>
      <c r="S50" s="4"/>
      <c r="T50" s="4">
        <f t="shared" si="8"/>
        <v>0</v>
      </c>
      <c r="U50" s="4"/>
      <c r="V50" s="4">
        <f t="shared" si="9"/>
        <v>0</v>
      </c>
      <c r="W50">
        <f t="shared" si="4"/>
        <v>504</v>
      </c>
      <c r="Y50">
        <f t="shared" si="10"/>
        <v>278</v>
      </c>
      <c r="AA50">
        <f t="shared" si="11"/>
        <v>581</v>
      </c>
      <c r="AC50">
        <f t="shared" si="12"/>
        <v>0</v>
      </c>
      <c r="AE50">
        <f t="shared" si="13"/>
        <v>0</v>
      </c>
      <c r="AG50">
        <f t="shared" si="5"/>
        <v>0.35033709532136231</v>
      </c>
    </row>
    <row r="51" spans="1:33" x14ac:dyDescent="0.25">
      <c r="A51" s="2" t="s">
        <v>48</v>
      </c>
      <c r="B51" s="6">
        <v>891</v>
      </c>
      <c r="C51" s="6">
        <v>5461432</v>
      </c>
      <c r="D51" s="6">
        <v>282</v>
      </c>
      <c r="E51" s="6">
        <v>2305492</v>
      </c>
      <c r="F51" s="6">
        <v>656</v>
      </c>
      <c r="G51" s="6">
        <v>2213883</v>
      </c>
      <c r="H51" s="6">
        <v>0</v>
      </c>
      <c r="I51" s="6">
        <v>113</v>
      </c>
      <c r="J51" s="6">
        <v>0</v>
      </c>
      <c r="K51" s="6">
        <v>12</v>
      </c>
      <c r="M51" t="str">
        <f t="shared" si="2"/>
        <v>2022-19</v>
      </c>
      <c r="N51" s="4">
        <f t="shared" si="3"/>
        <v>491.31706086259788</v>
      </c>
      <c r="O51" s="4"/>
      <c r="P51" s="4">
        <f t="shared" si="6"/>
        <v>589.76998287056904</v>
      </c>
      <c r="Q51" s="4"/>
      <c r="R51" s="4">
        <f t="shared" si="7"/>
        <v>1444.4569787900678</v>
      </c>
      <c r="S51" s="4"/>
      <c r="T51" s="4">
        <f t="shared" si="8"/>
        <v>0</v>
      </c>
      <c r="U51" s="4"/>
      <c r="V51" s="4">
        <f t="shared" si="9"/>
        <v>0</v>
      </c>
      <c r="W51">
        <f t="shared" si="4"/>
        <v>513</v>
      </c>
      <c r="Y51">
        <f t="shared" si="10"/>
        <v>260</v>
      </c>
      <c r="AA51">
        <f t="shared" si="11"/>
        <v>609</v>
      </c>
      <c r="AC51">
        <f t="shared" si="12"/>
        <v>0</v>
      </c>
      <c r="AE51">
        <f t="shared" si="13"/>
        <v>0</v>
      </c>
      <c r="AG51">
        <f t="shared" si="5"/>
        <v>0.3401396289934116</v>
      </c>
    </row>
    <row r="52" spans="1:33" x14ac:dyDescent="0.25">
      <c r="A52" s="2" t="s">
        <v>49</v>
      </c>
      <c r="B52" s="6">
        <v>898</v>
      </c>
      <c r="C52" s="6">
        <v>5460541</v>
      </c>
      <c r="D52" s="6">
        <v>323</v>
      </c>
      <c r="E52" s="6">
        <v>2305210</v>
      </c>
      <c r="F52" s="6">
        <v>711</v>
      </c>
      <c r="G52" s="6">
        <v>2213227</v>
      </c>
      <c r="H52" s="6">
        <v>1</v>
      </c>
      <c r="I52" s="6">
        <v>113</v>
      </c>
      <c r="J52" s="6">
        <v>0</v>
      </c>
      <c r="K52" s="6">
        <v>12</v>
      </c>
      <c r="M52" t="str">
        <f t="shared" si="2"/>
        <v>2022-20</v>
      </c>
      <c r="N52" s="4">
        <f t="shared" si="3"/>
        <v>446.34566394829415</v>
      </c>
      <c r="O52" s="4"/>
      <c r="P52" s="4">
        <f t="shared" si="6"/>
        <v>587.56809459563533</v>
      </c>
      <c r="Q52" s="4"/>
      <c r="R52" s="4">
        <f t="shared" si="7"/>
        <v>1302.5067657096577</v>
      </c>
      <c r="S52" s="4"/>
      <c r="T52" s="4">
        <f t="shared" si="8"/>
        <v>0</v>
      </c>
      <c r="U52" s="4"/>
      <c r="V52" s="4">
        <f t="shared" si="9"/>
        <v>0</v>
      </c>
      <c r="W52">
        <f t="shared" si="4"/>
        <v>466</v>
      </c>
      <c r="Y52">
        <f t="shared" si="10"/>
        <v>259</v>
      </c>
      <c r="AA52">
        <f t="shared" si="11"/>
        <v>549</v>
      </c>
      <c r="AC52">
        <f t="shared" si="12"/>
        <v>0</v>
      </c>
      <c r="AE52">
        <f t="shared" si="13"/>
        <v>0</v>
      </c>
      <c r="AG52">
        <f t="shared" si="5"/>
        <v>0.34268203106423573</v>
      </c>
    </row>
    <row r="53" spans="1:33" x14ac:dyDescent="0.25">
      <c r="A53" s="2" t="s">
        <v>50</v>
      </c>
      <c r="B53" s="6">
        <v>951</v>
      </c>
      <c r="C53" s="6">
        <v>5459643</v>
      </c>
      <c r="D53" s="6">
        <v>305</v>
      </c>
      <c r="E53" s="6">
        <v>2304887</v>
      </c>
      <c r="F53" s="6">
        <v>766</v>
      </c>
      <c r="G53" s="6">
        <v>2212516</v>
      </c>
      <c r="H53" s="6">
        <v>0</v>
      </c>
      <c r="I53" s="6">
        <v>112</v>
      </c>
      <c r="J53" s="6">
        <v>0</v>
      </c>
      <c r="K53" s="6">
        <v>12</v>
      </c>
      <c r="M53" t="str">
        <f t="shared" si="2"/>
        <v>2022-21</v>
      </c>
      <c r="N53" s="4">
        <f t="shared" si="3"/>
        <v>392.74117726562645</v>
      </c>
      <c r="O53" s="4"/>
      <c r="P53" s="4">
        <f t="shared" si="6"/>
        <v>567.21458663327905</v>
      </c>
      <c r="Q53" s="4"/>
      <c r="R53" s="4">
        <f t="shared" si="7"/>
        <v>1229.2660903694898</v>
      </c>
      <c r="S53" s="4"/>
      <c r="T53" s="4">
        <f t="shared" si="8"/>
        <v>0</v>
      </c>
      <c r="U53" s="4"/>
      <c r="V53" s="4">
        <f t="shared" si="9"/>
        <v>0</v>
      </c>
      <c r="W53">
        <f t="shared" si="4"/>
        <v>410</v>
      </c>
      <c r="Y53">
        <f t="shared" si="10"/>
        <v>250</v>
      </c>
      <c r="AA53">
        <f t="shared" si="11"/>
        <v>518</v>
      </c>
      <c r="AC53">
        <f t="shared" si="12"/>
        <v>0</v>
      </c>
      <c r="AE53">
        <f t="shared" si="13"/>
        <v>0</v>
      </c>
      <c r="AG53">
        <f t="shared" si="5"/>
        <v>0.31949240310336491</v>
      </c>
    </row>
    <row r="54" spans="1:33" x14ac:dyDescent="0.25">
      <c r="A54" s="2" t="s">
        <v>51</v>
      </c>
      <c r="B54" s="6">
        <v>966</v>
      </c>
      <c r="C54" s="6">
        <v>5458692</v>
      </c>
      <c r="D54" s="6">
        <v>325</v>
      </c>
      <c r="E54" s="6">
        <v>2304582</v>
      </c>
      <c r="F54" s="6">
        <v>723</v>
      </c>
      <c r="G54" s="6">
        <v>2211750</v>
      </c>
      <c r="H54" s="6">
        <v>0</v>
      </c>
      <c r="I54" s="6">
        <v>112</v>
      </c>
      <c r="J54" s="6">
        <v>0</v>
      </c>
      <c r="K54" s="6">
        <v>12</v>
      </c>
      <c r="M54" t="str">
        <f t="shared" si="2"/>
        <v>2022-22</v>
      </c>
      <c r="N54" s="4">
        <f t="shared" si="3"/>
        <v>422.46806227798385</v>
      </c>
      <c r="O54" s="4"/>
      <c r="P54" s="4">
        <f t="shared" si="6"/>
        <v>544.58524362978244</v>
      </c>
      <c r="Q54" s="4"/>
      <c r="R54" s="4">
        <f t="shared" si="7"/>
        <v>1315.0077231747789</v>
      </c>
      <c r="S54" s="4"/>
      <c r="T54" s="4">
        <f t="shared" si="8"/>
        <v>0</v>
      </c>
      <c r="U54" s="4"/>
      <c r="V54" s="4">
        <f t="shared" si="9"/>
        <v>0</v>
      </c>
      <c r="W54">
        <f t="shared" si="4"/>
        <v>441</v>
      </c>
      <c r="Y54">
        <f t="shared" si="10"/>
        <v>240</v>
      </c>
      <c r="AA54">
        <f t="shared" si="11"/>
        <v>554</v>
      </c>
      <c r="AC54">
        <f t="shared" si="12"/>
        <v>0</v>
      </c>
      <c r="AE54">
        <f t="shared" si="13"/>
        <v>0</v>
      </c>
      <c r="AG54">
        <f t="shared" si="5"/>
        <v>0.3212666015816496</v>
      </c>
    </row>
    <row r="55" spans="1:33" x14ac:dyDescent="0.25">
      <c r="A55" s="2" t="s">
        <v>52</v>
      </c>
      <c r="B55" s="6">
        <v>907</v>
      </c>
      <c r="C55" s="6">
        <v>5457726</v>
      </c>
      <c r="D55" s="6">
        <v>304</v>
      </c>
      <c r="E55" s="6">
        <v>2304257</v>
      </c>
      <c r="F55" s="6">
        <v>700</v>
      </c>
      <c r="G55" s="6">
        <v>2211027</v>
      </c>
      <c r="H55" s="6">
        <v>0</v>
      </c>
      <c r="I55" s="6">
        <v>112</v>
      </c>
      <c r="J55" s="6">
        <v>0</v>
      </c>
      <c r="K55" s="6">
        <v>12</v>
      </c>
      <c r="M55" t="str">
        <f t="shared" si="2"/>
        <v>2022-23</v>
      </c>
      <c r="N55" s="4">
        <f t="shared" si="3"/>
        <v>452.20200168943177</v>
      </c>
      <c r="O55" s="4"/>
      <c r="P55" s="4">
        <f t="shared" si="6"/>
        <v>576.41291731959461</v>
      </c>
      <c r="Q55" s="4"/>
      <c r="R55" s="4">
        <f t="shared" si="7"/>
        <v>1260.7314877080387</v>
      </c>
      <c r="S55" s="4"/>
      <c r="T55" s="4">
        <f t="shared" si="8"/>
        <v>0</v>
      </c>
      <c r="U55" s="4"/>
      <c r="V55" s="4">
        <f t="shared" si="9"/>
        <v>0</v>
      </c>
      <c r="W55">
        <f t="shared" si="4"/>
        <v>472</v>
      </c>
      <c r="Y55">
        <f t="shared" si="10"/>
        <v>254</v>
      </c>
      <c r="AA55">
        <f t="shared" si="11"/>
        <v>531</v>
      </c>
      <c r="AC55">
        <f t="shared" si="12"/>
        <v>0</v>
      </c>
      <c r="AE55">
        <f t="shared" si="13"/>
        <v>0</v>
      </c>
      <c r="AG55">
        <f t="shared" si="5"/>
        <v>0.35868224605979948</v>
      </c>
    </row>
    <row r="56" spans="1:33" x14ac:dyDescent="0.25">
      <c r="A56" s="2" t="s">
        <v>53</v>
      </c>
      <c r="B56" s="6">
        <v>876</v>
      </c>
      <c r="C56" s="6">
        <v>5456819</v>
      </c>
      <c r="D56" s="6">
        <v>279</v>
      </c>
      <c r="E56" s="6">
        <v>2303953</v>
      </c>
      <c r="F56" s="6">
        <v>642</v>
      </c>
      <c r="G56" s="6">
        <v>2210327</v>
      </c>
      <c r="H56" s="6">
        <v>0</v>
      </c>
      <c r="I56" s="6">
        <v>112</v>
      </c>
      <c r="J56" s="6">
        <v>0</v>
      </c>
      <c r="K56" s="6">
        <v>12</v>
      </c>
      <c r="M56" t="str">
        <f t="shared" si="2"/>
        <v>2022-24</v>
      </c>
      <c r="N56" s="4">
        <f t="shared" si="3"/>
        <v>414.8738326267524</v>
      </c>
      <c r="O56" s="4"/>
      <c r="P56" s="4">
        <f t="shared" si="6"/>
        <v>508.38885131105997</v>
      </c>
      <c r="Q56" s="4"/>
      <c r="R56" s="4">
        <f t="shared" si="7"/>
        <v>1265.7860525205081</v>
      </c>
      <c r="S56" s="4"/>
      <c r="T56" s="4">
        <f t="shared" si="8"/>
        <v>46556.122448979586</v>
      </c>
      <c r="U56" s="4"/>
      <c r="V56" s="4">
        <f t="shared" si="9"/>
        <v>0</v>
      </c>
      <c r="W56">
        <f t="shared" si="4"/>
        <v>433</v>
      </c>
      <c r="Y56">
        <f t="shared" si="10"/>
        <v>224</v>
      </c>
      <c r="AA56">
        <f t="shared" si="11"/>
        <v>533</v>
      </c>
      <c r="AC56">
        <f t="shared" si="12"/>
        <v>1</v>
      </c>
      <c r="AE56">
        <f t="shared" si="13"/>
        <v>0</v>
      </c>
      <c r="AG56">
        <f t="shared" si="5"/>
        <v>0.32775983887690269</v>
      </c>
    </row>
    <row r="57" spans="1:33" x14ac:dyDescent="0.25">
      <c r="A57" s="2" t="s">
        <v>54</v>
      </c>
      <c r="B57" s="6">
        <v>839</v>
      </c>
      <c r="C57" s="6">
        <v>5455943</v>
      </c>
      <c r="D57" s="6">
        <v>273</v>
      </c>
      <c r="E57" s="6">
        <v>2303674</v>
      </c>
      <c r="F57" s="6">
        <v>594</v>
      </c>
      <c r="G57" s="6">
        <v>2209685</v>
      </c>
      <c r="H57" s="6">
        <v>0</v>
      </c>
      <c r="I57" s="6">
        <v>112</v>
      </c>
      <c r="J57" s="6">
        <v>0</v>
      </c>
      <c r="K57" s="6">
        <v>12</v>
      </c>
      <c r="M57" t="str">
        <f t="shared" si="2"/>
        <v>2022-25</v>
      </c>
      <c r="N57" s="4">
        <f t="shared" si="3"/>
        <v>393.82612734648666</v>
      </c>
      <c r="O57" s="4"/>
      <c r="P57" s="4">
        <f t="shared" si="6"/>
        <v>490.27990853580798</v>
      </c>
      <c r="Q57" s="4"/>
      <c r="R57" s="4">
        <f t="shared" si="7"/>
        <v>1249.4655328044087</v>
      </c>
      <c r="S57" s="4"/>
      <c r="T57" s="4">
        <f t="shared" si="8"/>
        <v>0</v>
      </c>
      <c r="U57" s="4"/>
      <c r="V57" s="4">
        <f t="shared" si="9"/>
        <v>0</v>
      </c>
      <c r="W57">
        <f t="shared" si="4"/>
        <v>411</v>
      </c>
      <c r="Y57">
        <f t="shared" si="10"/>
        <v>216</v>
      </c>
      <c r="AA57">
        <f t="shared" si="11"/>
        <v>526</v>
      </c>
      <c r="AC57">
        <f t="shared" si="12"/>
        <v>0</v>
      </c>
      <c r="AE57">
        <f t="shared" si="13"/>
        <v>0</v>
      </c>
      <c r="AG57">
        <f t="shared" si="5"/>
        <v>0.31519567127438014</v>
      </c>
    </row>
    <row r="58" spans="1:33" x14ac:dyDescent="0.25">
      <c r="A58" s="2" t="s">
        <v>55</v>
      </c>
      <c r="B58" s="6">
        <v>731</v>
      </c>
      <c r="C58" s="6">
        <v>5455104</v>
      </c>
      <c r="D58" s="6">
        <v>237</v>
      </c>
      <c r="E58" s="6">
        <v>2303401</v>
      </c>
      <c r="F58" s="6">
        <v>574</v>
      </c>
      <c r="G58" s="6">
        <v>2209091</v>
      </c>
      <c r="H58" s="6">
        <v>0</v>
      </c>
      <c r="I58" s="6">
        <v>112</v>
      </c>
      <c r="J58" s="6">
        <v>0</v>
      </c>
      <c r="K58" s="6">
        <v>12</v>
      </c>
      <c r="M58" t="str">
        <f t="shared" si="2"/>
        <v>2022-26</v>
      </c>
      <c r="N58" s="4">
        <f t="shared" si="3"/>
        <v>458.06109017961865</v>
      </c>
      <c r="O58" s="4"/>
      <c r="P58" s="4">
        <f t="shared" si="6"/>
        <v>606.09743158478159</v>
      </c>
      <c r="Q58" s="4"/>
      <c r="R58" s="4">
        <f t="shared" si="7"/>
        <v>1306.7885042710338</v>
      </c>
      <c r="S58" s="4"/>
      <c r="T58" s="4">
        <f t="shared" si="8"/>
        <v>0</v>
      </c>
      <c r="U58" s="4"/>
      <c r="V58" s="4">
        <f t="shared" si="9"/>
        <v>0</v>
      </c>
      <c r="W58">
        <f t="shared" si="4"/>
        <v>478</v>
      </c>
      <c r="Y58">
        <f t="shared" si="10"/>
        <v>267</v>
      </c>
      <c r="AA58">
        <f t="shared" si="11"/>
        <v>550</v>
      </c>
      <c r="AC58">
        <f t="shared" si="12"/>
        <v>0</v>
      </c>
      <c r="AE58">
        <f t="shared" si="13"/>
        <v>0</v>
      </c>
      <c r="AG58">
        <f t="shared" si="5"/>
        <v>0.35052427281271425</v>
      </c>
    </row>
    <row r="59" spans="1:33" x14ac:dyDescent="0.25">
      <c r="A59" s="2" t="s">
        <v>56</v>
      </c>
      <c r="B59" s="6">
        <v>711</v>
      </c>
      <c r="C59" s="6">
        <v>5454373</v>
      </c>
      <c r="D59" s="6">
        <v>262</v>
      </c>
      <c r="E59" s="6">
        <v>2303164</v>
      </c>
      <c r="F59" s="6">
        <v>582</v>
      </c>
      <c r="G59" s="6">
        <v>2208517</v>
      </c>
      <c r="H59" s="6">
        <v>0</v>
      </c>
      <c r="I59" s="6">
        <v>112</v>
      </c>
      <c r="J59" s="6">
        <v>0</v>
      </c>
      <c r="K59" s="6">
        <v>12</v>
      </c>
      <c r="M59" t="str">
        <f t="shared" si="2"/>
        <v>2022-27</v>
      </c>
      <c r="N59" s="4">
        <f t="shared" si="3"/>
        <v>387.18187990902567</v>
      </c>
      <c r="O59" s="4"/>
      <c r="P59" s="4">
        <f t="shared" si="6"/>
        <v>531.24826423757474</v>
      </c>
      <c r="Q59" s="4"/>
      <c r="R59" s="4">
        <f t="shared" si="7"/>
        <v>1240.5719979075725</v>
      </c>
      <c r="S59" s="4"/>
      <c r="T59" s="4">
        <f t="shared" si="8"/>
        <v>0</v>
      </c>
      <c r="U59" s="4"/>
      <c r="V59" s="4">
        <f t="shared" si="9"/>
        <v>0</v>
      </c>
      <c r="W59">
        <f t="shared" si="4"/>
        <v>404</v>
      </c>
      <c r="Y59">
        <f t="shared" si="10"/>
        <v>234</v>
      </c>
      <c r="AA59">
        <f t="shared" si="11"/>
        <v>522</v>
      </c>
      <c r="AC59">
        <f t="shared" si="12"/>
        <v>0</v>
      </c>
      <c r="AE59">
        <f t="shared" si="13"/>
        <v>0</v>
      </c>
      <c r="AG59">
        <f t="shared" si="5"/>
        <v>0.31209948359472178</v>
      </c>
    </row>
    <row r="60" spans="1:33" x14ac:dyDescent="0.25">
      <c r="A60" s="2" t="s">
        <v>57</v>
      </c>
      <c r="B60" s="6">
        <v>599</v>
      </c>
      <c r="C60" s="6">
        <v>5453662</v>
      </c>
      <c r="D60" s="6">
        <v>246</v>
      </c>
      <c r="E60" s="6">
        <v>2302902</v>
      </c>
      <c r="F60" s="6">
        <v>537</v>
      </c>
      <c r="G60" s="6">
        <v>2207935</v>
      </c>
      <c r="H60" s="6">
        <v>0</v>
      </c>
      <c r="I60" s="6">
        <v>112</v>
      </c>
      <c r="J60" s="6">
        <v>0</v>
      </c>
      <c r="K60" s="6">
        <v>12</v>
      </c>
      <c r="M60" t="str">
        <f t="shared" si="2"/>
        <v>2022-28</v>
      </c>
      <c r="N60" s="4">
        <f t="shared" si="3"/>
        <v>433.21585545872983</v>
      </c>
      <c r="O60" s="4"/>
      <c r="P60" s="4">
        <f t="shared" si="6"/>
        <v>513.13821059518125</v>
      </c>
      <c r="Q60" s="4"/>
      <c r="R60" s="4">
        <f t="shared" si="7"/>
        <v>1195.701557267849</v>
      </c>
      <c r="S60" s="4"/>
      <c r="T60" s="4">
        <f t="shared" si="8"/>
        <v>0</v>
      </c>
      <c r="U60" s="4"/>
      <c r="V60" s="4">
        <f t="shared" si="9"/>
        <v>0</v>
      </c>
      <c r="W60">
        <f t="shared" si="4"/>
        <v>452</v>
      </c>
      <c r="Y60">
        <f t="shared" si="10"/>
        <v>226</v>
      </c>
      <c r="AA60">
        <f t="shared" si="11"/>
        <v>503</v>
      </c>
      <c r="AC60">
        <f t="shared" si="12"/>
        <v>0</v>
      </c>
      <c r="AE60">
        <f t="shared" si="13"/>
        <v>0</v>
      </c>
      <c r="AG60">
        <f t="shared" si="5"/>
        <v>0.36231102387172454</v>
      </c>
    </row>
    <row r="61" spans="1:33" x14ac:dyDescent="0.25">
      <c r="A61" s="2" t="s">
        <v>58</v>
      </c>
      <c r="B61" s="6">
        <v>608</v>
      </c>
      <c r="C61" s="6">
        <v>5453063</v>
      </c>
      <c r="D61" s="6">
        <v>247</v>
      </c>
      <c r="E61" s="6">
        <v>2302656</v>
      </c>
      <c r="F61" s="6">
        <v>580</v>
      </c>
      <c r="G61" s="6">
        <v>2207398</v>
      </c>
      <c r="H61" s="6">
        <v>0</v>
      </c>
      <c r="I61" s="6">
        <v>112</v>
      </c>
      <c r="J61" s="6">
        <v>0</v>
      </c>
      <c r="K61" s="6">
        <v>12</v>
      </c>
      <c r="M61" t="str">
        <f t="shared" si="2"/>
        <v>2022-29</v>
      </c>
      <c r="N61" s="4">
        <f t="shared" si="3"/>
        <v>463.92454852573047</v>
      </c>
      <c r="O61" s="4"/>
      <c r="P61" s="4">
        <f t="shared" si="6"/>
        <v>608.56006737336031</v>
      </c>
      <c r="Q61" s="4"/>
      <c r="R61" s="4">
        <f t="shared" si="7"/>
        <v>1571.6501196040952</v>
      </c>
      <c r="S61" s="4"/>
      <c r="T61" s="4">
        <f t="shared" si="8"/>
        <v>0</v>
      </c>
      <c r="U61" s="4"/>
      <c r="V61" s="4">
        <f t="shared" si="9"/>
        <v>0</v>
      </c>
      <c r="W61">
        <f t="shared" si="4"/>
        <v>484</v>
      </c>
      <c r="Y61">
        <f t="shared" si="10"/>
        <v>268</v>
      </c>
      <c r="AA61">
        <f t="shared" si="11"/>
        <v>661</v>
      </c>
      <c r="AC61">
        <f t="shared" si="12"/>
        <v>0</v>
      </c>
      <c r="AE61">
        <f t="shared" si="13"/>
        <v>0</v>
      </c>
      <c r="AG61">
        <f t="shared" si="5"/>
        <v>0.29518309624956152</v>
      </c>
    </row>
    <row r="62" spans="1:33" x14ac:dyDescent="0.25">
      <c r="A62" s="2" t="s">
        <v>59</v>
      </c>
      <c r="B62" s="6">
        <v>665</v>
      </c>
      <c r="C62" s="6">
        <v>5452455</v>
      </c>
      <c r="D62" s="6">
        <v>256</v>
      </c>
      <c r="E62" s="6">
        <v>2302409</v>
      </c>
      <c r="F62" s="6">
        <v>609</v>
      </c>
      <c r="G62" s="6">
        <v>2206818</v>
      </c>
      <c r="H62" s="6">
        <v>0</v>
      </c>
      <c r="I62" s="6">
        <v>112</v>
      </c>
      <c r="J62" s="6">
        <v>0</v>
      </c>
      <c r="K62" s="6">
        <v>12</v>
      </c>
      <c r="M62" t="str">
        <f t="shared" si="2"/>
        <v>2022-30</v>
      </c>
      <c r="N62" s="4">
        <f t="shared" si="3"/>
        <v>457.25557883059395</v>
      </c>
      <c r="O62" s="4"/>
      <c r="P62" s="4">
        <f t="shared" si="6"/>
        <v>570.02390410781197</v>
      </c>
      <c r="Q62" s="4"/>
      <c r="R62" s="4">
        <f t="shared" si="7"/>
        <v>1396.1222006203916</v>
      </c>
      <c r="S62" s="4"/>
      <c r="T62" s="4">
        <f t="shared" si="8"/>
        <v>0</v>
      </c>
      <c r="U62" s="4"/>
      <c r="V62" s="4">
        <f t="shared" si="9"/>
        <v>0</v>
      </c>
      <c r="W62">
        <f t="shared" si="4"/>
        <v>477</v>
      </c>
      <c r="Y62">
        <f t="shared" si="10"/>
        <v>251</v>
      </c>
      <c r="AA62">
        <f t="shared" si="11"/>
        <v>587</v>
      </c>
      <c r="AC62">
        <f t="shared" si="12"/>
        <v>0</v>
      </c>
      <c r="AE62">
        <f t="shared" si="13"/>
        <v>0</v>
      </c>
      <c r="AG62">
        <f t="shared" si="5"/>
        <v>0.32751830651171104</v>
      </c>
    </row>
    <row r="63" spans="1:33" x14ac:dyDescent="0.25">
      <c r="A63" s="2" t="s">
        <v>60</v>
      </c>
      <c r="B63" s="6">
        <v>675</v>
      </c>
      <c r="C63" s="6">
        <v>5451790</v>
      </c>
      <c r="D63" s="6">
        <v>278</v>
      </c>
      <c r="E63" s="6">
        <v>2302153</v>
      </c>
      <c r="F63" s="6">
        <v>628</v>
      </c>
      <c r="G63" s="6">
        <v>2206209</v>
      </c>
      <c r="H63" s="6">
        <v>0</v>
      </c>
      <c r="I63" s="6">
        <v>112</v>
      </c>
      <c r="J63" s="6">
        <v>0</v>
      </c>
      <c r="K63" s="6">
        <v>12</v>
      </c>
      <c r="M63" t="str">
        <f t="shared" si="2"/>
        <v>2022-31</v>
      </c>
      <c r="N63" s="4">
        <f t="shared" si="3"/>
        <v>451.54353346926081</v>
      </c>
      <c r="O63" s="4"/>
      <c r="P63" s="4">
        <f t="shared" si="6"/>
        <v>585.9850447805328</v>
      </c>
      <c r="Q63" s="4"/>
      <c r="R63" s="4">
        <f t="shared" si="7"/>
        <v>1551.1336709222792</v>
      </c>
      <c r="S63" s="4"/>
      <c r="T63" s="4">
        <f t="shared" si="8"/>
        <v>46975.546975546975</v>
      </c>
      <c r="U63" s="4"/>
      <c r="V63" s="4">
        <f t="shared" si="9"/>
        <v>0</v>
      </c>
      <c r="W63">
        <f t="shared" si="4"/>
        <v>471</v>
      </c>
      <c r="Y63">
        <f t="shared" si="10"/>
        <v>258</v>
      </c>
      <c r="AA63">
        <f t="shared" si="11"/>
        <v>652</v>
      </c>
      <c r="AC63">
        <f t="shared" si="12"/>
        <v>1</v>
      </c>
      <c r="AE63">
        <f t="shared" si="13"/>
        <v>0</v>
      </c>
      <c r="AG63">
        <f t="shared" si="5"/>
        <v>0.29110549395835128</v>
      </c>
    </row>
    <row r="64" spans="1:33" x14ac:dyDescent="0.25">
      <c r="A64" s="2" t="s">
        <v>61</v>
      </c>
      <c r="B64" s="6">
        <v>649</v>
      </c>
      <c r="C64" s="6">
        <v>5451115</v>
      </c>
      <c r="D64" s="6">
        <v>253</v>
      </c>
      <c r="E64" s="6">
        <v>2301875</v>
      </c>
      <c r="F64" s="6">
        <v>619</v>
      </c>
      <c r="G64" s="6">
        <v>2205581</v>
      </c>
      <c r="H64" s="6">
        <v>0</v>
      </c>
      <c r="I64" s="6">
        <v>112</v>
      </c>
      <c r="J64" s="6">
        <v>0</v>
      </c>
      <c r="K64" s="6">
        <v>12</v>
      </c>
      <c r="M64" t="str">
        <f t="shared" si="2"/>
        <v>2022-32</v>
      </c>
      <c r="N64" s="4">
        <f t="shared" si="3"/>
        <v>488.01605823294921</v>
      </c>
      <c r="O64" s="4"/>
      <c r="P64" s="4">
        <f t="shared" si="6"/>
        <v>556.52120879455981</v>
      </c>
      <c r="Q64" s="4"/>
      <c r="R64" s="4">
        <f t="shared" si="7"/>
        <v>1456.4053441170004</v>
      </c>
      <c r="S64" s="4"/>
      <c r="T64" s="4">
        <f t="shared" si="8"/>
        <v>0</v>
      </c>
      <c r="U64" s="4"/>
      <c r="V64" s="4">
        <f t="shared" si="9"/>
        <v>0</v>
      </c>
      <c r="W64">
        <f t="shared" si="4"/>
        <v>509</v>
      </c>
      <c r="Y64">
        <f t="shared" si="10"/>
        <v>245</v>
      </c>
      <c r="AA64">
        <f t="shared" si="11"/>
        <v>612</v>
      </c>
      <c r="AC64">
        <f t="shared" si="12"/>
        <v>0</v>
      </c>
      <c r="AE64">
        <f t="shared" si="13"/>
        <v>0</v>
      </c>
      <c r="AG64">
        <f t="shared" si="5"/>
        <v>0.33508257862705593</v>
      </c>
    </row>
    <row r="65" spans="1:33" x14ac:dyDescent="0.25">
      <c r="A65" s="2" t="s">
        <v>62</v>
      </c>
      <c r="B65" s="6">
        <v>617</v>
      </c>
      <c r="C65" s="6">
        <v>5450466</v>
      </c>
      <c r="D65" s="6">
        <v>244</v>
      </c>
      <c r="E65" s="6">
        <v>2301622</v>
      </c>
      <c r="F65" s="6">
        <v>571</v>
      </c>
      <c r="G65" s="6">
        <v>2204962</v>
      </c>
      <c r="H65" s="6">
        <v>0</v>
      </c>
      <c r="I65" s="6">
        <v>112</v>
      </c>
      <c r="J65" s="6">
        <v>0</v>
      </c>
      <c r="K65" s="6">
        <v>12</v>
      </c>
      <c r="M65" t="str">
        <f t="shared" si="2"/>
        <v>2022-33</v>
      </c>
      <c r="N65" s="4">
        <f t="shared" si="3"/>
        <v>441.07740472366834</v>
      </c>
      <c r="O65" s="4"/>
      <c r="P65" s="4">
        <f t="shared" si="6"/>
        <v>558.85237029897883</v>
      </c>
      <c r="Q65" s="4"/>
      <c r="R65" s="4">
        <f t="shared" si="7"/>
        <v>1335.4112266368249</v>
      </c>
      <c r="S65" s="4"/>
      <c r="T65" s="4">
        <f t="shared" si="8"/>
        <v>0</v>
      </c>
      <c r="U65" s="4"/>
      <c r="V65" s="4">
        <f t="shared" si="9"/>
        <v>0</v>
      </c>
      <c r="W65">
        <f t="shared" si="4"/>
        <v>460</v>
      </c>
      <c r="Y65">
        <f t="shared" si="10"/>
        <v>246</v>
      </c>
      <c r="AA65">
        <f t="shared" si="11"/>
        <v>561</v>
      </c>
      <c r="AC65">
        <f t="shared" si="12"/>
        <v>0</v>
      </c>
      <c r="AE65">
        <f t="shared" si="13"/>
        <v>0</v>
      </c>
      <c r="AG65">
        <f t="shared" si="5"/>
        <v>0.33029331783775895</v>
      </c>
    </row>
    <row r="66" spans="1:33" x14ac:dyDescent="0.25">
      <c r="A66" s="2" t="s">
        <v>63</v>
      </c>
      <c r="B66" s="6">
        <v>620</v>
      </c>
      <c r="C66" s="6">
        <v>5449849</v>
      </c>
      <c r="D66" s="6">
        <v>231</v>
      </c>
      <c r="E66" s="6">
        <v>2301378</v>
      </c>
      <c r="F66" s="6">
        <v>585</v>
      </c>
      <c r="G66" s="6">
        <v>2204391</v>
      </c>
      <c r="H66" s="6">
        <v>0</v>
      </c>
      <c r="I66" s="6">
        <v>112</v>
      </c>
      <c r="J66" s="6">
        <v>0</v>
      </c>
      <c r="K66" s="6">
        <v>12</v>
      </c>
      <c r="M66" t="str">
        <f t="shared" si="2"/>
        <v>2022-34</v>
      </c>
      <c r="N66" s="4">
        <f t="shared" si="3"/>
        <v>455.49889431009564</v>
      </c>
      <c r="O66" s="4"/>
      <c r="P66" s="4">
        <f t="shared" si="6"/>
        <v>538.46426294758965</v>
      </c>
      <c r="Q66" s="4"/>
      <c r="R66" s="4">
        <f t="shared" si="7"/>
        <v>1295.2759480511888</v>
      </c>
      <c r="S66" s="4"/>
      <c r="T66" s="4">
        <f t="shared" si="8"/>
        <v>0</v>
      </c>
      <c r="U66" s="4"/>
      <c r="V66" s="4">
        <f t="shared" si="9"/>
        <v>0</v>
      </c>
      <c r="W66">
        <f t="shared" si="4"/>
        <v>475</v>
      </c>
      <c r="Y66">
        <f t="shared" si="10"/>
        <v>237</v>
      </c>
      <c r="AA66">
        <f t="shared" si="11"/>
        <v>544</v>
      </c>
      <c r="AC66">
        <f t="shared" si="12"/>
        <v>0</v>
      </c>
      <c r="AE66">
        <f t="shared" si="13"/>
        <v>0</v>
      </c>
      <c r="AG66">
        <f t="shared" si="5"/>
        <v>0.35166166328913756</v>
      </c>
    </row>
    <row r="67" spans="1:33" x14ac:dyDescent="0.25">
      <c r="A67" s="2" t="s">
        <v>64</v>
      </c>
      <c r="B67" s="6">
        <v>586</v>
      </c>
      <c r="C67" s="6">
        <v>5449229</v>
      </c>
      <c r="D67" s="6">
        <v>266</v>
      </c>
      <c r="E67" s="6">
        <v>2301147</v>
      </c>
      <c r="F67" s="6">
        <v>540</v>
      </c>
      <c r="G67" s="6">
        <v>2203806</v>
      </c>
      <c r="H67" s="6">
        <v>0</v>
      </c>
      <c r="I67" s="6">
        <v>112</v>
      </c>
      <c r="J67" s="6">
        <v>0</v>
      </c>
      <c r="K67" s="6">
        <v>12</v>
      </c>
      <c r="M67" t="str">
        <f t="shared" si="2"/>
        <v>2022-35</v>
      </c>
      <c r="N67" s="4">
        <f t="shared" si="3"/>
        <v>410.46433390219948</v>
      </c>
      <c r="O67" s="4"/>
      <c r="P67" s="4">
        <f t="shared" si="6"/>
        <v>583.96458947796714</v>
      </c>
      <c r="Q67" s="4"/>
      <c r="R67" s="4">
        <f t="shared" si="7"/>
        <v>1388.4807158464866</v>
      </c>
      <c r="S67" s="4"/>
      <c r="T67" s="4">
        <f t="shared" si="8"/>
        <v>0</v>
      </c>
      <c r="U67" s="4"/>
      <c r="V67" s="4">
        <f t="shared" si="9"/>
        <v>0</v>
      </c>
      <c r="W67">
        <f t="shared" si="4"/>
        <v>428</v>
      </c>
      <c r="Y67">
        <f t="shared" si="10"/>
        <v>257</v>
      </c>
      <c r="AA67">
        <f t="shared" si="11"/>
        <v>583</v>
      </c>
      <c r="AC67">
        <f t="shared" si="12"/>
        <v>0</v>
      </c>
      <c r="AE67">
        <f t="shared" si="13"/>
        <v>0</v>
      </c>
      <c r="AG67">
        <f t="shared" si="5"/>
        <v>0.29562119892458144</v>
      </c>
    </row>
    <row r="68" spans="1:33" x14ac:dyDescent="0.25">
      <c r="A68" s="2" t="s">
        <v>65</v>
      </c>
      <c r="B68" s="6">
        <v>554</v>
      </c>
      <c r="C68" s="6">
        <v>5448643</v>
      </c>
      <c r="D68" s="6">
        <v>242</v>
      </c>
      <c r="E68" s="6">
        <v>2300881</v>
      </c>
      <c r="F68" s="6">
        <v>575</v>
      </c>
      <c r="G68" s="6">
        <v>2203266</v>
      </c>
      <c r="H68" s="6">
        <v>0</v>
      </c>
      <c r="I68" s="6">
        <v>112</v>
      </c>
      <c r="J68" s="6">
        <v>0</v>
      </c>
      <c r="K68" s="6">
        <v>12</v>
      </c>
      <c r="M68" t="str">
        <f t="shared" si="2"/>
        <v>2022-36</v>
      </c>
      <c r="N68" s="4">
        <f t="shared" si="3"/>
        <v>478.59305440302461</v>
      </c>
      <c r="O68" s="4"/>
      <c r="P68" s="4">
        <f t="shared" si="6"/>
        <v>520.40026958583087</v>
      </c>
      <c r="Q68" s="4"/>
      <c r="R68" s="4">
        <f t="shared" si="7"/>
        <v>1412.673023809491</v>
      </c>
      <c r="S68" s="4"/>
      <c r="T68" s="4">
        <f t="shared" si="8"/>
        <v>0</v>
      </c>
      <c r="U68" s="4"/>
      <c r="V68" s="4">
        <f t="shared" si="9"/>
        <v>0</v>
      </c>
      <c r="W68">
        <f t="shared" si="4"/>
        <v>499</v>
      </c>
      <c r="Y68">
        <f t="shared" si="10"/>
        <v>229</v>
      </c>
      <c r="AA68">
        <f t="shared" si="11"/>
        <v>593</v>
      </c>
      <c r="AC68">
        <f t="shared" si="12"/>
        <v>0</v>
      </c>
      <c r="AE68">
        <f t="shared" si="13"/>
        <v>0</v>
      </c>
      <c r="AG68">
        <f t="shared" si="5"/>
        <v>0.33878544173826192</v>
      </c>
    </row>
    <row r="69" spans="1:33" x14ac:dyDescent="0.25">
      <c r="A69" s="2" t="s">
        <v>66</v>
      </c>
      <c r="B69" s="6">
        <v>577</v>
      </c>
      <c r="C69" s="6">
        <v>5448089</v>
      </c>
      <c r="D69" s="6">
        <v>287</v>
      </c>
      <c r="E69" s="6">
        <v>2300639</v>
      </c>
      <c r="F69" s="6">
        <v>609</v>
      </c>
      <c r="G69" s="6">
        <v>2202691</v>
      </c>
      <c r="H69" s="6">
        <v>0</v>
      </c>
      <c r="I69" s="6">
        <v>112</v>
      </c>
      <c r="J69" s="6">
        <v>0</v>
      </c>
      <c r="K69" s="6">
        <v>12</v>
      </c>
      <c r="M69" t="str">
        <f t="shared" ref="M69:M132" si="14">A94</f>
        <v>2022-37</v>
      </c>
      <c r="N69" s="4">
        <f t="shared" ref="N69:N132" si="15">B94/C94*100000*365/7</f>
        <v>447.94283066389227</v>
      </c>
      <c r="O69" s="4"/>
      <c r="P69" s="4">
        <f t="shared" si="6"/>
        <v>586.36100759697717</v>
      </c>
      <c r="Q69" s="4"/>
      <c r="R69" s="4">
        <f t="shared" si="7"/>
        <v>1510.754488065686</v>
      </c>
      <c r="S69" s="4"/>
      <c r="T69" s="4">
        <f t="shared" si="8"/>
        <v>0</v>
      </c>
      <c r="U69" s="4"/>
      <c r="V69" s="4">
        <f t="shared" si="9"/>
        <v>0</v>
      </c>
      <c r="W69">
        <f t="shared" ref="W69:W132" si="16">B94</f>
        <v>467</v>
      </c>
      <c r="Y69">
        <f t="shared" si="10"/>
        <v>258</v>
      </c>
      <c r="AA69">
        <f t="shared" si="11"/>
        <v>634</v>
      </c>
      <c r="AC69">
        <f t="shared" si="12"/>
        <v>0</v>
      </c>
      <c r="AE69">
        <f t="shared" si="13"/>
        <v>0</v>
      </c>
      <c r="AG69">
        <f t="shared" ref="AG69:AG132" si="17">N69/R69</f>
        <v>0.29650273039229669</v>
      </c>
    </row>
    <row r="70" spans="1:33" x14ac:dyDescent="0.25">
      <c r="A70" s="2" t="s">
        <v>67</v>
      </c>
      <c r="B70" s="6">
        <v>594</v>
      </c>
      <c r="C70" s="6">
        <v>5447512</v>
      </c>
      <c r="D70" s="6">
        <v>272</v>
      </c>
      <c r="E70" s="6">
        <v>2300352</v>
      </c>
      <c r="F70" s="6">
        <v>648</v>
      </c>
      <c r="G70" s="6">
        <v>2202082</v>
      </c>
      <c r="H70" s="6">
        <v>0</v>
      </c>
      <c r="I70" s="6">
        <v>112</v>
      </c>
      <c r="J70" s="6">
        <v>0</v>
      </c>
      <c r="K70" s="6">
        <v>12</v>
      </c>
      <c r="M70" t="str">
        <f t="shared" si="14"/>
        <v>2022-38</v>
      </c>
      <c r="N70" s="4">
        <f t="shared" si="15"/>
        <v>474.84100874916396</v>
      </c>
      <c r="O70" s="4"/>
      <c r="P70" s="4">
        <f t="shared" si="6"/>
        <v>665.9809969519747</v>
      </c>
      <c r="Q70" s="4"/>
      <c r="R70" s="4">
        <f t="shared" si="7"/>
        <v>1492.1236585155925</v>
      </c>
      <c r="S70" s="4"/>
      <c r="T70" s="4">
        <f t="shared" si="8"/>
        <v>0</v>
      </c>
      <c r="U70" s="4"/>
      <c r="V70" s="4">
        <f t="shared" si="9"/>
        <v>0</v>
      </c>
      <c r="W70">
        <f t="shared" si="16"/>
        <v>495</v>
      </c>
      <c r="Y70">
        <f t="shared" si="10"/>
        <v>293</v>
      </c>
      <c r="AA70">
        <f t="shared" si="11"/>
        <v>626</v>
      </c>
      <c r="AC70">
        <f t="shared" si="12"/>
        <v>0</v>
      </c>
      <c r="AE70">
        <f t="shared" si="13"/>
        <v>0</v>
      </c>
      <c r="AG70">
        <f t="shared" si="17"/>
        <v>0.31823167338660752</v>
      </c>
    </row>
    <row r="71" spans="1:33" x14ac:dyDescent="0.25">
      <c r="A71" s="2" t="s">
        <v>68</v>
      </c>
      <c r="B71" s="6">
        <v>537</v>
      </c>
      <c r="C71" s="6">
        <v>5446918</v>
      </c>
      <c r="D71" s="6">
        <v>285</v>
      </c>
      <c r="E71" s="6">
        <v>2300080</v>
      </c>
      <c r="F71" s="6">
        <v>601</v>
      </c>
      <c r="G71" s="6">
        <v>2201434</v>
      </c>
      <c r="H71" s="6">
        <v>0</v>
      </c>
      <c r="I71" s="6">
        <v>112</v>
      </c>
      <c r="J71" s="6">
        <v>0</v>
      </c>
      <c r="K71" s="6">
        <v>12</v>
      </c>
      <c r="M71" t="str">
        <f t="shared" si="14"/>
        <v>2022-39</v>
      </c>
      <c r="N71" s="4">
        <f t="shared" si="15"/>
        <v>504.62448029842102</v>
      </c>
      <c r="O71" s="4"/>
      <c r="P71" s="4">
        <f t="shared" si="6"/>
        <v>616.05428178434329</v>
      </c>
      <c r="Q71" s="4"/>
      <c r="R71" s="4">
        <f t="shared" si="7"/>
        <v>1530.6990303286525</v>
      </c>
      <c r="S71" s="4"/>
      <c r="T71" s="4">
        <f t="shared" si="8"/>
        <v>0</v>
      </c>
      <c r="U71" s="4"/>
      <c r="V71" s="4">
        <f t="shared" si="9"/>
        <v>0</v>
      </c>
      <c r="W71">
        <f t="shared" si="16"/>
        <v>526</v>
      </c>
      <c r="Y71">
        <f t="shared" si="10"/>
        <v>271</v>
      </c>
      <c r="AA71">
        <f t="shared" si="11"/>
        <v>642</v>
      </c>
      <c r="AC71">
        <f t="shared" si="12"/>
        <v>0</v>
      </c>
      <c r="AE71">
        <f t="shared" si="13"/>
        <v>0</v>
      </c>
      <c r="AG71">
        <f t="shared" si="17"/>
        <v>0.32966930160664853</v>
      </c>
    </row>
    <row r="72" spans="1:33" x14ac:dyDescent="0.25">
      <c r="A72" s="2" t="s">
        <v>69</v>
      </c>
      <c r="B72" s="6">
        <v>495</v>
      </c>
      <c r="C72" s="6">
        <v>5446381</v>
      </c>
      <c r="D72" s="6">
        <v>279</v>
      </c>
      <c r="E72" s="6">
        <v>2299795</v>
      </c>
      <c r="F72" s="6">
        <v>603</v>
      </c>
      <c r="G72" s="6">
        <v>2200833</v>
      </c>
      <c r="H72" s="6">
        <v>0</v>
      </c>
      <c r="I72" s="6">
        <v>112</v>
      </c>
      <c r="J72" s="6">
        <v>0</v>
      </c>
      <c r="K72" s="6">
        <v>12</v>
      </c>
      <c r="M72" t="str">
        <f t="shared" si="14"/>
        <v>2022-40</v>
      </c>
      <c r="N72" s="4">
        <f t="shared" si="15"/>
        <v>514.26787105166864</v>
      </c>
      <c r="O72" s="4"/>
      <c r="P72" s="4">
        <f t="shared" si="6"/>
        <v>650.23005025812995</v>
      </c>
      <c r="Q72" s="4"/>
      <c r="R72" s="4">
        <f t="shared" si="7"/>
        <v>1512.0687800824323</v>
      </c>
      <c r="S72" s="4"/>
      <c r="T72" s="4">
        <f t="shared" si="8"/>
        <v>0</v>
      </c>
      <c r="U72" s="4"/>
      <c r="V72" s="4">
        <f t="shared" si="9"/>
        <v>0</v>
      </c>
      <c r="W72">
        <f t="shared" si="16"/>
        <v>536</v>
      </c>
      <c r="Y72">
        <f t="shared" si="10"/>
        <v>286</v>
      </c>
      <c r="AA72">
        <f t="shared" si="11"/>
        <v>634</v>
      </c>
      <c r="AC72">
        <f t="shared" si="12"/>
        <v>0</v>
      </c>
      <c r="AE72">
        <f t="shared" si="13"/>
        <v>0</v>
      </c>
      <c r="AG72">
        <f t="shared" si="17"/>
        <v>0.34010878197196337</v>
      </c>
    </row>
    <row r="73" spans="1:33" x14ac:dyDescent="0.25">
      <c r="A73" s="2" t="s">
        <v>70</v>
      </c>
      <c r="B73" s="6">
        <v>463</v>
      </c>
      <c r="C73" s="6">
        <v>5445886</v>
      </c>
      <c r="D73" s="6">
        <v>259</v>
      </c>
      <c r="E73" s="6">
        <v>2299516</v>
      </c>
      <c r="F73" s="6">
        <v>623</v>
      </c>
      <c r="G73" s="6">
        <v>2200230</v>
      </c>
      <c r="H73" s="6">
        <v>0</v>
      </c>
      <c r="I73" s="6">
        <v>112</v>
      </c>
      <c r="J73" s="6">
        <v>0</v>
      </c>
      <c r="K73" s="6">
        <v>12</v>
      </c>
      <c r="M73" t="str">
        <f t="shared" si="14"/>
        <v>2022-41</v>
      </c>
      <c r="N73" s="4">
        <f t="shared" si="15"/>
        <v>511.4399477437164</v>
      </c>
      <c r="O73" s="4"/>
      <c r="P73" s="4">
        <f t="shared" si="6"/>
        <v>629.84680839823977</v>
      </c>
      <c r="Q73" s="4"/>
      <c r="R73" s="4">
        <f t="shared" si="7"/>
        <v>1438.5519772859184</v>
      </c>
      <c r="S73" s="4"/>
      <c r="T73" s="4">
        <f t="shared" si="8"/>
        <v>0</v>
      </c>
      <c r="U73" s="4"/>
      <c r="V73" s="4">
        <f t="shared" si="9"/>
        <v>0</v>
      </c>
      <c r="W73">
        <f t="shared" si="16"/>
        <v>533</v>
      </c>
      <c r="Y73">
        <f t="shared" si="10"/>
        <v>277</v>
      </c>
      <c r="AA73">
        <f t="shared" si="11"/>
        <v>603</v>
      </c>
      <c r="AC73">
        <f t="shared" si="12"/>
        <v>0</v>
      </c>
      <c r="AE73">
        <f t="shared" si="13"/>
        <v>0</v>
      </c>
      <c r="AG73">
        <f t="shared" si="17"/>
        <v>0.35552413525484</v>
      </c>
    </row>
    <row r="74" spans="1:33" x14ac:dyDescent="0.25">
      <c r="A74" s="2" t="s">
        <v>71</v>
      </c>
      <c r="B74" s="6">
        <v>515</v>
      </c>
      <c r="C74" s="6">
        <v>5445423</v>
      </c>
      <c r="D74" s="6">
        <v>262</v>
      </c>
      <c r="E74" s="6">
        <v>2299257</v>
      </c>
      <c r="F74" s="6">
        <v>622</v>
      </c>
      <c r="G74" s="6">
        <v>2199607</v>
      </c>
      <c r="H74" s="6">
        <v>0</v>
      </c>
      <c r="I74" s="6">
        <v>112</v>
      </c>
      <c r="J74" s="6">
        <v>0</v>
      </c>
      <c r="K74" s="6">
        <v>12</v>
      </c>
      <c r="M74" t="str">
        <f t="shared" si="14"/>
        <v>2022-42</v>
      </c>
      <c r="N74" s="4">
        <f t="shared" si="15"/>
        <v>441.43612343048295</v>
      </c>
      <c r="O74" s="4"/>
      <c r="P74" s="4">
        <f t="shared" si="6"/>
        <v>563.97429169420752</v>
      </c>
      <c r="Q74" s="4"/>
      <c r="R74" s="4">
        <f t="shared" si="7"/>
        <v>1553.4921652646565</v>
      </c>
      <c r="S74" s="4"/>
      <c r="T74" s="4">
        <f t="shared" si="8"/>
        <v>47402.597402597392</v>
      </c>
      <c r="U74" s="4"/>
      <c r="V74" s="4">
        <f t="shared" si="9"/>
        <v>0</v>
      </c>
      <c r="W74">
        <f t="shared" si="16"/>
        <v>460</v>
      </c>
      <c r="Y74">
        <f t="shared" si="10"/>
        <v>248</v>
      </c>
      <c r="AA74">
        <f t="shared" si="11"/>
        <v>651</v>
      </c>
      <c r="AC74">
        <f t="shared" si="12"/>
        <v>1</v>
      </c>
      <c r="AE74">
        <f t="shared" si="13"/>
        <v>0</v>
      </c>
      <c r="AG74">
        <f t="shared" si="17"/>
        <v>0.28415728981502708</v>
      </c>
    </row>
    <row r="75" spans="1:33" x14ac:dyDescent="0.25">
      <c r="A75" s="2" t="s">
        <v>72</v>
      </c>
      <c r="B75" s="6">
        <v>504</v>
      </c>
      <c r="C75" s="6">
        <v>5444908</v>
      </c>
      <c r="D75" s="6">
        <v>278</v>
      </c>
      <c r="E75" s="6">
        <v>2298995</v>
      </c>
      <c r="F75" s="6">
        <v>581</v>
      </c>
      <c r="G75" s="6">
        <v>2198985</v>
      </c>
      <c r="H75" s="6">
        <v>0</v>
      </c>
      <c r="I75" s="6">
        <v>112</v>
      </c>
      <c r="J75" s="6">
        <v>0</v>
      </c>
      <c r="K75" s="6">
        <v>12</v>
      </c>
      <c r="M75" t="str">
        <f t="shared" si="14"/>
        <v>2022-43</v>
      </c>
      <c r="N75" s="4">
        <f t="shared" si="15"/>
        <v>472.18469799741945</v>
      </c>
      <c r="O75" s="4"/>
      <c r="P75" s="4">
        <f t="shared" si="6"/>
        <v>536.74326692210263</v>
      </c>
      <c r="Q75" s="4"/>
      <c r="R75" s="4">
        <f t="shared" si="7"/>
        <v>1496.6664665487149</v>
      </c>
      <c r="S75" s="4"/>
      <c r="T75" s="4">
        <f t="shared" si="8"/>
        <v>0</v>
      </c>
      <c r="U75" s="4"/>
      <c r="V75" s="4">
        <f t="shared" si="9"/>
        <v>0</v>
      </c>
      <c r="W75">
        <f t="shared" si="16"/>
        <v>492</v>
      </c>
      <c r="Y75">
        <f t="shared" si="10"/>
        <v>236</v>
      </c>
      <c r="AA75">
        <f t="shared" si="11"/>
        <v>627</v>
      </c>
      <c r="AC75">
        <f t="shared" si="12"/>
        <v>0</v>
      </c>
      <c r="AE75">
        <f t="shared" si="13"/>
        <v>0</v>
      </c>
      <c r="AG75">
        <f t="shared" si="17"/>
        <v>0.31549093171457809</v>
      </c>
    </row>
    <row r="76" spans="1:33" x14ac:dyDescent="0.25">
      <c r="A76" s="2" t="s">
        <v>73</v>
      </c>
      <c r="B76" s="6">
        <v>513</v>
      </c>
      <c r="C76" s="6">
        <v>5444404</v>
      </c>
      <c r="D76" s="6">
        <v>260</v>
      </c>
      <c r="E76" s="6">
        <v>2298717</v>
      </c>
      <c r="F76" s="6">
        <v>609</v>
      </c>
      <c r="G76" s="6">
        <v>2198404</v>
      </c>
      <c r="H76" s="6">
        <v>0</v>
      </c>
      <c r="I76" s="6">
        <v>112</v>
      </c>
      <c r="J76" s="6">
        <v>0</v>
      </c>
      <c r="K76" s="6">
        <v>12</v>
      </c>
      <c r="M76" t="str">
        <f t="shared" si="14"/>
        <v>2022-44</v>
      </c>
      <c r="N76" s="4">
        <f t="shared" si="15"/>
        <v>422.3172415563111</v>
      </c>
      <c r="O76" s="4"/>
      <c r="P76" s="4">
        <f t="shared" si="6"/>
        <v>561.81879354438399</v>
      </c>
      <c r="Q76" s="4"/>
      <c r="R76" s="4">
        <f t="shared" si="7"/>
        <v>1399.1999394502095</v>
      </c>
      <c r="S76" s="4"/>
      <c r="T76" s="4">
        <f t="shared" si="8"/>
        <v>0</v>
      </c>
      <c r="U76" s="4"/>
      <c r="V76" s="4">
        <f t="shared" si="9"/>
        <v>0</v>
      </c>
      <c r="W76">
        <f t="shared" si="16"/>
        <v>440</v>
      </c>
      <c r="Y76">
        <f t="shared" si="10"/>
        <v>247</v>
      </c>
      <c r="AA76">
        <f t="shared" si="11"/>
        <v>586</v>
      </c>
      <c r="AC76">
        <f t="shared" si="12"/>
        <v>0</v>
      </c>
      <c r="AE76">
        <f t="shared" si="13"/>
        <v>0</v>
      </c>
      <c r="AG76">
        <f t="shared" si="17"/>
        <v>0.30182765854196153</v>
      </c>
    </row>
    <row r="77" spans="1:33" x14ac:dyDescent="0.25">
      <c r="A77" s="2" t="s">
        <v>74</v>
      </c>
      <c r="B77" s="6">
        <v>466</v>
      </c>
      <c r="C77" s="6">
        <v>5443891</v>
      </c>
      <c r="D77" s="6">
        <v>259</v>
      </c>
      <c r="E77" s="6">
        <v>2298457</v>
      </c>
      <c r="F77" s="6">
        <v>549</v>
      </c>
      <c r="G77" s="6">
        <v>2197795</v>
      </c>
      <c r="H77" s="6">
        <v>0</v>
      </c>
      <c r="I77" s="6">
        <v>112</v>
      </c>
      <c r="J77" s="6">
        <v>0</v>
      </c>
      <c r="K77" s="6">
        <v>12</v>
      </c>
      <c r="M77" t="str">
        <f t="shared" si="14"/>
        <v>2022-45</v>
      </c>
      <c r="N77" s="4">
        <f t="shared" si="15"/>
        <v>433.87012466783875</v>
      </c>
      <c r="O77" s="4"/>
      <c r="P77" s="4">
        <f t="shared" si="6"/>
        <v>664.24601408764943</v>
      </c>
      <c r="Q77" s="4"/>
      <c r="R77" s="4">
        <f t="shared" si="7"/>
        <v>1535.711684698522</v>
      </c>
      <c r="S77" s="4"/>
      <c r="T77" s="4">
        <f t="shared" si="8"/>
        <v>0</v>
      </c>
      <c r="U77" s="4"/>
      <c r="V77" s="4">
        <f t="shared" si="9"/>
        <v>0</v>
      </c>
      <c r="W77">
        <f t="shared" si="16"/>
        <v>452</v>
      </c>
      <c r="Y77">
        <f t="shared" si="10"/>
        <v>292</v>
      </c>
      <c r="AA77">
        <f t="shared" si="11"/>
        <v>643</v>
      </c>
      <c r="AC77">
        <f t="shared" si="12"/>
        <v>0</v>
      </c>
      <c r="AE77">
        <f t="shared" si="13"/>
        <v>0</v>
      </c>
      <c r="AG77">
        <f t="shared" si="17"/>
        <v>0.28252055967980244</v>
      </c>
    </row>
    <row r="78" spans="1:33" x14ac:dyDescent="0.25">
      <c r="A78" s="2" t="s">
        <v>75</v>
      </c>
      <c r="B78" s="6">
        <v>410</v>
      </c>
      <c r="C78" s="6">
        <v>5443425</v>
      </c>
      <c r="D78" s="6">
        <v>250</v>
      </c>
      <c r="E78" s="6">
        <v>2298198</v>
      </c>
      <c r="F78" s="6">
        <v>518</v>
      </c>
      <c r="G78" s="6">
        <v>2197246</v>
      </c>
      <c r="H78" s="6">
        <v>0</v>
      </c>
      <c r="I78" s="6">
        <v>112</v>
      </c>
      <c r="J78" s="6">
        <v>0</v>
      </c>
      <c r="K78" s="6">
        <v>12</v>
      </c>
      <c r="M78" t="str">
        <f t="shared" si="14"/>
        <v>2022-46</v>
      </c>
      <c r="N78" s="4">
        <f t="shared" si="15"/>
        <v>444.46589399201099</v>
      </c>
      <c r="O78" s="4"/>
      <c r="P78" s="4">
        <f t="shared" si="6"/>
        <v>641.57959351790817</v>
      </c>
      <c r="Q78" s="4"/>
      <c r="R78" s="4">
        <f t="shared" si="7"/>
        <v>1507.4954231544857</v>
      </c>
      <c r="S78" s="4"/>
      <c r="T78" s="4">
        <f t="shared" si="8"/>
        <v>0</v>
      </c>
      <c r="U78" s="4"/>
      <c r="V78" s="4">
        <f t="shared" si="9"/>
        <v>0</v>
      </c>
      <c r="W78">
        <f t="shared" si="16"/>
        <v>463</v>
      </c>
      <c r="Y78">
        <f t="shared" si="10"/>
        <v>282</v>
      </c>
      <c r="AA78">
        <f t="shared" si="11"/>
        <v>631</v>
      </c>
      <c r="AC78">
        <f t="shared" si="12"/>
        <v>0</v>
      </c>
      <c r="AE78">
        <f t="shared" si="13"/>
        <v>0</v>
      </c>
      <c r="AG78">
        <f t="shared" si="17"/>
        <v>0.29483730906588818</v>
      </c>
    </row>
    <row r="79" spans="1:33" x14ac:dyDescent="0.25">
      <c r="A79" s="2" t="s">
        <v>76</v>
      </c>
      <c r="B79" s="6">
        <v>441</v>
      </c>
      <c r="C79" s="6">
        <v>5443015</v>
      </c>
      <c r="D79" s="6">
        <v>240</v>
      </c>
      <c r="E79" s="6">
        <v>2297948</v>
      </c>
      <c r="F79" s="6">
        <v>554</v>
      </c>
      <c r="G79" s="6">
        <v>2196728</v>
      </c>
      <c r="H79" s="6">
        <v>0</v>
      </c>
      <c r="I79" s="6">
        <v>112</v>
      </c>
      <c r="J79" s="6">
        <v>0</v>
      </c>
      <c r="K79" s="6">
        <v>12</v>
      </c>
      <c r="M79" t="str">
        <f t="shared" si="14"/>
        <v>2022-47</v>
      </c>
      <c r="N79" s="4">
        <f t="shared" si="15"/>
        <v>458.90455403391354</v>
      </c>
      <c r="O79" s="4"/>
      <c r="P79" s="4">
        <f t="shared" si="6"/>
        <v>616.62931087256209</v>
      </c>
      <c r="Q79" s="4"/>
      <c r="R79" s="4">
        <f t="shared" si="7"/>
        <v>1505.5416306322038</v>
      </c>
      <c r="S79" s="4"/>
      <c r="T79" s="4">
        <f t="shared" si="8"/>
        <v>0</v>
      </c>
      <c r="U79" s="4"/>
      <c r="V79" s="4">
        <f t="shared" si="9"/>
        <v>0</v>
      </c>
      <c r="W79">
        <f t="shared" si="16"/>
        <v>478</v>
      </c>
      <c r="Y79">
        <f t="shared" si="10"/>
        <v>271</v>
      </c>
      <c r="AA79">
        <f t="shared" si="11"/>
        <v>630</v>
      </c>
      <c r="AC79">
        <f t="shared" si="12"/>
        <v>0</v>
      </c>
      <c r="AE79">
        <f t="shared" si="13"/>
        <v>0</v>
      </c>
      <c r="AG79">
        <f t="shared" si="17"/>
        <v>0.30481027206216232</v>
      </c>
    </row>
    <row r="80" spans="1:33" x14ac:dyDescent="0.25">
      <c r="A80" s="2" t="s">
        <v>77</v>
      </c>
      <c r="B80" s="6">
        <v>472</v>
      </c>
      <c r="C80" s="6">
        <v>5442574</v>
      </c>
      <c r="D80" s="6">
        <v>254</v>
      </c>
      <c r="E80" s="6">
        <v>2297708</v>
      </c>
      <c r="F80" s="6">
        <v>531</v>
      </c>
      <c r="G80" s="6">
        <v>2196174</v>
      </c>
      <c r="H80" s="6">
        <v>0</v>
      </c>
      <c r="I80" s="6">
        <v>112</v>
      </c>
      <c r="J80" s="6">
        <v>0</v>
      </c>
      <c r="K80" s="6">
        <v>12</v>
      </c>
      <c r="M80" t="str">
        <f t="shared" si="14"/>
        <v>2022-48</v>
      </c>
      <c r="N80" s="4">
        <f t="shared" si="15"/>
        <v>483.90847795500423</v>
      </c>
      <c r="O80" s="4"/>
      <c r="P80" s="4">
        <f t="shared" si="6"/>
        <v>639.45878089161386</v>
      </c>
      <c r="Q80" s="4"/>
      <c r="R80" s="4">
        <f t="shared" si="7"/>
        <v>1582.4704995290181</v>
      </c>
      <c r="S80" s="4"/>
      <c r="T80" s="4">
        <f t="shared" si="8"/>
        <v>0</v>
      </c>
      <c r="U80" s="4"/>
      <c r="V80" s="4">
        <f t="shared" si="9"/>
        <v>0</v>
      </c>
      <c r="W80">
        <f t="shared" si="16"/>
        <v>504</v>
      </c>
      <c r="Y80">
        <f t="shared" si="10"/>
        <v>281</v>
      </c>
      <c r="AA80">
        <f t="shared" si="11"/>
        <v>662</v>
      </c>
      <c r="AC80">
        <f t="shared" si="12"/>
        <v>0</v>
      </c>
      <c r="AE80">
        <f t="shared" si="13"/>
        <v>0</v>
      </c>
      <c r="AG80">
        <f t="shared" si="17"/>
        <v>0.30579304833741117</v>
      </c>
    </row>
    <row r="81" spans="1:33" x14ac:dyDescent="0.25">
      <c r="A81" s="2" t="s">
        <v>78</v>
      </c>
      <c r="B81" s="6">
        <v>433</v>
      </c>
      <c r="C81" s="6">
        <v>5442102</v>
      </c>
      <c r="D81" s="6">
        <v>224</v>
      </c>
      <c r="E81" s="6">
        <v>2297454</v>
      </c>
      <c r="F81" s="6">
        <v>533</v>
      </c>
      <c r="G81" s="6">
        <v>2195643</v>
      </c>
      <c r="H81" s="6">
        <v>1</v>
      </c>
      <c r="I81" s="6">
        <v>112</v>
      </c>
      <c r="J81" s="6">
        <v>0</v>
      </c>
      <c r="K81" s="6">
        <v>12</v>
      </c>
      <c r="M81" t="str">
        <f t="shared" si="14"/>
        <v>2022-49</v>
      </c>
      <c r="N81" s="4">
        <f t="shared" si="15"/>
        <v>480.11249101433305</v>
      </c>
      <c r="O81" s="4"/>
      <c r="P81" s="4">
        <f t="shared" si="6"/>
        <v>669.12434189678629</v>
      </c>
      <c r="Q81" s="4"/>
      <c r="R81" s="4">
        <f t="shared" si="7"/>
        <v>1542.3011086683382</v>
      </c>
      <c r="S81" s="4"/>
      <c r="T81" s="4">
        <f t="shared" si="8"/>
        <v>0</v>
      </c>
      <c r="U81" s="4"/>
      <c r="V81" s="4">
        <f t="shared" si="9"/>
        <v>0</v>
      </c>
      <c r="W81">
        <f t="shared" si="16"/>
        <v>500</v>
      </c>
      <c r="Y81">
        <f t="shared" si="10"/>
        <v>294</v>
      </c>
      <c r="AA81">
        <f t="shared" si="11"/>
        <v>645</v>
      </c>
      <c r="AC81">
        <f t="shared" si="12"/>
        <v>0</v>
      </c>
      <c r="AE81">
        <f t="shared" si="13"/>
        <v>0</v>
      </c>
      <c r="AG81">
        <f t="shared" si="17"/>
        <v>0.31129621078264952</v>
      </c>
    </row>
    <row r="82" spans="1:33" x14ac:dyDescent="0.25">
      <c r="A82" s="2" t="s">
        <v>79</v>
      </c>
      <c r="B82" s="6">
        <v>411</v>
      </c>
      <c r="C82" s="6">
        <v>5441669</v>
      </c>
      <c r="D82" s="6">
        <v>216</v>
      </c>
      <c r="E82" s="6">
        <v>2297230</v>
      </c>
      <c r="F82" s="6">
        <v>526</v>
      </c>
      <c r="G82" s="6">
        <v>2195110</v>
      </c>
      <c r="H82" s="6">
        <v>0</v>
      </c>
      <c r="I82" s="6">
        <v>111</v>
      </c>
      <c r="J82" s="6">
        <v>0</v>
      </c>
      <c r="K82" s="6">
        <v>12</v>
      </c>
      <c r="M82" t="str">
        <f t="shared" si="14"/>
        <v>2022-50</v>
      </c>
      <c r="N82" s="4">
        <f t="shared" si="15"/>
        <v>515.68829805497069</v>
      </c>
      <c r="O82" s="4"/>
      <c r="P82" s="4">
        <f t="shared" si="6"/>
        <v>783.02148008271729</v>
      </c>
      <c r="Q82" s="4"/>
      <c r="R82" s="4">
        <f t="shared" si="7"/>
        <v>1820.2145817166352</v>
      </c>
      <c r="S82" s="4"/>
      <c r="T82" s="4">
        <f t="shared" si="8"/>
        <v>0</v>
      </c>
      <c r="U82" s="4"/>
      <c r="V82" s="4">
        <f t="shared" si="9"/>
        <v>0</v>
      </c>
      <c r="W82">
        <f t="shared" si="16"/>
        <v>537</v>
      </c>
      <c r="Y82">
        <f t="shared" si="10"/>
        <v>344</v>
      </c>
      <c r="AA82">
        <f t="shared" si="11"/>
        <v>761</v>
      </c>
      <c r="AC82">
        <f t="shared" si="12"/>
        <v>0</v>
      </c>
      <c r="AE82">
        <f t="shared" si="13"/>
        <v>0</v>
      </c>
      <c r="AG82">
        <f t="shared" si="17"/>
        <v>0.28331181566990177</v>
      </c>
    </row>
    <row r="83" spans="1:33" x14ac:dyDescent="0.25">
      <c r="A83" s="2" t="s">
        <v>80</v>
      </c>
      <c r="B83" s="6">
        <v>478</v>
      </c>
      <c r="C83" s="6">
        <v>5441258</v>
      </c>
      <c r="D83" s="6">
        <v>267</v>
      </c>
      <c r="E83" s="6">
        <v>2297014</v>
      </c>
      <c r="F83" s="6">
        <v>550</v>
      </c>
      <c r="G83" s="6">
        <v>2194584</v>
      </c>
      <c r="H83" s="6">
        <v>0</v>
      </c>
      <c r="I83" s="6">
        <v>111</v>
      </c>
      <c r="J83" s="6">
        <v>0</v>
      </c>
      <c r="K83" s="6">
        <v>12</v>
      </c>
      <c r="M83" t="str">
        <f t="shared" si="14"/>
        <v>2022-51</v>
      </c>
      <c r="N83" s="4">
        <f t="shared" si="15"/>
        <v>557.99727328218057</v>
      </c>
      <c r="O83" s="4"/>
      <c r="P83" s="4">
        <f t="shared" si="6"/>
        <v>744.43744218143274</v>
      </c>
      <c r="Q83" s="4"/>
      <c r="R83" s="4">
        <f t="shared" si="7"/>
        <v>2026.6230306790301</v>
      </c>
      <c r="S83" s="4"/>
      <c r="T83" s="4">
        <f t="shared" si="8"/>
        <v>0</v>
      </c>
      <c r="U83" s="4"/>
      <c r="V83" s="4">
        <f t="shared" si="9"/>
        <v>0</v>
      </c>
      <c r="W83">
        <f t="shared" si="16"/>
        <v>581</v>
      </c>
      <c r="Y83">
        <f t="shared" si="10"/>
        <v>327</v>
      </c>
      <c r="AA83">
        <f t="shared" si="11"/>
        <v>847</v>
      </c>
      <c r="AC83">
        <f t="shared" si="12"/>
        <v>0</v>
      </c>
      <c r="AE83">
        <f t="shared" si="13"/>
        <v>0</v>
      </c>
      <c r="AG83">
        <f t="shared" si="17"/>
        <v>0.2753335301312651</v>
      </c>
    </row>
    <row r="84" spans="1:33" x14ac:dyDescent="0.25">
      <c r="A84" s="2" t="s">
        <v>81</v>
      </c>
      <c r="B84" s="6">
        <v>404</v>
      </c>
      <c r="C84" s="6">
        <v>5440780</v>
      </c>
      <c r="D84" s="6">
        <v>234</v>
      </c>
      <c r="E84" s="6">
        <v>2296747</v>
      </c>
      <c r="F84" s="6">
        <v>522</v>
      </c>
      <c r="G84" s="6">
        <v>2194034</v>
      </c>
      <c r="H84" s="6">
        <v>0</v>
      </c>
      <c r="I84" s="6">
        <v>111</v>
      </c>
      <c r="J84" s="6">
        <v>0</v>
      </c>
      <c r="K84" s="6">
        <v>12</v>
      </c>
      <c r="M84" t="str">
        <f t="shared" si="14"/>
        <v>2022-52</v>
      </c>
      <c r="N84" s="4">
        <f t="shared" si="15"/>
        <v>624.33226381510462</v>
      </c>
      <c r="O84" s="4"/>
      <c r="P84" s="4">
        <f t="shared" ref="P84:P147" si="18">D109/E109*100000*365/7</f>
        <v>840.17321098500054</v>
      </c>
      <c r="Q84" s="4"/>
      <c r="R84" s="4">
        <f t="shared" ref="R84:R147" si="19">F109/G109*100000*365/7</f>
        <v>1924.4846039264314</v>
      </c>
      <c r="S84" s="4"/>
      <c r="T84" s="4">
        <f t="shared" ref="T84:T147" si="20">H109/I109*100000*365/7</f>
        <v>0</v>
      </c>
      <c r="U84" s="4"/>
      <c r="V84" s="4">
        <f t="shared" ref="V84:V147" si="21">J109/K109*100000*365/7</f>
        <v>0</v>
      </c>
      <c r="W84">
        <f t="shared" si="16"/>
        <v>650</v>
      </c>
      <c r="Y84">
        <f t="shared" ref="Y84:Y147" si="22">D109</f>
        <v>369</v>
      </c>
      <c r="AA84">
        <f t="shared" ref="AA84:AA147" si="23">F109</f>
        <v>804</v>
      </c>
      <c r="AC84">
        <f t="shared" ref="AC84:AC147" si="24">H109</f>
        <v>0</v>
      </c>
      <c r="AE84">
        <f t="shared" ref="AE84:AE147" si="25">J109</f>
        <v>0</v>
      </c>
      <c r="AG84">
        <f t="shared" si="17"/>
        <v>0.32441530711199779</v>
      </c>
    </row>
    <row r="85" spans="1:33" x14ac:dyDescent="0.25">
      <c r="A85" s="2" t="s">
        <v>82</v>
      </c>
      <c r="B85" s="6">
        <v>452</v>
      </c>
      <c r="C85" s="6">
        <v>5440376</v>
      </c>
      <c r="D85" s="6">
        <v>226</v>
      </c>
      <c r="E85" s="6">
        <v>2296513</v>
      </c>
      <c r="F85" s="6">
        <v>503</v>
      </c>
      <c r="G85" s="6">
        <v>2193512</v>
      </c>
      <c r="H85" s="6">
        <v>0</v>
      </c>
      <c r="I85" s="6">
        <v>111</v>
      </c>
      <c r="J85" s="6">
        <v>0</v>
      </c>
      <c r="K85" s="6">
        <v>12</v>
      </c>
      <c r="M85" t="str">
        <f t="shared" si="14"/>
        <v>2023-01</v>
      </c>
      <c r="N85" s="4">
        <f t="shared" si="15"/>
        <v>540.83254814204497</v>
      </c>
      <c r="O85" s="4"/>
      <c r="P85" s="4">
        <f t="shared" si="18"/>
        <v>769.71357695638392</v>
      </c>
      <c r="Q85" s="4"/>
      <c r="R85" s="4">
        <f t="shared" si="19"/>
        <v>1906.0389828073369</v>
      </c>
      <c r="S85" s="4"/>
      <c r="T85" s="4">
        <f t="shared" si="20"/>
        <v>0</v>
      </c>
      <c r="U85" s="4"/>
      <c r="V85" s="4">
        <f t="shared" si="21"/>
        <v>0</v>
      </c>
      <c r="W85">
        <f t="shared" si="16"/>
        <v>563</v>
      </c>
      <c r="Y85">
        <f t="shared" si="22"/>
        <v>338</v>
      </c>
      <c r="AA85">
        <f t="shared" si="23"/>
        <v>796</v>
      </c>
      <c r="AC85">
        <f t="shared" si="24"/>
        <v>0</v>
      </c>
      <c r="AE85">
        <f t="shared" si="25"/>
        <v>0</v>
      </c>
      <c r="AG85">
        <f t="shared" si="17"/>
        <v>0.2837468451696995</v>
      </c>
    </row>
    <row r="86" spans="1:33" x14ac:dyDescent="0.25">
      <c r="A86" s="2" t="s">
        <v>83</v>
      </c>
      <c r="B86" s="6">
        <v>484</v>
      </c>
      <c r="C86" s="6">
        <v>5439924</v>
      </c>
      <c r="D86" s="6">
        <v>268</v>
      </c>
      <c r="E86" s="6">
        <v>2296287</v>
      </c>
      <c r="F86" s="6">
        <v>661</v>
      </c>
      <c r="G86" s="6">
        <v>2193009</v>
      </c>
      <c r="H86" s="6">
        <v>0</v>
      </c>
      <c r="I86" s="6">
        <v>111</v>
      </c>
      <c r="J86" s="6">
        <v>0</v>
      </c>
      <c r="K86" s="6">
        <v>12</v>
      </c>
      <c r="M86" t="str">
        <f t="shared" si="14"/>
        <v>2023-02</v>
      </c>
      <c r="N86" s="4">
        <f t="shared" si="15"/>
        <v>512.0668745203609</v>
      </c>
      <c r="O86" s="4"/>
      <c r="P86" s="4">
        <f t="shared" si="18"/>
        <v>724.27530973112266</v>
      </c>
      <c r="Q86" s="4"/>
      <c r="R86" s="4">
        <f t="shared" si="19"/>
        <v>1705.5226303322354</v>
      </c>
      <c r="S86" s="4"/>
      <c r="T86" s="4">
        <f t="shared" si="20"/>
        <v>0</v>
      </c>
      <c r="U86" s="4"/>
      <c r="V86" s="4">
        <f t="shared" si="21"/>
        <v>0</v>
      </c>
      <c r="W86">
        <f t="shared" si="16"/>
        <v>533</v>
      </c>
      <c r="Y86">
        <f t="shared" si="22"/>
        <v>318</v>
      </c>
      <c r="AA86">
        <f t="shared" si="23"/>
        <v>712</v>
      </c>
      <c r="AC86">
        <f t="shared" si="24"/>
        <v>0</v>
      </c>
      <c r="AE86">
        <f t="shared" si="25"/>
        <v>0</v>
      </c>
      <c r="AG86">
        <f t="shared" si="17"/>
        <v>0.30024044560499935</v>
      </c>
    </row>
    <row r="87" spans="1:33" x14ac:dyDescent="0.25">
      <c r="A87" s="2" t="s">
        <v>84</v>
      </c>
      <c r="B87" s="6">
        <v>477</v>
      </c>
      <c r="C87" s="6">
        <v>5439440</v>
      </c>
      <c r="D87" s="6">
        <v>251</v>
      </c>
      <c r="E87" s="6">
        <v>2296019</v>
      </c>
      <c r="F87" s="6">
        <v>587</v>
      </c>
      <c r="G87" s="6">
        <v>2192348</v>
      </c>
      <c r="H87" s="6">
        <v>0</v>
      </c>
      <c r="I87" s="6">
        <v>111</v>
      </c>
      <c r="J87" s="6">
        <v>0</v>
      </c>
      <c r="K87" s="6">
        <v>12</v>
      </c>
      <c r="M87" t="str">
        <f t="shared" si="14"/>
        <v>2023-03</v>
      </c>
      <c r="N87" s="4">
        <f t="shared" si="15"/>
        <v>484.25338097492295</v>
      </c>
      <c r="O87" s="4"/>
      <c r="P87" s="4">
        <f t="shared" si="18"/>
        <v>703.8747215955018</v>
      </c>
      <c r="Q87" s="4"/>
      <c r="R87" s="4">
        <f t="shared" si="19"/>
        <v>1655.7608714062376</v>
      </c>
      <c r="S87" s="4"/>
      <c r="T87" s="4">
        <f t="shared" si="20"/>
        <v>0</v>
      </c>
      <c r="U87" s="4"/>
      <c r="V87" s="4">
        <f t="shared" si="21"/>
        <v>0</v>
      </c>
      <c r="W87">
        <f t="shared" si="16"/>
        <v>504</v>
      </c>
      <c r="Y87">
        <f t="shared" si="22"/>
        <v>309</v>
      </c>
      <c r="AA87">
        <f t="shared" si="23"/>
        <v>691</v>
      </c>
      <c r="AC87">
        <f t="shared" si="24"/>
        <v>0</v>
      </c>
      <c r="AE87">
        <f t="shared" si="25"/>
        <v>0</v>
      </c>
      <c r="AG87">
        <f t="shared" si="17"/>
        <v>0.29246577168093518</v>
      </c>
    </row>
    <row r="88" spans="1:33" x14ac:dyDescent="0.25">
      <c r="A88" s="2" t="s">
        <v>85</v>
      </c>
      <c r="B88" s="6">
        <v>471</v>
      </c>
      <c r="C88" s="6">
        <v>5438963</v>
      </c>
      <c r="D88" s="6">
        <v>258</v>
      </c>
      <c r="E88" s="6">
        <v>2295768</v>
      </c>
      <c r="F88" s="6">
        <v>652</v>
      </c>
      <c r="G88" s="6">
        <v>2191761</v>
      </c>
      <c r="H88" s="6">
        <v>1</v>
      </c>
      <c r="I88" s="6">
        <v>111</v>
      </c>
      <c r="J88" s="6">
        <v>0</v>
      </c>
      <c r="K88" s="6">
        <v>12</v>
      </c>
      <c r="M88" t="str">
        <f t="shared" si="14"/>
        <v>2023-04</v>
      </c>
      <c r="N88" s="4">
        <f t="shared" si="15"/>
        <v>451.62743703417118</v>
      </c>
      <c r="O88" s="4"/>
      <c r="P88" s="4">
        <f t="shared" si="18"/>
        <v>690.30043470295914</v>
      </c>
      <c r="Q88" s="4"/>
      <c r="R88" s="4">
        <f t="shared" si="19"/>
        <v>1569.9969076166733</v>
      </c>
      <c r="S88" s="4"/>
      <c r="T88" s="4">
        <f t="shared" si="20"/>
        <v>0</v>
      </c>
      <c r="U88" s="4"/>
      <c r="V88" s="4">
        <f t="shared" si="21"/>
        <v>0</v>
      </c>
      <c r="W88">
        <f t="shared" si="16"/>
        <v>470</v>
      </c>
      <c r="Y88">
        <f t="shared" si="22"/>
        <v>303</v>
      </c>
      <c r="AA88">
        <f t="shared" si="23"/>
        <v>655</v>
      </c>
      <c r="AC88">
        <f t="shared" si="24"/>
        <v>0</v>
      </c>
      <c r="AE88">
        <f t="shared" si="25"/>
        <v>0</v>
      </c>
      <c r="AG88">
        <f t="shared" si="17"/>
        <v>0.2876613545180558</v>
      </c>
    </row>
    <row r="89" spans="1:33" x14ac:dyDescent="0.25">
      <c r="A89" s="2" t="s">
        <v>86</v>
      </c>
      <c r="B89" s="6">
        <v>509</v>
      </c>
      <c r="C89" s="6">
        <v>5438492</v>
      </c>
      <c r="D89" s="6">
        <v>245</v>
      </c>
      <c r="E89" s="6">
        <v>2295510</v>
      </c>
      <c r="F89" s="6">
        <v>612</v>
      </c>
      <c r="G89" s="6">
        <v>2191109</v>
      </c>
      <c r="H89" s="6">
        <v>0</v>
      </c>
      <c r="I89" s="6">
        <v>110</v>
      </c>
      <c r="J89" s="6">
        <v>0</v>
      </c>
      <c r="K89" s="6">
        <v>12</v>
      </c>
      <c r="M89" t="str">
        <f t="shared" si="14"/>
        <v>2023-05</v>
      </c>
      <c r="N89" s="4">
        <f t="shared" si="15"/>
        <v>465.12045490286482</v>
      </c>
      <c r="O89" s="4"/>
      <c r="P89" s="4">
        <f t="shared" si="18"/>
        <v>619.75768523251281</v>
      </c>
      <c r="Q89" s="4"/>
      <c r="R89" s="4">
        <f t="shared" si="19"/>
        <v>1616.0253802891805</v>
      </c>
      <c r="S89" s="4"/>
      <c r="T89" s="4">
        <f t="shared" si="20"/>
        <v>0</v>
      </c>
      <c r="U89" s="4"/>
      <c r="V89" s="4">
        <f t="shared" si="21"/>
        <v>434523.80952380941</v>
      </c>
      <c r="W89">
        <f t="shared" si="16"/>
        <v>484</v>
      </c>
      <c r="Y89">
        <f t="shared" si="22"/>
        <v>272</v>
      </c>
      <c r="AA89">
        <f t="shared" si="23"/>
        <v>674</v>
      </c>
      <c r="AC89">
        <f t="shared" si="24"/>
        <v>0</v>
      </c>
      <c r="AE89">
        <f t="shared" si="25"/>
        <v>1</v>
      </c>
      <c r="AG89">
        <f t="shared" si="17"/>
        <v>0.28781754332325749</v>
      </c>
    </row>
    <row r="90" spans="1:33" x14ac:dyDescent="0.25">
      <c r="A90" s="2" t="s">
        <v>87</v>
      </c>
      <c r="B90" s="6">
        <v>460</v>
      </c>
      <c r="C90" s="6">
        <v>5437983</v>
      </c>
      <c r="D90" s="6">
        <v>246</v>
      </c>
      <c r="E90" s="6">
        <v>2295265</v>
      </c>
      <c r="F90" s="6">
        <v>561</v>
      </c>
      <c r="G90" s="6">
        <v>2190497</v>
      </c>
      <c r="H90" s="6">
        <v>0</v>
      </c>
      <c r="I90" s="6">
        <v>110</v>
      </c>
      <c r="J90" s="6">
        <v>0</v>
      </c>
      <c r="K90" s="6">
        <v>12</v>
      </c>
      <c r="M90" t="str">
        <f t="shared" si="14"/>
        <v>2023-06</v>
      </c>
      <c r="N90" s="4">
        <f t="shared" si="15"/>
        <v>450.74577182771651</v>
      </c>
      <c r="O90" s="4"/>
      <c r="P90" s="4">
        <f t="shared" si="18"/>
        <v>667.68598374503506</v>
      </c>
      <c r="Q90" s="4"/>
      <c r="R90" s="4">
        <f t="shared" si="19"/>
        <v>1510.9964665221141</v>
      </c>
      <c r="S90" s="4"/>
      <c r="T90" s="4">
        <f t="shared" si="20"/>
        <v>0</v>
      </c>
      <c r="U90" s="4"/>
      <c r="V90" s="4">
        <f t="shared" si="21"/>
        <v>0</v>
      </c>
      <c r="W90">
        <f t="shared" si="16"/>
        <v>469</v>
      </c>
      <c r="Y90">
        <f t="shared" si="22"/>
        <v>293</v>
      </c>
      <c r="AA90">
        <f t="shared" si="23"/>
        <v>630</v>
      </c>
      <c r="AC90">
        <f t="shared" si="24"/>
        <v>0</v>
      </c>
      <c r="AE90">
        <f t="shared" si="25"/>
        <v>0</v>
      </c>
      <c r="AG90">
        <f t="shared" si="17"/>
        <v>0.29831027524849585</v>
      </c>
    </row>
    <row r="91" spans="1:33" x14ac:dyDescent="0.25">
      <c r="A91" s="2" t="s">
        <v>88</v>
      </c>
      <c r="B91" s="6">
        <v>475</v>
      </c>
      <c r="C91" s="6">
        <v>5437523</v>
      </c>
      <c r="D91" s="6">
        <v>237</v>
      </c>
      <c r="E91" s="6">
        <v>2295019</v>
      </c>
      <c r="F91" s="6">
        <v>544</v>
      </c>
      <c r="G91" s="6">
        <v>2189936</v>
      </c>
      <c r="H91" s="6">
        <v>0</v>
      </c>
      <c r="I91" s="6">
        <v>110</v>
      </c>
      <c r="J91" s="6">
        <v>0</v>
      </c>
      <c r="K91" s="6">
        <v>12</v>
      </c>
      <c r="M91" t="str">
        <f t="shared" si="14"/>
        <v>2023-07</v>
      </c>
      <c r="N91" s="4">
        <f t="shared" si="15"/>
        <v>436.36731726503052</v>
      </c>
      <c r="O91" s="4"/>
      <c r="P91" s="4">
        <f t="shared" si="18"/>
        <v>686.00416017049793</v>
      </c>
      <c r="Q91" s="4"/>
      <c r="R91" s="4">
        <f t="shared" si="19"/>
        <v>1573.8111100652925</v>
      </c>
      <c r="S91" s="4"/>
      <c r="T91" s="4">
        <f t="shared" si="20"/>
        <v>0</v>
      </c>
      <c r="U91" s="4"/>
      <c r="V91" s="4">
        <f t="shared" si="21"/>
        <v>0</v>
      </c>
      <c r="W91">
        <f t="shared" si="16"/>
        <v>454</v>
      </c>
      <c r="Y91">
        <f t="shared" si="22"/>
        <v>301</v>
      </c>
      <c r="AA91">
        <f t="shared" si="23"/>
        <v>656</v>
      </c>
      <c r="AC91">
        <f t="shared" si="24"/>
        <v>0</v>
      </c>
      <c r="AE91">
        <f t="shared" si="25"/>
        <v>0</v>
      </c>
      <c r="AG91">
        <f t="shared" si="17"/>
        <v>0.27726791002697077</v>
      </c>
    </row>
    <row r="92" spans="1:33" x14ac:dyDescent="0.25">
      <c r="A92" s="2" t="s">
        <v>89</v>
      </c>
      <c r="B92" s="6">
        <v>428</v>
      </c>
      <c r="C92" s="6">
        <v>5437048</v>
      </c>
      <c r="D92" s="6">
        <v>257</v>
      </c>
      <c r="E92" s="6">
        <v>2294782</v>
      </c>
      <c r="F92" s="6">
        <v>583</v>
      </c>
      <c r="G92" s="6">
        <v>2189392</v>
      </c>
      <c r="H92" s="6">
        <v>0</v>
      </c>
      <c r="I92" s="6">
        <v>110</v>
      </c>
      <c r="J92" s="6">
        <v>0</v>
      </c>
      <c r="K92" s="6">
        <v>12</v>
      </c>
      <c r="M92" t="str">
        <f t="shared" si="14"/>
        <v>2023-08</v>
      </c>
      <c r="N92" s="4">
        <f t="shared" si="15"/>
        <v>449.86122563350455</v>
      </c>
      <c r="O92" s="4"/>
      <c r="P92" s="4">
        <f t="shared" si="18"/>
        <v>642.78613850083525</v>
      </c>
      <c r="Q92" s="4"/>
      <c r="R92" s="4">
        <f t="shared" si="19"/>
        <v>1552.6878321294312</v>
      </c>
      <c r="S92" s="4"/>
      <c r="T92" s="4">
        <f t="shared" si="20"/>
        <v>0</v>
      </c>
      <c r="U92" s="4"/>
      <c r="V92" s="4">
        <f t="shared" si="21"/>
        <v>0</v>
      </c>
      <c r="W92">
        <f t="shared" si="16"/>
        <v>468</v>
      </c>
      <c r="Y92">
        <f t="shared" si="22"/>
        <v>282</v>
      </c>
      <c r="AA92">
        <f t="shared" si="23"/>
        <v>647</v>
      </c>
      <c r="AC92">
        <f t="shared" si="24"/>
        <v>0</v>
      </c>
      <c r="AE92">
        <f t="shared" si="25"/>
        <v>0</v>
      </c>
      <c r="AG92">
        <f t="shared" si="17"/>
        <v>0.28973063118330944</v>
      </c>
    </row>
    <row r="93" spans="1:33" x14ac:dyDescent="0.25">
      <c r="A93" s="2" t="s">
        <v>90</v>
      </c>
      <c r="B93" s="6">
        <v>499</v>
      </c>
      <c r="C93" s="6">
        <v>5436620</v>
      </c>
      <c r="D93" s="6">
        <v>229</v>
      </c>
      <c r="E93" s="6">
        <v>2294525</v>
      </c>
      <c r="F93" s="6">
        <v>593</v>
      </c>
      <c r="G93" s="6">
        <v>2188809</v>
      </c>
      <c r="H93" s="6">
        <v>0</v>
      </c>
      <c r="I93" s="6">
        <v>110</v>
      </c>
      <c r="J93" s="6">
        <v>0</v>
      </c>
      <c r="K93" s="6">
        <v>12</v>
      </c>
      <c r="M93" t="str">
        <f t="shared" si="14"/>
        <v>2023-09</v>
      </c>
      <c r="N93" s="4">
        <f t="shared" si="15"/>
        <v>430.67354318590014</v>
      </c>
      <c r="O93" s="4"/>
      <c r="P93" s="4">
        <f t="shared" si="18"/>
        <v>629.18740016318657</v>
      </c>
      <c r="Q93" s="4"/>
      <c r="R93" s="4">
        <f t="shared" si="19"/>
        <v>1639.5698150787282</v>
      </c>
      <c r="S93" s="4"/>
      <c r="T93" s="4">
        <f t="shared" si="20"/>
        <v>0</v>
      </c>
      <c r="U93" s="4"/>
      <c r="V93" s="4">
        <f t="shared" si="21"/>
        <v>0</v>
      </c>
      <c r="W93">
        <f t="shared" si="16"/>
        <v>448</v>
      </c>
      <c r="Y93">
        <f t="shared" si="22"/>
        <v>276</v>
      </c>
      <c r="AA93">
        <f t="shared" si="23"/>
        <v>683</v>
      </c>
      <c r="AC93">
        <f t="shared" si="24"/>
        <v>0</v>
      </c>
      <c r="AE93">
        <f t="shared" si="25"/>
        <v>0</v>
      </c>
      <c r="AG93">
        <f t="shared" si="17"/>
        <v>0.26267472066459108</v>
      </c>
    </row>
    <row r="94" spans="1:33" x14ac:dyDescent="0.25">
      <c r="A94" s="2" t="s">
        <v>91</v>
      </c>
      <c r="B94" s="6">
        <v>467</v>
      </c>
      <c r="C94" s="6">
        <v>5436121</v>
      </c>
      <c r="D94" s="6">
        <v>258</v>
      </c>
      <c r="E94" s="6">
        <v>2294296</v>
      </c>
      <c r="F94" s="6">
        <v>634</v>
      </c>
      <c r="G94" s="6">
        <v>2188216</v>
      </c>
      <c r="H94" s="6">
        <v>0</v>
      </c>
      <c r="I94" s="6">
        <v>110</v>
      </c>
      <c r="J94" s="6">
        <v>0</v>
      </c>
      <c r="K94" s="6">
        <v>12</v>
      </c>
      <c r="M94" t="str">
        <f t="shared" si="14"/>
        <v>2023-10</v>
      </c>
      <c r="N94" s="4">
        <f t="shared" si="15"/>
        <v>429.74771329333441</v>
      </c>
      <c r="O94" s="4"/>
      <c r="P94" s="4">
        <f t="shared" si="18"/>
        <v>709.06121706549152</v>
      </c>
      <c r="Q94" s="4"/>
      <c r="R94" s="4">
        <f t="shared" si="19"/>
        <v>1644.8881133980374</v>
      </c>
      <c r="S94" s="4"/>
      <c r="T94" s="4">
        <f t="shared" si="20"/>
        <v>0</v>
      </c>
      <c r="U94" s="4"/>
      <c r="V94" s="4">
        <f t="shared" si="21"/>
        <v>0</v>
      </c>
      <c r="W94">
        <f t="shared" si="16"/>
        <v>447</v>
      </c>
      <c r="Y94">
        <f t="shared" si="22"/>
        <v>311</v>
      </c>
      <c r="AA94">
        <f t="shared" si="23"/>
        <v>685</v>
      </c>
      <c r="AC94">
        <f t="shared" si="24"/>
        <v>0</v>
      </c>
      <c r="AE94">
        <f t="shared" si="25"/>
        <v>0</v>
      </c>
      <c r="AG94">
        <f t="shared" si="17"/>
        <v>0.26126258059312885</v>
      </c>
    </row>
    <row r="95" spans="1:33" x14ac:dyDescent="0.25">
      <c r="A95" s="2" t="s">
        <v>92</v>
      </c>
      <c r="B95" s="6">
        <v>495</v>
      </c>
      <c r="C95" s="6">
        <v>5435654</v>
      </c>
      <c r="D95" s="6">
        <v>293</v>
      </c>
      <c r="E95" s="6">
        <v>2294038</v>
      </c>
      <c r="F95" s="6">
        <v>626</v>
      </c>
      <c r="G95" s="6">
        <v>2187582</v>
      </c>
      <c r="H95" s="6">
        <v>0</v>
      </c>
      <c r="I95" s="6">
        <v>110</v>
      </c>
      <c r="J95" s="6">
        <v>0</v>
      </c>
      <c r="K95" s="6">
        <v>12</v>
      </c>
      <c r="M95" t="str">
        <f t="shared" si="14"/>
        <v>2023-11</v>
      </c>
      <c r="N95" s="4">
        <f t="shared" si="15"/>
        <v>452.85873944663177</v>
      </c>
      <c r="O95" s="4"/>
      <c r="P95" s="4">
        <f t="shared" si="18"/>
        <v>579.18341947366957</v>
      </c>
      <c r="Q95" s="4"/>
      <c r="R95" s="4">
        <f t="shared" si="19"/>
        <v>1544.520891192404</v>
      </c>
      <c r="S95" s="4"/>
      <c r="T95" s="4">
        <f t="shared" si="20"/>
        <v>0</v>
      </c>
      <c r="U95" s="4"/>
      <c r="V95" s="4">
        <f t="shared" si="21"/>
        <v>0</v>
      </c>
      <c r="W95">
        <f t="shared" si="16"/>
        <v>471</v>
      </c>
      <c r="Y95">
        <f t="shared" si="22"/>
        <v>254</v>
      </c>
      <c r="AA95">
        <f t="shared" si="23"/>
        <v>643</v>
      </c>
      <c r="AC95">
        <f t="shared" si="24"/>
        <v>0</v>
      </c>
      <c r="AE95">
        <f t="shared" si="25"/>
        <v>0</v>
      </c>
      <c r="AG95">
        <f t="shared" si="17"/>
        <v>0.29320337590061013</v>
      </c>
    </row>
    <row r="96" spans="1:33" x14ac:dyDescent="0.25">
      <c r="A96" s="2" t="s">
        <v>93</v>
      </c>
      <c r="B96" s="6">
        <v>526</v>
      </c>
      <c r="C96" s="6">
        <v>5435159</v>
      </c>
      <c r="D96" s="6">
        <v>271</v>
      </c>
      <c r="E96" s="6">
        <v>2293745</v>
      </c>
      <c r="F96" s="6">
        <v>642</v>
      </c>
      <c r="G96" s="6">
        <v>2186956</v>
      </c>
      <c r="H96" s="6">
        <v>0</v>
      </c>
      <c r="I96" s="6">
        <v>110</v>
      </c>
      <c r="J96" s="6">
        <v>0</v>
      </c>
      <c r="K96" s="6">
        <v>12</v>
      </c>
      <c r="M96" t="str">
        <f t="shared" si="14"/>
        <v>2023-12</v>
      </c>
      <c r="N96" s="4">
        <f t="shared" si="15"/>
        <v>423.08949538858786</v>
      </c>
      <c r="O96" s="4"/>
      <c r="P96" s="4">
        <f t="shared" si="18"/>
        <v>633.97983198128657</v>
      </c>
      <c r="Q96" s="4"/>
      <c r="R96" s="4">
        <f t="shared" si="19"/>
        <v>1547.3812944733884</v>
      </c>
      <c r="S96" s="4"/>
      <c r="T96" s="4">
        <f t="shared" si="20"/>
        <v>0</v>
      </c>
      <c r="U96" s="4"/>
      <c r="V96" s="4">
        <f t="shared" si="21"/>
        <v>0</v>
      </c>
      <c r="W96">
        <f t="shared" si="16"/>
        <v>440</v>
      </c>
      <c r="Y96">
        <f t="shared" si="22"/>
        <v>278</v>
      </c>
      <c r="AA96">
        <f t="shared" si="23"/>
        <v>644</v>
      </c>
      <c r="AC96">
        <f t="shared" si="24"/>
        <v>0</v>
      </c>
      <c r="AE96">
        <f t="shared" si="25"/>
        <v>0</v>
      </c>
      <c r="AG96">
        <f t="shared" si="17"/>
        <v>0.27342290933701352</v>
      </c>
    </row>
    <row r="97" spans="1:33" x14ac:dyDescent="0.25">
      <c r="A97" s="2" t="s">
        <v>94</v>
      </c>
      <c r="B97" s="6">
        <v>536</v>
      </c>
      <c r="C97" s="6">
        <v>5434633</v>
      </c>
      <c r="D97" s="6">
        <v>286</v>
      </c>
      <c r="E97" s="6">
        <v>2293474</v>
      </c>
      <c r="F97" s="6">
        <v>634</v>
      </c>
      <c r="G97" s="6">
        <v>2186314</v>
      </c>
      <c r="H97" s="6">
        <v>0</v>
      </c>
      <c r="I97" s="6">
        <v>110</v>
      </c>
      <c r="J97" s="6">
        <v>0</v>
      </c>
      <c r="K97" s="6">
        <v>12</v>
      </c>
      <c r="M97" t="str">
        <f t="shared" si="14"/>
        <v>2023-13</v>
      </c>
      <c r="N97" s="4">
        <f t="shared" si="15"/>
        <v>404.85257164440145</v>
      </c>
      <c r="O97" s="4"/>
      <c r="P97" s="4">
        <f t="shared" si="18"/>
        <v>549.66805273538989</v>
      </c>
      <c r="Q97" s="4"/>
      <c r="R97" s="4">
        <f t="shared" si="19"/>
        <v>1574.2789002574555</v>
      </c>
      <c r="S97" s="4"/>
      <c r="T97" s="4">
        <f t="shared" si="20"/>
        <v>0</v>
      </c>
      <c r="U97" s="4"/>
      <c r="V97" s="4">
        <f t="shared" si="21"/>
        <v>0</v>
      </c>
      <c r="W97">
        <f t="shared" si="16"/>
        <v>421</v>
      </c>
      <c r="Y97">
        <f t="shared" si="22"/>
        <v>241</v>
      </c>
      <c r="AA97">
        <f t="shared" si="23"/>
        <v>655</v>
      </c>
      <c r="AC97">
        <f t="shared" si="24"/>
        <v>0</v>
      </c>
      <c r="AE97">
        <f t="shared" si="25"/>
        <v>0</v>
      </c>
      <c r="AG97">
        <f t="shared" si="17"/>
        <v>0.25716699345852401</v>
      </c>
    </row>
    <row r="98" spans="1:33" x14ac:dyDescent="0.25">
      <c r="A98" s="2" t="s">
        <v>95</v>
      </c>
      <c r="B98" s="6">
        <v>533</v>
      </c>
      <c r="C98" s="6">
        <v>5434097</v>
      </c>
      <c r="D98" s="6">
        <v>277</v>
      </c>
      <c r="E98" s="6">
        <v>2293188</v>
      </c>
      <c r="F98" s="6">
        <v>603</v>
      </c>
      <c r="G98" s="6">
        <v>2185680</v>
      </c>
      <c r="H98" s="6">
        <v>0</v>
      </c>
      <c r="I98" s="6">
        <v>110</v>
      </c>
      <c r="J98" s="6">
        <v>0</v>
      </c>
      <c r="K98" s="6">
        <v>12</v>
      </c>
      <c r="M98" t="str">
        <f t="shared" si="14"/>
        <v>2023-14</v>
      </c>
      <c r="N98" s="4">
        <f t="shared" si="15"/>
        <v>414.50120537735711</v>
      </c>
      <c r="O98" s="4"/>
      <c r="P98" s="4">
        <f t="shared" si="18"/>
        <v>572.53621011088387</v>
      </c>
      <c r="Q98" s="4"/>
      <c r="R98" s="4">
        <f t="shared" si="19"/>
        <v>1476.1819352243911</v>
      </c>
      <c r="S98" s="4"/>
      <c r="T98" s="4">
        <f t="shared" si="20"/>
        <v>0</v>
      </c>
      <c r="U98" s="4"/>
      <c r="V98" s="4">
        <f t="shared" si="21"/>
        <v>0</v>
      </c>
      <c r="W98">
        <f t="shared" si="16"/>
        <v>431</v>
      </c>
      <c r="Y98">
        <f t="shared" si="22"/>
        <v>251</v>
      </c>
      <c r="AA98">
        <f t="shared" si="23"/>
        <v>614</v>
      </c>
      <c r="AC98">
        <f t="shared" si="24"/>
        <v>0</v>
      </c>
      <c r="AE98">
        <f t="shared" si="25"/>
        <v>0</v>
      </c>
      <c r="AG98">
        <f t="shared" si="17"/>
        <v>0.28079276374178752</v>
      </c>
    </row>
    <row r="99" spans="1:33" x14ac:dyDescent="0.25">
      <c r="A99" s="2" t="s">
        <v>96</v>
      </c>
      <c r="B99" s="6">
        <v>460</v>
      </c>
      <c r="C99" s="6">
        <v>5433564</v>
      </c>
      <c r="D99" s="6">
        <v>248</v>
      </c>
      <c r="E99" s="6">
        <v>2292911</v>
      </c>
      <c r="F99" s="6">
        <v>651</v>
      </c>
      <c r="G99" s="6">
        <v>2185077</v>
      </c>
      <c r="H99" s="6">
        <v>1</v>
      </c>
      <c r="I99" s="6">
        <v>110</v>
      </c>
      <c r="J99" s="6">
        <v>0</v>
      </c>
      <c r="K99" s="6">
        <v>12</v>
      </c>
      <c r="M99" t="str">
        <f t="shared" si="14"/>
        <v>2023-15</v>
      </c>
      <c r="N99" s="4">
        <f t="shared" si="15"/>
        <v>424.15212000433837</v>
      </c>
      <c r="O99" s="4"/>
      <c r="P99" s="4">
        <f t="shared" si="18"/>
        <v>688.94391579021578</v>
      </c>
      <c r="Q99" s="4"/>
      <c r="R99" s="4">
        <f t="shared" si="19"/>
        <v>1534.3172281745894</v>
      </c>
      <c r="S99" s="4"/>
      <c r="T99" s="4">
        <f t="shared" si="20"/>
        <v>0</v>
      </c>
      <c r="U99" s="4"/>
      <c r="V99" s="4">
        <f t="shared" si="21"/>
        <v>0</v>
      </c>
      <c r="W99">
        <f t="shared" si="16"/>
        <v>441</v>
      </c>
      <c r="Y99">
        <f t="shared" si="22"/>
        <v>302</v>
      </c>
      <c r="AA99">
        <f t="shared" si="23"/>
        <v>638</v>
      </c>
      <c r="AC99">
        <f t="shared" si="24"/>
        <v>0</v>
      </c>
      <c r="AE99">
        <f t="shared" si="25"/>
        <v>0</v>
      </c>
      <c r="AG99">
        <f t="shared" si="17"/>
        <v>0.2764435621367306</v>
      </c>
    </row>
    <row r="100" spans="1:33" x14ac:dyDescent="0.25">
      <c r="A100" s="2" t="s">
        <v>97</v>
      </c>
      <c r="B100" s="6">
        <v>492</v>
      </c>
      <c r="C100" s="6">
        <v>5433104</v>
      </c>
      <c r="D100" s="6">
        <v>236</v>
      </c>
      <c r="E100" s="6">
        <v>2292663</v>
      </c>
      <c r="F100" s="6">
        <v>627</v>
      </c>
      <c r="G100" s="6">
        <v>2184426</v>
      </c>
      <c r="H100" s="6">
        <v>0</v>
      </c>
      <c r="I100" s="6">
        <v>109</v>
      </c>
      <c r="J100" s="6">
        <v>0</v>
      </c>
      <c r="K100" s="6">
        <v>12</v>
      </c>
      <c r="M100" t="str">
        <f t="shared" si="14"/>
        <v>2023-16</v>
      </c>
      <c r="N100" s="4">
        <f t="shared" si="15"/>
        <v>401.10163874151937</v>
      </c>
      <c r="O100" s="4"/>
      <c r="P100" s="4">
        <f t="shared" si="18"/>
        <v>622.86934708327806</v>
      </c>
      <c r="Q100" s="4"/>
      <c r="R100" s="4">
        <f t="shared" si="19"/>
        <v>1510.7129000263562</v>
      </c>
      <c r="S100" s="4"/>
      <c r="T100" s="4">
        <f t="shared" si="20"/>
        <v>0</v>
      </c>
      <c r="U100" s="4"/>
      <c r="V100" s="4">
        <f t="shared" si="21"/>
        <v>0</v>
      </c>
      <c r="W100">
        <f t="shared" si="16"/>
        <v>417</v>
      </c>
      <c r="Y100">
        <f t="shared" si="22"/>
        <v>273</v>
      </c>
      <c r="AA100">
        <f t="shared" si="23"/>
        <v>628</v>
      </c>
      <c r="AC100">
        <f t="shared" si="24"/>
        <v>0</v>
      </c>
      <c r="AE100">
        <f t="shared" si="25"/>
        <v>0</v>
      </c>
      <c r="AG100">
        <f t="shared" si="17"/>
        <v>0.26550487437720405</v>
      </c>
    </row>
    <row r="101" spans="1:33" x14ac:dyDescent="0.25">
      <c r="A101" s="2" t="s">
        <v>98</v>
      </c>
      <c r="B101" s="6">
        <v>440</v>
      </c>
      <c r="C101" s="6">
        <v>5432612</v>
      </c>
      <c r="D101" s="6">
        <v>247</v>
      </c>
      <c r="E101" s="6">
        <v>2292427</v>
      </c>
      <c r="F101" s="6">
        <v>586</v>
      </c>
      <c r="G101" s="6">
        <v>2183799</v>
      </c>
      <c r="H101" s="6">
        <v>0</v>
      </c>
      <c r="I101" s="6">
        <v>109</v>
      </c>
      <c r="J101" s="6">
        <v>0</v>
      </c>
      <c r="K101" s="6">
        <v>12</v>
      </c>
      <c r="M101" t="str">
        <f t="shared" si="14"/>
        <v>2023-17</v>
      </c>
      <c r="N101" s="4">
        <f t="shared" si="15"/>
        <v>387.6652172783227</v>
      </c>
      <c r="O101" s="4"/>
      <c r="P101" s="4">
        <f t="shared" si="18"/>
        <v>602.40715296603014</v>
      </c>
      <c r="Q101" s="4"/>
      <c r="R101" s="4">
        <f t="shared" si="19"/>
        <v>1527.9947559997897</v>
      </c>
      <c r="S101" s="4"/>
      <c r="T101" s="4">
        <f t="shared" si="20"/>
        <v>0</v>
      </c>
      <c r="U101" s="4"/>
      <c r="V101" s="4">
        <f t="shared" si="21"/>
        <v>0</v>
      </c>
      <c r="W101">
        <f t="shared" si="16"/>
        <v>403</v>
      </c>
      <c r="Y101">
        <f t="shared" si="22"/>
        <v>264</v>
      </c>
      <c r="AA101">
        <f t="shared" si="23"/>
        <v>635</v>
      </c>
      <c r="AC101">
        <f t="shared" si="24"/>
        <v>0</v>
      </c>
      <c r="AE101">
        <f t="shared" si="25"/>
        <v>0</v>
      </c>
      <c r="AG101">
        <f t="shared" si="17"/>
        <v>0.25370847364241611</v>
      </c>
    </row>
    <row r="102" spans="1:33" x14ac:dyDescent="0.25">
      <c r="A102" s="2" t="s">
        <v>99</v>
      </c>
      <c r="B102" s="6">
        <v>452</v>
      </c>
      <c r="C102" s="6">
        <v>5432172</v>
      </c>
      <c r="D102" s="6">
        <v>292</v>
      </c>
      <c r="E102" s="6">
        <v>2292180</v>
      </c>
      <c r="F102" s="6">
        <v>643</v>
      </c>
      <c r="G102" s="6">
        <v>2183213</v>
      </c>
      <c r="H102" s="6">
        <v>0</v>
      </c>
      <c r="I102" s="6">
        <v>109</v>
      </c>
      <c r="J102" s="6">
        <v>0</v>
      </c>
      <c r="K102" s="6">
        <v>12</v>
      </c>
      <c r="M102" t="str">
        <f t="shared" si="14"/>
        <v>2023-18</v>
      </c>
      <c r="N102" s="4">
        <f t="shared" si="15"/>
        <v>444.45321830069787</v>
      </c>
      <c r="O102" s="4"/>
      <c r="P102" s="4">
        <f t="shared" si="18"/>
        <v>588.78410361699878</v>
      </c>
      <c r="Q102" s="4"/>
      <c r="R102" s="4">
        <f t="shared" si="19"/>
        <v>1473.0817360549845</v>
      </c>
      <c r="S102" s="4"/>
      <c r="T102" s="4">
        <f t="shared" si="20"/>
        <v>47837.483617300131</v>
      </c>
      <c r="U102" s="4"/>
      <c r="V102" s="4">
        <f t="shared" si="21"/>
        <v>0</v>
      </c>
      <c r="W102">
        <f t="shared" si="16"/>
        <v>462</v>
      </c>
      <c r="Y102">
        <f t="shared" si="22"/>
        <v>258</v>
      </c>
      <c r="AA102">
        <f t="shared" si="23"/>
        <v>612</v>
      </c>
      <c r="AC102">
        <f t="shared" si="24"/>
        <v>1</v>
      </c>
      <c r="AE102">
        <f t="shared" si="25"/>
        <v>0</v>
      </c>
      <c r="AG102">
        <f t="shared" si="17"/>
        <v>0.30171660364955344</v>
      </c>
    </row>
    <row r="103" spans="1:33" x14ac:dyDescent="0.25">
      <c r="A103" s="2" t="s">
        <v>100</v>
      </c>
      <c r="B103" s="6">
        <v>463</v>
      </c>
      <c r="C103" s="6">
        <v>5431720</v>
      </c>
      <c r="D103" s="6">
        <v>282</v>
      </c>
      <c r="E103" s="6">
        <v>2291888</v>
      </c>
      <c r="F103" s="6">
        <v>631</v>
      </c>
      <c r="G103" s="6">
        <v>2182570</v>
      </c>
      <c r="H103" s="6">
        <v>0</v>
      </c>
      <c r="I103" s="6">
        <v>109</v>
      </c>
      <c r="J103" s="6">
        <v>0</v>
      </c>
      <c r="K103" s="6">
        <v>12</v>
      </c>
      <c r="M103" t="str">
        <f t="shared" si="14"/>
        <v>2023-19</v>
      </c>
      <c r="N103" s="4">
        <f t="shared" si="15"/>
        <v>368.48505079384353</v>
      </c>
      <c r="O103" s="4"/>
      <c r="P103" s="4">
        <f t="shared" si="18"/>
        <v>613.95662828038621</v>
      </c>
      <c r="Q103" s="4"/>
      <c r="R103" s="4">
        <f t="shared" si="19"/>
        <v>1389.2293350775906</v>
      </c>
      <c r="S103" s="4"/>
      <c r="T103" s="4">
        <f t="shared" si="20"/>
        <v>0</v>
      </c>
      <c r="U103" s="4"/>
      <c r="V103" s="4">
        <f t="shared" si="21"/>
        <v>0</v>
      </c>
      <c r="W103">
        <f t="shared" si="16"/>
        <v>383</v>
      </c>
      <c r="Y103">
        <f t="shared" si="22"/>
        <v>269</v>
      </c>
      <c r="AA103">
        <f t="shared" si="23"/>
        <v>577</v>
      </c>
      <c r="AC103">
        <f t="shared" si="24"/>
        <v>0</v>
      </c>
      <c r="AE103">
        <f t="shared" si="25"/>
        <v>0</v>
      </c>
      <c r="AG103">
        <f t="shared" si="17"/>
        <v>0.26524421957535405</v>
      </c>
    </row>
    <row r="104" spans="1:33" x14ac:dyDescent="0.25">
      <c r="A104" s="2" t="s">
        <v>101</v>
      </c>
      <c r="B104" s="6">
        <v>478</v>
      </c>
      <c r="C104" s="6">
        <v>5431257</v>
      </c>
      <c r="D104" s="6">
        <v>271</v>
      </c>
      <c r="E104" s="6">
        <v>2291606</v>
      </c>
      <c r="F104" s="6">
        <v>630</v>
      </c>
      <c r="G104" s="6">
        <v>2181939</v>
      </c>
      <c r="H104" s="6">
        <v>0</v>
      </c>
      <c r="I104" s="6">
        <v>109</v>
      </c>
      <c r="J104" s="6">
        <v>0</v>
      </c>
      <c r="K104" s="6">
        <v>12</v>
      </c>
      <c r="M104" t="str">
        <f t="shared" si="14"/>
        <v>2023-20</v>
      </c>
      <c r="N104" s="4">
        <f t="shared" si="15"/>
        <v>382.94364219973039</v>
      </c>
      <c r="O104" s="4"/>
      <c r="P104" s="4">
        <f t="shared" si="18"/>
        <v>577.50676050945663</v>
      </c>
      <c r="Q104" s="4"/>
      <c r="R104" s="4">
        <f t="shared" si="19"/>
        <v>1452.2158341308825</v>
      </c>
      <c r="S104" s="4"/>
      <c r="T104" s="4">
        <f t="shared" si="20"/>
        <v>0</v>
      </c>
      <c r="U104" s="4"/>
      <c r="V104" s="4">
        <f t="shared" si="21"/>
        <v>0</v>
      </c>
      <c r="W104">
        <f t="shared" si="16"/>
        <v>398</v>
      </c>
      <c r="Y104">
        <f t="shared" si="22"/>
        <v>253</v>
      </c>
      <c r="AA104">
        <f t="shared" si="23"/>
        <v>603</v>
      </c>
      <c r="AC104">
        <f t="shared" si="24"/>
        <v>0</v>
      </c>
      <c r="AE104">
        <f t="shared" si="25"/>
        <v>0</v>
      </c>
      <c r="AG104">
        <f t="shared" si="17"/>
        <v>0.26369609337644584</v>
      </c>
    </row>
    <row r="105" spans="1:33" x14ac:dyDescent="0.25">
      <c r="A105" s="2" t="s">
        <v>102</v>
      </c>
      <c r="B105" s="6">
        <v>504</v>
      </c>
      <c r="C105" s="6">
        <v>5430779</v>
      </c>
      <c r="D105" s="6">
        <v>281</v>
      </c>
      <c r="E105" s="6">
        <v>2291335</v>
      </c>
      <c r="F105" s="6">
        <v>662</v>
      </c>
      <c r="G105" s="6">
        <v>2181309</v>
      </c>
      <c r="H105" s="6">
        <v>0</v>
      </c>
      <c r="I105" s="6">
        <v>109</v>
      </c>
      <c r="J105" s="6">
        <v>0</v>
      </c>
      <c r="K105" s="6">
        <v>12</v>
      </c>
      <c r="M105" t="str">
        <f t="shared" si="14"/>
        <v>2023-21</v>
      </c>
      <c r="N105" s="4">
        <f t="shared" si="15"/>
        <v>390.66969311114809</v>
      </c>
      <c r="O105" s="4"/>
      <c r="P105" s="4">
        <f t="shared" si="18"/>
        <v>632.36004737900032</v>
      </c>
      <c r="Q105" s="4"/>
      <c r="R105" s="4">
        <f t="shared" si="19"/>
        <v>1329.7619575616648</v>
      </c>
      <c r="S105" s="4"/>
      <c r="T105" s="4">
        <f t="shared" si="20"/>
        <v>0</v>
      </c>
      <c r="U105" s="4"/>
      <c r="V105" s="4">
        <f t="shared" si="21"/>
        <v>0</v>
      </c>
      <c r="W105">
        <f t="shared" si="16"/>
        <v>406</v>
      </c>
      <c r="Y105">
        <f t="shared" si="22"/>
        <v>277</v>
      </c>
      <c r="AA105">
        <f t="shared" si="23"/>
        <v>552</v>
      </c>
      <c r="AC105">
        <f t="shared" si="24"/>
        <v>0</v>
      </c>
      <c r="AE105">
        <f t="shared" si="25"/>
        <v>0</v>
      </c>
      <c r="AG105">
        <f t="shared" si="17"/>
        <v>0.29378919353919902</v>
      </c>
    </row>
    <row r="106" spans="1:33" x14ac:dyDescent="0.25">
      <c r="A106" s="2" t="s">
        <v>103</v>
      </c>
      <c r="B106" s="6">
        <v>500</v>
      </c>
      <c r="C106" s="6">
        <v>5430275</v>
      </c>
      <c r="D106" s="6">
        <v>294</v>
      </c>
      <c r="E106" s="6">
        <v>2291054</v>
      </c>
      <c r="F106" s="6">
        <v>645</v>
      </c>
      <c r="G106" s="6">
        <v>2180647</v>
      </c>
      <c r="H106" s="6">
        <v>0</v>
      </c>
      <c r="I106" s="6">
        <v>109</v>
      </c>
      <c r="J106" s="6">
        <v>0</v>
      </c>
      <c r="K106" s="6">
        <v>12</v>
      </c>
      <c r="M106" t="str">
        <f t="shared" si="14"/>
        <v>2023-22</v>
      </c>
      <c r="N106" s="4">
        <f t="shared" si="15"/>
        <v>381.07583820470097</v>
      </c>
      <c r="O106" s="4"/>
      <c r="P106" s="4">
        <f t="shared" si="18"/>
        <v>602.75559893082823</v>
      </c>
      <c r="Q106" s="4"/>
      <c r="R106" s="4">
        <f t="shared" si="19"/>
        <v>1349.3779921994862</v>
      </c>
      <c r="S106" s="4"/>
      <c r="T106" s="4">
        <f t="shared" si="20"/>
        <v>0</v>
      </c>
      <c r="U106" s="4"/>
      <c r="V106" s="4">
        <f t="shared" si="21"/>
        <v>0</v>
      </c>
      <c r="W106">
        <f t="shared" si="16"/>
        <v>396</v>
      </c>
      <c r="Y106">
        <f t="shared" si="22"/>
        <v>264</v>
      </c>
      <c r="AA106">
        <f t="shared" si="23"/>
        <v>560</v>
      </c>
      <c r="AC106">
        <f t="shared" si="24"/>
        <v>0</v>
      </c>
      <c r="AE106">
        <f t="shared" si="25"/>
        <v>0</v>
      </c>
      <c r="AG106">
        <f t="shared" si="17"/>
        <v>0.28240851741145362</v>
      </c>
    </row>
    <row r="107" spans="1:33" x14ac:dyDescent="0.25">
      <c r="A107" s="2" t="s">
        <v>104</v>
      </c>
      <c r="B107" s="6">
        <v>537</v>
      </c>
      <c r="C107" s="6">
        <v>5429775</v>
      </c>
      <c r="D107" s="6">
        <v>344</v>
      </c>
      <c r="E107" s="6">
        <v>2290760</v>
      </c>
      <c r="F107" s="6">
        <v>761</v>
      </c>
      <c r="G107" s="6">
        <v>2180002</v>
      </c>
      <c r="H107" s="6">
        <v>0</v>
      </c>
      <c r="I107" s="6">
        <v>109</v>
      </c>
      <c r="J107" s="6">
        <v>0</v>
      </c>
      <c r="K107" s="6">
        <v>12</v>
      </c>
      <c r="M107" t="str">
        <f t="shared" si="14"/>
        <v>2023-23</v>
      </c>
      <c r="N107" s="4">
        <f t="shared" si="15"/>
        <v>386.87798875968235</v>
      </c>
      <c r="O107" s="4"/>
      <c r="P107" s="4">
        <f t="shared" si="18"/>
        <v>561.7235598146757</v>
      </c>
      <c r="Q107" s="4"/>
      <c r="R107" s="4">
        <f t="shared" si="19"/>
        <v>1395.5215995985159</v>
      </c>
      <c r="S107" s="4"/>
      <c r="T107" s="4">
        <f t="shared" si="20"/>
        <v>0</v>
      </c>
      <c r="U107" s="4"/>
      <c r="V107" s="4">
        <f t="shared" si="21"/>
        <v>0</v>
      </c>
      <c r="W107">
        <f t="shared" si="16"/>
        <v>402</v>
      </c>
      <c r="Y107">
        <f t="shared" si="22"/>
        <v>246</v>
      </c>
      <c r="AA107">
        <f t="shared" si="23"/>
        <v>579</v>
      </c>
      <c r="AC107">
        <f t="shared" si="24"/>
        <v>0</v>
      </c>
      <c r="AE107">
        <f t="shared" si="25"/>
        <v>0</v>
      </c>
      <c r="AG107">
        <f t="shared" si="17"/>
        <v>0.27722823413910974</v>
      </c>
    </row>
    <row r="108" spans="1:33" x14ac:dyDescent="0.25">
      <c r="A108" s="2" t="s">
        <v>105</v>
      </c>
      <c r="B108" s="6">
        <v>581</v>
      </c>
      <c r="C108" s="6">
        <v>5429238</v>
      </c>
      <c r="D108" s="6">
        <v>327</v>
      </c>
      <c r="E108" s="6">
        <v>2290416</v>
      </c>
      <c r="F108" s="6">
        <v>847</v>
      </c>
      <c r="G108" s="6">
        <v>2179241</v>
      </c>
      <c r="H108" s="6">
        <v>0</v>
      </c>
      <c r="I108" s="6">
        <v>109</v>
      </c>
      <c r="J108" s="6">
        <v>0</v>
      </c>
      <c r="K108" s="6">
        <v>12</v>
      </c>
      <c r="M108" t="str">
        <f t="shared" si="14"/>
        <v>2023-24</v>
      </c>
      <c r="N108" s="4">
        <f t="shared" si="15"/>
        <v>404.23087600337851</v>
      </c>
      <c r="O108" s="4"/>
      <c r="P108" s="4">
        <f t="shared" si="18"/>
        <v>573.20245518224999</v>
      </c>
      <c r="Q108" s="4"/>
      <c r="R108" s="4">
        <f t="shared" si="19"/>
        <v>1280.1733080480142</v>
      </c>
      <c r="S108" s="4"/>
      <c r="T108" s="4">
        <f t="shared" si="20"/>
        <v>48280.423280423274</v>
      </c>
      <c r="U108" s="4"/>
      <c r="V108" s="4">
        <f t="shared" si="21"/>
        <v>0</v>
      </c>
      <c r="W108">
        <f t="shared" si="16"/>
        <v>420</v>
      </c>
      <c r="Y108">
        <f t="shared" si="22"/>
        <v>251</v>
      </c>
      <c r="AA108">
        <f t="shared" si="23"/>
        <v>531</v>
      </c>
      <c r="AC108">
        <f t="shared" si="24"/>
        <v>1</v>
      </c>
      <c r="AE108">
        <f t="shared" si="25"/>
        <v>0</v>
      </c>
      <c r="AG108">
        <f t="shared" si="17"/>
        <v>0.3157626185939954</v>
      </c>
    </row>
    <row r="109" spans="1:33" x14ac:dyDescent="0.25">
      <c r="A109" s="2" t="s">
        <v>106</v>
      </c>
      <c r="B109" s="6">
        <v>650</v>
      </c>
      <c r="C109" s="6">
        <v>5428657</v>
      </c>
      <c r="D109" s="6">
        <v>369</v>
      </c>
      <c r="E109" s="6">
        <v>2290089</v>
      </c>
      <c r="F109" s="6">
        <v>804</v>
      </c>
      <c r="G109" s="6">
        <v>2178394</v>
      </c>
      <c r="H109" s="6">
        <v>0</v>
      </c>
      <c r="I109" s="6">
        <v>109</v>
      </c>
      <c r="J109" s="6">
        <v>0</v>
      </c>
      <c r="K109" s="6">
        <v>12</v>
      </c>
      <c r="M109" t="str">
        <f t="shared" si="14"/>
        <v>2023-25</v>
      </c>
      <c r="N109" s="4">
        <f t="shared" si="15"/>
        <v>424.47532671401643</v>
      </c>
      <c r="O109" s="4"/>
      <c r="P109" s="4">
        <f t="shared" si="18"/>
        <v>632.6475547723046</v>
      </c>
      <c r="Q109" s="4"/>
      <c r="R109" s="4">
        <f t="shared" si="19"/>
        <v>1478.2277783540335</v>
      </c>
      <c r="S109" s="4"/>
      <c r="T109" s="4">
        <f t="shared" si="20"/>
        <v>0</v>
      </c>
      <c r="U109" s="4"/>
      <c r="V109" s="4">
        <f t="shared" si="21"/>
        <v>0</v>
      </c>
      <c r="W109">
        <f t="shared" si="16"/>
        <v>441</v>
      </c>
      <c r="Y109">
        <f t="shared" si="22"/>
        <v>277</v>
      </c>
      <c r="AA109">
        <f t="shared" si="23"/>
        <v>613</v>
      </c>
      <c r="AC109">
        <f t="shared" si="24"/>
        <v>0</v>
      </c>
      <c r="AE109">
        <f t="shared" si="25"/>
        <v>0</v>
      </c>
      <c r="AG109">
        <f t="shared" si="17"/>
        <v>0.28715150190632882</v>
      </c>
    </row>
    <row r="110" spans="1:33" x14ac:dyDescent="0.25">
      <c r="A110" s="2" t="s">
        <v>107</v>
      </c>
      <c r="B110" s="6">
        <v>563</v>
      </c>
      <c r="C110" s="6">
        <v>5428007</v>
      </c>
      <c r="D110" s="6">
        <v>338</v>
      </c>
      <c r="E110" s="6">
        <v>2289720</v>
      </c>
      <c r="F110" s="6">
        <v>796</v>
      </c>
      <c r="G110" s="6">
        <v>2177590</v>
      </c>
      <c r="H110" s="6">
        <v>0</v>
      </c>
      <c r="I110" s="6">
        <v>109</v>
      </c>
      <c r="J110" s="6">
        <v>0</v>
      </c>
      <c r="K110" s="6">
        <v>12</v>
      </c>
      <c r="M110" t="str">
        <f t="shared" si="14"/>
        <v>2023-26</v>
      </c>
      <c r="N110" s="4">
        <f t="shared" si="15"/>
        <v>392.74383868598017</v>
      </c>
      <c r="O110" s="4"/>
      <c r="P110" s="4">
        <f t="shared" si="18"/>
        <v>564.19822304000184</v>
      </c>
      <c r="Q110" s="4"/>
      <c r="R110" s="4">
        <f t="shared" si="19"/>
        <v>1309.7965805516471</v>
      </c>
      <c r="S110" s="4"/>
      <c r="T110" s="4">
        <f t="shared" si="20"/>
        <v>0</v>
      </c>
      <c r="U110" s="4"/>
      <c r="V110" s="4">
        <f t="shared" si="21"/>
        <v>0</v>
      </c>
      <c r="W110">
        <f t="shared" si="16"/>
        <v>408</v>
      </c>
      <c r="Y110">
        <f t="shared" si="22"/>
        <v>247</v>
      </c>
      <c r="AA110">
        <f t="shared" si="23"/>
        <v>543</v>
      </c>
      <c r="AC110">
        <f t="shared" si="24"/>
        <v>0</v>
      </c>
      <c r="AE110">
        <f t="shared" si="25"/>
        <v>0</v>
      </c>
      <c r="AG110">
        <f t="shared" si="17"/>
        <v>0.29985101848454071</v>
      </c>
    </row>
    <row r="111" spans="1:33" x14ac:dyDescent="0.25">
      <c r="A111" s="2" t="s">
        <v>108</v>
      </c>
      <c r="B111" s="6">
        <v>533</v>
      </c>
      <c r="C111" s="6">
        <v>5427444</v>
      </c>
      <c r="D111" s="6">
        <v>318</v>
      </c>
      <c r="E111" s="6">
        <v>2289382</v>
      </c>
      <c r="F111" s="6">
        <v>712</v>
      </c>
      <c r="G111" s="6">
        <v>2176794</v>
      </c>
      <c r="H111" s="6">
        <v>0</v>
      </c>
      <c r="I111" s="6">
        <v>109</v>
      </c>
      <c r="J111" s="6">
        <v>0</v>
      </c>
      <c r="K111" s="6">
        <v>12</v>
      </c>
      <c r="M111" t="str">
        <f t="shared" si="14"/>
        <v>2023-27</v>
      </c>
      <c r="N111" s="4">
        <f t="shared" si="15"/>
        <v>399.51218237199015</v>
      </c>
      <c r="O111" s="4"/>
      <c r="P111" s="4">
        <f t="shared" si="18"/>
        <v>632.79279270257632</v>
      </c>
      <c r="Q111" s="4"/>
      <c r="R111" s="4">
        <f t="shared" si="19"/>
        <v>1411.4613637364193</v>
      </c>
      <c r="S111" s="4"/>
      <c r="T111" s="4">
        <f t="shared" si="20"/>
        <v>0</v>
      </c>
      <c r="U111" s="4"/>
      <c r="V111" s="4">
        <f t="shared" si="21"/>
        <v>0</v>
      </c>
      <c r="W111">
        <f t="shared" si="16"/>
        <v>415</v>
      </c>
      <c r="Y111">
        <f t="shared" si="22"/>
        <v>277</v>
      </c>
      <c r="AA111">
        <f t="shared" si="23"/>
        <v>585</v>
      </c>
      <c r="AC111">
        <f t="shared" si="24"/>
        <v>0</v>
      </c>
      <c r="AE111">
        <f t="shared" si="25"/>
        <v>0</v>
      </c>
      <c r="AG111">
        <f t="shared" si="17"/>
        <v>0.28304861375333845</v>
      </c>
    </row>
    <row r="112" spans="1:33" x14ac:dyDescent="0.25">
      <c r="A112" s="2" t="s">
        <v>109</v>
      </c>
      <c r="B112" s="6">
        <v>504</v>
      </c>
      <c r="C112" s="6">
        <v>5426911</v>
      </c>
      <c r="D112" s="6">
        <v>309</v>
      </c>
      <c r="E112" s="6">
        <v>2289064</v>
      </c>
      <c r="F112" s="6">
        <v>691</v>
      </c>
      <c r="G112" s="6">
        <v>2176082</v>
      </c>
      <c r="H112" s="6">
        <v>0</v>
      </c>
      <c r="I112" s="6">
        <v>109</v>
      </c>
      <c r="J112" s="6">
        <v>0</v>
      </c>
      <c r="K112" s="6">
        <v>12</v>
      </c>
      <c r="M112" t="str">
        <f t="shared" si="14"/>
        <v>2023-28</v>
      </c>
      <c r="N112" s="4">
        <f t="shared" si="15"/>
        <v>389.91525762603817</v>
      </c>
      <c r="O112" s="4"/>
      <c r="P112" s="4">
        <f t="shared" si="18"/>
        <v>600.88340721141469</v>
      </c>
      <c r="Q112" s="4"/>
      <c r="R112" s="4">
        <f t="shared" si="19"/>
        <v>1578.3686725655643</v>
      </c>
      <c r="S112" s="4"/>
      <c r="T112" s="4">
        <f t="shared" si="20"/>
        <v>0</v>
      </c>
      <c r="U112" s="4"/>
      <c r="V112" s="4">
        <f t="shared" si="21"/>
        <v>0</v>
      </c>
      <c r="W112">
        <f t="shared" si="16"/>
        <v>405</v>
      </c>
      <c r="Y112">
        <f t="shared" si="22"/>
        <v>263</v>
      </c>
      <c r="AA112">
        <f t="shared" si="23"/>
        <v>654</v>
      </c>
      <c r="AC112">
        <f t="shared" si="24"/>
        <v>0</v>
      </c>
      <c r="AE112">
        <f t="shared" si="25"/>
        <v>0</v>
      </c>
      <c r="AG112">
        <f t="shared" si="17"/>
        <v>0.247036870664855</v>
      </c>
    </row>
    <row r="113" spans="1:33" x14ac:dyDescent="0.25">
      <c r="A113" s="2" t="s">
        <v>110</v>
      </c>
      <c r="B113" s="6">
        <v>470</v>
      </c>
      <c r="C113" s="6">
        <v>5426407</v>
      </c>
      <c r="D113" s="6">
        <v>303</v>
      </c>
      <c r="E113" s="6">
        <v>2288755</v>
      </c>
      <c r="F113" s="6">
        <v>655</v>
      </c>
      <c r="G113" s="6">
        <v>2175391</v>
      </c>
      <c r="H113" s="6">
        <v>0</v>
      </c>
      <c r="I113" s="6">
        <v>109</v>
      </c>
      <c r="J113" s="6">
        <v>0</v>
      </c>
      <c r="K113" s="6">
        <v>12</v>
      </c>
      <c r="M113" t="str">
        <f t="shared" si="14"/>
        <v>2023-29</v>
      </c>
      <c r="N113" s="4">
        <f t="shared" si="15"/>
        <v>367.79942541198847</v>
      </c>
      <c r="O113" s="4"/>
      <c r="P113" s="4">
        <f t="shared" si="18"/>
        <v>575.81775762366931</v>
      </c>
      <c r="Q113" s="4"/>
      <c r="R113" s="4">
        <f t="shared" si="19"/>
        <v>1402.6144789445784</v>
      </c>
      <c r="S113" s="4"/>
      <c r="T113" s="4">
        <f t="shared" si="20"/>
        <v>0</v>
      </c>
      <c r="U113" s="4"/>
      <c r="V113" s="4">
        <f t="shared" si="21"/>
        <v>0</v>
      </c>
      <c r="W113">
        <f t="shared" si="16"/>
        <v>382</v>
      </c>
      <c r="Y113">
        <f t="shared" si="22"/>
        <v>252</v>
      </c>
      <c r="AA113">
        <f t="shared" si="23"/>
        <v>581</v>
      </c>
      <c r="AC113">
        <f t="shared" si="24"/>
        <v>0</v>
      </c>
      <c r="AE113">
        <f t="shared" si="25"/>
        <v>0</v>
      </c>
      <c r="AG113">
        <f t="shared" si="17"/>
        <v>0.26222417559010619</v>
      </c>
    </row>
    <row r="114" spans="1:33" x14ac:dyDescent="0.25">
      <c r="A114" s="2" t="s">
        <v>111</v>
      </c>
      <c r="B114" s="6">
        <v>484</v>
      </c>
      <c r="C114" s="6">
        <v>5425937</v>
      </c>
      <c r="D114" s="6">
        <v>272</v>
      </c>
      <c r="E114" s="6">
        <v>2288452</v>
      </c>
      <c r="F114" s="6">
        <v>674</v>
      </c>
      <c r="G114" s="6">
        <v>2174736</v>
      </c>
      <c r="H114" s="6">
        <v>0</v>
      </c>
      <c r="I114" s="6">
        <v>109</v>
      </c>
      <c r="J114" s="6">
        <v>1</v>
      </c>
      <c r="K114" s="6">
        <v>12</v>
      </c>
      <c r="M114" t="str">
        <f t="shared" si="14"/>
        <v>2023-30</v>
      </c>
      <c r="N114" s="4">
        <f t="shared" si="15"/>
        <v>357.2335406192725</v>
      </c>
      <c r="O114" s="4"/>
      <c r="P114" s="4">
        <f t="shared" si="18"/>
        <v>637.58292616347069</v>
      </c>
      <c r="Q114" s="4"/>
      <c r="R114" s="4">
        <f t="shared" si="19"/>
        <v>1347.4517502185549</v>
      </c>
      <c r="S114" s="4"/>
      <c r="T114" s="4">
        <f t="shared" si="20"/>
        <v>0</v>
      </c>
      <c r="U114" s="4"/>
      <c r="V114" s="4">
        <f t="shared" si="21"/>
        <v>0</v>
      </c>
      <c r="W114">
        <f t="shared" si="16"/>
        <v>371</v>
      </c>
      <c r="Y114">
        <f t="shared" si="22"/>
        <v>279</v>
      </c>
      <c r="AA114">
        <f t="shared" si="23"/>
        <v>558</v>
      </c>
      <c r="AC114">
        <f t="shared" si="24"/>
        <v>0</v>
      </c>
      <c r="AE114">
        <f t="shared" si="25"/>
        <v>0</v>
      </c>
      <c r="AG114">
        <f t="shared" si="17"/>
        <v>0.26511787198415804</v>
      </c>
    </row>
    <row r="115" spans="1:33" x14ac:dyDescent="0.25">
      <c r="A115" s="2" t="s">
        <v>112</v>
      </c>
      <c r="B115" s="6">
        <v>469</v>
      </c>
      <c r="C115" s="6">
        <v>5425453</v>
      </c>
      <c r="D115" s="6">
        <v>293</v>
      </c>
      <c r="E115" s="6">
        <v>2288180</v>
      </c>
      <c r="F115" s="6">
        <v>630</v>
      </c>
      <c r="G115" s="6">
        <v>2174062</v>
      </c>
      <c r="H115" s="6">
        <v>0</v>
      </c>
      <c r="I115" s="6">
        <v>109</v>
      </c>
      <c r="J115" s="6">
        <v>0</v>
      </c>
      <c r="K115" s="6">
        <v>11</v>
      </c>
      <c r="M115" t="str">
        <f t="shared" si="14"/>
        <v>2023-31</v>
      </c>
      <c r="N115" s="4">
        <f t="shared" si="15"/>
        <v>357.25801655963386</v>
      </c>
      <c r="O115" s="4"/>
      <c r="P115" s="4">
        <f t="shared" si="18"/>
        <v>550.81102563811953</v>
      </c>
      <c r="Q115" s="4"/>
      <c r="R115" s="4">
        <f t="shared" si="19"/>
        <v>1362.2925160866457</v>
      </c>
      <c r="S115" s="4"/>
      <c r="T115" s="4">
        <f t="shared" si="20"/>
        <v>0</v>
      </c>
      <c r="U115" s="4"/>
      <c r="V115" s="4">
        <f t="shared" si="21"/>
        <v>0</v>
      </c>
      <c r="W115">
        <f t="shared" si="16"/>
        <v>371</v>
      </c>
      <c r="Y115">
        <f t="shared" si="22"/>
        <v>241</v>
      </c>
      <c r="AA115">
        <f t="shared" si="23"/>
        <v>564</v>
      </c>
      <c r="AC115">
        <f t="shared" si="24"/>
        <v>0</v>
      </c>
      <c r="AE115">
        <f t="shared" si="25"/>
        <v>0</v>
      </c>
      <c r="AG115">
        <f t="shared" si="17"/>
        <v>0.26224765411315759</v>
      </c>
    </row>
    <row r="116" spans="1:33" x14ac:dyDescent="0.25">
      <c r="A116" s="2" t="s">
        <v>113</v>
      </c>
      <c r="B116" s="6">
        <v>454</v>
      </c>
      <c r="C116" s="6">
        <v>5424984</v>
      </c>
      <c r="D116" s="6">
        <v>301</v>
      </c>
      <c r="E116" s="6">
        <v>2287887</v>
      </c>
      <c r="F116" s="6">
        <v>656</v>
      </c>
      <c r="G116" s="6">
        <v>2173432</v>
      </c>
      <c r="H116" s="6">
        <v>0</v>
      </c>
      <c r="I116" s="6">
        <v>109</v>
      </c>
      <c r="J116" s="6">
        <v>0</v>
      </c>
      <c r="K116" s="6">
        <v>11</v>
      </c>
      <c r="M116" t="str">
        <f t="shared" si="14"/>
        <v>2023-32</v>
      </c>
      <c r="N116" s="4">
        <f t="shared" si="15"/>
        <v>383.28418692712017</v>
      </c>
      <c r="O116" s="4"/>
      <c r="P116" s="4">
        <f t="shared" si="18"/>
        <v>681.15778662859145</v>
      </c>
      <c r="Q116" s="4"/>
      <c r="R116" s="4">
        <f t="shared" si="19"/>
        <v>1442.3779586934672</v>
      </c>
      <c r="S116" s="4"/>
      <c r="T116" s="4">
        <f t="shared" si="20"/>
        <v>0</v>
      </c>
      <c r="U116" s="4"/>
      <c r="V116" s="4">
        <f t="shared" si="21"/>
        <v>0</v>
      </c>
      <c r="W116">
        <f t="shared" si="16"/>
        <v>398</v>
      </c>
      <c r="Y116">
        <f t="shared" si="22"/>
        <v>298</v>
      </c>
      <c r="AA116">
        <f t="shared" si="23"/>
        <v>597</v>
      </c>
      <c r="AC116">
        <f t="shared" si="24"/>
        <v>0</v>
      </c>
      <c r="AE116">
        <f t="shared" si="25"/>
        <v>0</v>
      </c>
      <c r="AG116">
        <f t="shared" si="17"/>
        <v>0.26573075705781452</v>
      </c>
    </row>
    <row r="117" spans="1:33" x14ac:dyDescent="0.25">
      <c r="A117" s="2" t="s">
        <v>114</v>
      </c>
      <c r="B117" s="6">
        <v>468</v>
      </c>
      <c r="C117" s="6">
        <v>5424530</v>
      </c>
      <c r="D117" s="6">
        <v>282</v>
      </c>
      <c r="E117" s="6">
        <v>2287586</v>
      </c>
      <c r="F117" s="6">
        <v>647</v>
      </c>
      <c r="G117" s="6">
        <v>2172776</v>
      </c>
      <c r="H117" s="6">
        <v>0</v>
      </c>
      <c r="I117" s="6">
        <v>109</v>
      </c>
      <c r="J117" s="6">
        <v>0</v>
      </c>
      <c r="K117" s="6">
        <v>11</v>
      </c>
      <c r="M117" t="str">
        <f t="shared" si="14"/>
        <v>2023-33</v>
      </c>
      <c r="N117" s="4">
        <f t="shared" si="15"/>
        <v>437.24576069376718</v>
      </c>
      <c r="O117" s="4"/>
      <c r="P117" s="4">
        <f t="shared" si="18"/>
        <v>576.08788102250776</v>
      </c>
      <c r="Q117" s="4"/>
      <c r="R117" s="4">
        <f t="shared" si="19"/>
        <v>1401.6929564101301</v>
      </c>
      <c r="S117" s="4"/>
      <c r="T117" s="4">
        <f t="shared" si="20"/>
        <v>0</v>
      </c>
      <c r="U117" s="4"/>
      <c r="V117" s="4">
        <f t="shared" si="21"/>
        <v>0</v>
      </c>
      <c r="W117">
        <f t="shared" si="16"/>
        <v>454</v>
      </c>
      <c r="Y117">
        <f t="shared" si="22"/>
        <v>252</v>
      </c>
      <c r="AA117">
        <f t="shared" si="23"/>
        <v>580</v>
      </c>
      <c r="AC117">
        <f t="shared" si="24"/>
        <v>0</v>
      </c>
      <c r="AE117">
        <f t="shared" si="25"/>
        <v>0</v>
      </c>
      <c r="AG117">
        <f t="shared" si="17"/>
        <v>0.31194118419029188</v>
      </c>
    </row>
    <row r="118" spans="1:33" x14ac:dyDescent="0.25">
      <c r="A118" s="2" t="s">
        <v>115</v>
      </c>
      <c r="B118" s="6">
        <v>448</v>
      </c>
      <c r="C118" s="6">
        <v>5424062</v>
      </c>
      <c r="D118" s="6">
        <v>276</v>
      </c>
      <c r="E118" s="6">
        <v>2287304</v>
      </c>
      <c r="F118" s="6">
        <v>683</v>
      </c>
      <c r="G118" s="6">
        <v>2172129</v>
      </c>
      <c r="H118" s="6">
        <v>0</v>
      </c>
      <c r="I118" s="6">
        <v>109</v>
      </c>
      <c r="J118" s="6">
        <v>0</v>
      </c>
      <c r="K118" s="6">
        <v>11</v>
      </c>
      <c r="M118" t="str">
        <f t="shared" si="14"/>
        <v>2023-34</v>
      </c>
      <c r="N118" s="4">
        <f t="shared" si="15"/>
        <v>387.19721701439522</v>
      </c>
      <c r="O118" s="4"/>
      <c r="P118" s="4">
        <f t="shared" si="18"/>
        <v>704.18521035669653</v>
      </c>
      <c r="Q118" s="4"/>
      <c r="R118" s="4">
        <f t="shared" si="19"/>
        <v>1631.7192310405153</v>
      </c>
      <c r="S118" s="4"/>
      <c r="T118" s="4">
        <f t="shared" si="20"/>
        <v>0</v>
      </c>
      <c r="U118" s="4"/>
      <c r="V118" s="4">
        <f t="shared" si="21"/>
        <v>0</v>
      </c>
      <c r="W118">
        <f t="shared" si="16"/>
        <v>402</v>
      </c>
      <c r="Y118">
        <f t="shared" si="22"/>
        <v>308</v>
      </c>
      <c r="AA118">
        <f t="shared" si="23"/>
        <v>675</v>
      </c>
      <c r="AC118">
        <f t="shared" si="24"/>
        <v>0</v>
      </c>
      <c r="AE118">
        <f t="shared" si="25"/>
        <v>0</v>
      </c>
      <c r="AG118">
        <f t="shared" si="17"/>
        <v>0.23729402071671801</v>
      </c>
    </row>
    <row r="119" spans="1:33" x14ac:dyDescent="0.25">
      <c r="A119" s="2" t="s">
        <v>116</v>
      </c>
      <c r="B119" s="6">
        <v>447</v>
      </c>
      <c r="C119" s="6">
        <v>5423614</v>
      </c>
      <c r="D119" s="6">
        <v>311</v>
      </c>
      <c r="E119" s="6">
        <v>2287028</v>
      </c>
      <c r="F119" s="6">
        <v>685</v>
      </c>
      <c r="G119" s="6">
        <v>2171446</v>
      </c>
      <c r="H119" s="6">
        <v>0</v>
      </c>
      <c r="I119" s="6">
        <v>109</v>
      </c>
      <c r="J119" s="6">
        <v>0</v>
      </c>
      <c r="K119" s="6">
        <v>11</v>
      </c>
      <c r="M119" t="str">
        <f t="shared" si="14"/>
        <v>2023-35</v>
      </c>
      <c r="N119" s="4">
        <f t="shared" si="15"/>
        <v>355.4387646581049</v>
      </c>
      <c r="O119" s="4"/>
      <c r="P119" s="4">
        <f t="shared" si="18"/>
        <v>544.21661312206675</v>
      </c>
      <c r="Q119" s="4"/>
      <c r="R119" s="4">
        <f t="shared" si="19"/>
        <v>1465.3798301089544</v>
      </c>
      <c r="S119" s="4"/>
      <c r="T119" s="4">
        <f t="shared" si="20"/>
        <v>0</v>
      </c>
      <c r="U119" s="4"/>
      <c r="V119" s="4">
        <f t="shared" si="21"/>
        <v>0</v>
      </c>
      <c r="W119">
        <f t="shared" si="16"/>
        <v>369</v>
      </c>
      <c r="Y119">
        <f t="shared" si="22"/>
        <v>238</v>
      </c>
      <c r="AA119">
        <f t="shared" si="23"/>
        <v>606</v>
      </c>
      <c r="AC119">
        <f t="shared" si="24"/>
        <v>0</v>
      </c>
      <c r="AE119">
        <f t="shared" si="25"/>
        <v>0</v>
      </c>
      <c r="AG119">
        <f t="shared" si="17"/>
        <v>0.24255742938107536</v>
      </c>
    </row>
    <row r="120" spans="1:33" x14ac:dyDescent="0.25">
      <c r="A120" s="2" t="s">
        <v>117</v>
      </c>
      <c r="B120" s="6">
        <v>471</v>
      </c>
      <c r="C120" s="6">
        <v>5423167</v>
      </c>
      <c r="D120" s="6">
        <v>254</v>
      </c>
      <c r="E120" s="6">
        <v>2286717</v>
      </c>
      <c r="F120" s="6">
        <v>643</v>
      </c>
      <c r="G120" s="6">
        <v>2170761</v>
      </c>
      <c r="H120" s="6">
        <v>0</v>
      </c>
      <c r="I120" s="6">
        <v>109</v>
      </c>
      <c r="J120" s="6">
        <v>0</v>
      </c>
      <c r="K120" s="6">
        <v>11</v>
      </c>
      <c r="M120" t="str">
        <f t="shared" si="14"/>
        <v>2023-36</v>
      </c>
      <c r="N120" s="4">
        <f t="shared" si="15"/>
        <v>379.54585402699706</v>
      </c>
      <c r="O120" s="4"/>
      <c r="P120" s="4">
        <f t="shared" si="18"/>
        <v>587.72381811155481</v>
      </c>
      <c r="Q120" s="4"/>
      <c r="R120" s="4">
        <f t="shared" si="19"/>
        <v>1383.5526222490475</v>
      </c>
      <c r="S120" s="4"/>
      <c r="T120" s="4">
        <f t="shared" si="20"/>
        <v>0</v>
      </c>
      <c r="U120" s="4"/>
      <c r="V120" s="4">
        <f t="shared" si="21"/>
        <v>0</v>
      </c>
      <c r="W120">
        <f t="shared" si="16"/>
        <v>394</v>
      </c>
      <c r="Y120">
        <f t="shared" si="22"/>
        <v>257</v>
      </c>
      <c r="AA120">
        <f t="shared" si="23"/>
        <v>572</v>
      </c>
      <c r="AC120">
        <f t="shared" si="24"/>
        <v>0</v>
      </c>
      <c r="AE120">
        <f t="shared" si="25"/>
        <v>0</v>
      </c>
      <c r="AG120">
        <f t="shared" si="17"/>
        <v>0.27432700999115062</v>
      </c>
    </row>
    <row r="121" spans="1:33" x14ac:dyDescent="0.25">
      <c r="A121" s="2" t="s">
        <v>118</v>
      </c>
      <c r="B121" s="6">
        <v>440</v>
      </c>
      <c r="C121" s="6">
        <v>5422696</v>
      </c>
      <c r="D121" s="6">
        <v>278</v>
      </c>
      <c r="E121" s="6">
        <v>2286463</v>
      </c>
      <c r="F121" s="6">
        <v>644</v>
      </c>
      <c r="G121" s="6">
        <v>2170118</v>
      </c>
      <c r="H121" s="6">
        <v>0</v>
      </c>
      <c r="I121" s="6">
        <v>109</v>
      </c>
      <c r="J121" s="6">
        <v>0</v>
      </c>
      <c r="K121" s="6">
        <v>11</v>
      </c>
      <c r="M121" t="str">
        <f t="shared" si="14"/>
        <v>2023-37</v>
      </c>
      <c r="N121" s="4">
        <f t="shared" si="15"/>
        <v>380.53686750971872</v>
      </c>
      <c r="O121" s="4"/>
      <c r="P121" s="4">
        <f t="shared" si="18"/>
        <v>558.05749872062211</v>
      </c>
      <c r="Q121" s="4"/>
      <c r="R121" s="4">
        <f t="shared" si="19"/>
        <v>1454.0835975605148</v>
      </c>
      <c r="S121" s="4"/>
      <c r="T121" s="4">
        <f t="shared" si="20"/>
        <v>0</v>
      </c>
      <c r="U121" s="4"/>
      <c r="V121" s="4">
        <f t="shared" si="21"/>
        <v>0</v>
      </c>
      <c r="W121">
        <f t="shared" si="16"/>
        <v>395</v>
      </c>
      <c r="Y121">
        <f t="shared" si="22"/>
        <v>244</v>
      </c>
      <c r="AA121">
        <f t="shared" si="23"/>
        <v>601</v>
      </c>
      <c r="AC121">
        <f t="shared" si="24"/>
        <v>0</v>
      </c>
      <c r="AE121">
        <f t="shared" si="25"/>
        <v>0</v>
      </c>
      <c r="AG121">
        <f t="shared" si="17"/>
        <v>0.26170219384094379</v>
      </c>
    </row>
    <row r="122" spans="1:33" x14ac:dyDescent="0.25">
      <c r="A122" s="2" t="s">
        <v>119</v>
      </c>
      <c r="B122" s="6">
        <v>421</v>
      </c>
      <c r="C122" s="6">
        <v>5422256</v>
      </c>
      <c r="D122" s="6">
        <v>241</v>
      </c>
      <c r="E122" s="6">
        <v>2286185</v>
      </c>
      <c r="F122" s="6">
        <v>655</v>
      </c>
      <c r="G122" s="6">
        <v>2169474</v>
      </c>
      <c r="H122" s="6">
        <v>0</v>
      </c>
      <c r="I122" s="6">
        <v>109</v>
      </c>
      <c r="J122" s="6">
        <v>0</v>
      </c>
      <c r="K122" s="6">
        <v>11</v>
      </c>
      <c r="M122" t="str">
        <f t="shared" si="14"/>
        <v>2023-38</v>
      </c>
      <c r="N122" s="4">
        <f t="shared" si="15"/>
        <v>385.3819149294763</v>
      </c>
      <c r="O122" s="4"/>
      <c r="P122" s="4">
        <f t="shared" si="18"/>
        <v>635.88766490105013</v>
      </c>
      <c r="Q122" s="4"/>
      <c r="R122" s="4">
        <f t="shared" si="19"/>
        <v>1435.1282830105197</v>
      </c>
      <c r="S122" s="4"/>
      <c r="T122" s="4">
        <f t="shared" si="20"/>
        <v>0</v>
      </c>
      <c r="U122" s="4"/>
      <c r="V122" s="4">
        <f t="shared" si="21"/>
        <v>0</v>
      </c>
      <c r="W122">
        <f t="shared" si="16"/>
        <v>400</v>
      </c>
      <c r="Y122">
        <f t="shared" si="22"/>
        <v>278</v>
      </c>
      <c r="AA122">
        <f t="shared" si="23"/>
        <v>593</v>
      </c>
      <c r="AC122">
        <f t="shared" si="24"/>
        <v>0</v>
      </c>
      <c r="AE122">
        <f t="shared" si="25"/>
        <v>0</v>
      </c>
      <c r="AG122">
        <f t="shared" si="17"/>
        <v>0.26853481984275784</v>
      </c>
    </row>
    <row r="123" spans="1:33" x14ac:dyDescent="0.25">
      <c r="A123" s="2" t="s">
        <v>120</v>
      </c>
      <c r="B123" s="6">
        <v>431</v>
      </c>
      <c r="C123" s="6">
        <v>5421835</v>
      </c>
      <c r="D123" s="6">
        <v>251</v>
      </c>
      <c r="E123" s="6">
        <v>2285944</v>
      </c>
      <c r="F123" s="6">
        <v>614</v>
      </c>
      <c r="G123" s="6">
        <v>2168819</v>
      </c>
      <c r="H123" s="6">
        <v>0</v>
      </c>
      <c r="I123" s="6">
        <v>109</v>
      </c>
      <c r="J123" s="6">
        <v>0</v>
      </c>
      <c r="K123" s="6">
        <v>11</v>
      </c>
      <c r="M123" t="str">
        <f t="shared" si="14"/>
        <v>2023-39</v>
      </c>
      <c r="N123" s="4">
        <f t="shared" si="15"/>
        <v>388.30097817423541</v>
      </c>
      <c r="O123" s="4"/>
      <c r="P123" s="4">
        <f t="shared" si="18"/>
        <v>539.88414489878744</v>
      </c>
      <c r="Q123" s="4"/>
      <c r="R123" s="4">
        <f t="shared" si="19"/>
        <v>1437.9441636485378</v>
      </c>
      <c r="S123" s="4"/>
      <c r="T123" s="4">
        <f t="shared" si="20"/>
        <v>0</v>
      </c>
      <c r="U123" s="4"/>
      <c r="V123" s="4">
        <f t="shared" si="21"/>
        <v>0</v>
      </c>
      <c r="W123">
        <f t="shared" si="16"/>
        <v>403</v>
      </c>
      <c r="Y123">
        <f t="shared" si="22"/>
        <v>236</v>
      </c>
      <c r="AA123">
        <f t="shared" si="23"/>
        <v>594</v>
      </c>
      <c r="AC123">
        <f t="shared" si="24"/>
        <v>0</v>
      </c>
      <c r="AE123">
        <f t="shared" si="25"/>
        <v>0</v>
      </c>
      <c r="AG123">
        <f t="shared" si="17"/>
        <v>0.27003898203459303</v>
      </c>
    </row>
    <row r="124" spans="1:33" x14ac:dyDescent="0.25">
      <c r="A124" s="2" t="s">
        <v>121</v>
      </c>
      <c r="B124" s="6">
        <v>441</v>
      </c>
      <c r="C124" s="6">
        <v>5421404</v>
      </c>
      <c r="D124" s="6">
        <v>302</v>
      </c>
      <c r="E124" s="6">
        <v>2285693</v>
      </c>
      <c r="F124" s="6">
        <v>638</v>
      </c>
      <c r="G124" s="6">
        <v>2168205</v>
      </c>
      <c r="H124" s="6">
        <v>0</v>
      </c>
      <c r="I124" s="6">
        <v>109</v>
      </c>
      <c r="J124" s="6">
        <v>0</v>
      </c>
      <c r="K124" s="6">
        <v>11</v>
      </c>
      <c r="M124" t="str">
        <f t="shared" si="14"/>
        <v>2023-40</v>
      </c>
      <c r="N124" s="4">
        <f t="shared" si="15"/>
        <v>420.12862261277235</v>
      </c>
      <c r="O124" s="4"/>
      <c r="P124" s="4">
        <f t="shared" si="18"/>
        <v>663.4856546378212</v>
      </c>
      <c r="Q124" s="4"/>
      <c r="R124" s="4">
        <f t="shared" si="19"/>
        <v>1435.9193658748684</v>
      </c>
      <c r="S124" s="4"/>
      <c r="T124" s="4">
        <f t="shared" si="20"/>
        <v>0</v>
      </c>
      <c r="U124" s="4"/>
      <c r="V124" s="4">
        <f t="shared" si="21"/>
        <v>0</v>
      </c>
      <c r="W124">
        <f t="shared" si="16"/>
        <v>436</v>
      </c>
      <c r="Y124">
        <f t="shared" si="22"/>
        <v>290</v>
      </c>
      <c r="AA124">
        <f t="shared" si="23"/>
        <v>593</v>
      </c>
      <c r="AC124">
        <f t="shared" si="24"/>
        <v>0</v>
      </c>
      <c r="AE124">
        <f t="shared" si="25"/>
        <v>0</v>
      </c>
      <c r="AG124">
        <f t="shared" si="17"/>
        <v>0.29258510790875703</v>
      </c>
    </row>
    <row r="125" spans="1:33" x14ac:dyDescent="0.25">
      <c r="A125" s="2" t="s">
        <v>122</v>
      </c>
      <c r="B125" s="6">
        <v>417</v>
      </c>
      <c r="C125" s="6">
        <v>5420963</v>
      </c>
      <c r="D125" s="6">
        <v>273</v>
      </c>
      <c r="E125" s="6">
        <v>2285391</v>
      </c>
      <c r="F125" s="6">
        <v>628</v>
      </c>
      <c r="G125" s="6">
        <v>2167567</v>
      </c>
      <c r="H125" s="6">
        <v>0</v>
      </c>
      <c r="I125" s="6">
        <v>109</v>
      </c>
      <c r="J125" s="6">
        <v>0</v>
      </c>
      <c r="K125" s="6">
        <v>11</v>
      </c>
      <c r="M125" t="str">
        <f t="shared" si="14"/>
        <v>2023-41</v>
      </c>
      <c r="N125" s="4">
        <f t="shared" si="15"/>
        <v>414.38042377639101</v>
      </c>
      <c r="O125" s="4"/>
      <c r="P125" s="4">
        <f t="shared" si="18"/>
        <v>798.5722805239576</v>
      </c>
      <c r="Q125" s="4"/>
      <c r="R125" s="4">
        <f t="shared" si="19"/>
        <v>1625.2399636961279</v>
      </c>
      <c r="S125" s="4"/>
      <c r="T125" s="4">
        <f t="shared" si="20"/>
        <v>0</v>
      </c>
      <c r="U125" s="4"/>
      <c r="V125" s="4">
        <f t="shared" si="21"/>
        <v>0</v>
      </c>
      <c r="W125">
        <f t="shared" si="16"/>
        <v>430</v>
      </c>
      <c r="Y125">
        <f t="shared" si="22"/>
        <v>349</v>
      </c>
      <c r="AA125">
        <f t="shared" si="23"/>
        <v>671</v>
      </c>
      <c r="AC125">
        <f t="shared" si="24"/>
        <v>0</v>
      </c>
      <c r="AE125">
        <f t="shared" si="25"/>
        <v>0</v>
      </c>
      <c r="AG125">
        <f t="shared" si="17"/>
        <v>0.25496568693401139</v>
      </c>
    </row>
    <row r="126" spans="1:33" x14ac:dyDescent="0.25">
      <c r="A126" s="2" t="s">
        <v>123</v>
      </c>
      <c r="B126" s="6">
        <v>403</v>
      </c>
      <c r="C126" s="6">
        <v>5420546</v>
      </c>
      <c r="D126" s="6">
        <v>264</v>
      </c>
      <c r="E126" s="6">
        <v>2285118</v>
      </c>
      <c r="F126" s="6">
        <v>635</v>
      </c>
      <c r="G126" s="6">
        <v>2166939</v>
      </c>
      <c r="H126" s="6">
        <v>0</v>
      </c>
      <c r="I126" s="6">
        <v>109</v>
      </c>
      <c r="J126" s="6">
        <v>0</v>
      </c>
      <c r="K126" s="6">
        <v>11</v>
      </c>
      <c r="M126" t="str">
        <f t="shared" si="14"/>
        <v>2023-42</v>
      </c>
      <c r="N126" s="4">
        <f t="shared" si="15"/>
        <v>413.44960530263216</v>
      </c>
      <c r="O126" s="4"/>
      <c r="P126" s="4">
        <f t="shared" si="18"/>
        <v>743.77004417163312</v>
      </c>
      <c r="Q126" s="4"/>
      <c r="R126" s="4">
        <f t="shared" si="19"/>
        <v>1536.1004515833961</v>
      </c>
      <c r="S126" s="4"/>
      <c r="T126" s="4">
        <f t="shared" si="20"/>
        <v>0</v>
      </c>
      <c r="U126" s="4"/>
      <c r="V126" s="4">
        <f t="shared" si="21"/>
        <v>0</v>
      </c>
      <c r="W126">
        <f t="shared" si="16"/>
        <v>429</v>
      </c>
      <c r="Y126">
        <f t="shared" si="22"/>
        <v>325</v>
      </c>
      <c r="AA126">
        <f t="shared" si="23"/>
        <v>634</v>
      </c>
      <c r="AC126">
        <f t="shared" si="24"/>
        <v>0</v>
      </c>
      <c r="AE126">
        <f t="shared" si="25"/>
        <v>0</v>
      </c>
      <c r="AG126">
        <f t="shared" si="17"/>
        <v>0.26915531785467067</v>
      </c>
    </row>
    <row r="127" spans="1:33" x14ac:dyDescent="0.25">
      <c r="A127" s="2" t="s">
        <v>124</v>
      </c>
      <c r="B127" s="6">
        <v>462</v>
      </c>
      <c r="C127" s="6">
        <v>5420143</v>
      </c>
      <c r="D127" s="6">
        <v>258</v>
      </c>
      <c r="E127" s="6">
        <v>2284854</v>
      </c>
      <c r="F127" s="6">
        <v>612</v>
      </c>
      <c r="G127" s="6">
        <v>2166304</v>
      </c>
      <c r="H127" s="6">
        <v>1</v>
      </c>
      <c r="I127" s="6">
        <v>109</v>
      </c>
      <c r="J127" s="6">
        <v>0</v>
      </c>
      <c r="K127" s="6">
        <v>11</v>
      </c>
      <c r="M127" t="str">
        <f t="shared" si="14"/>
        <v>2023-43</v>
      </c>
      <c r="N127" s="4">
        <f t="shared" si="15"/>
        <v>423.1206751995673</v>
      </c>
      <c r="O127" s="4"/>
      <c r="P127" s="4">
        <f t="shared" si="18"/>
        <v>695.81030766215952</v>
      </c>
      <c r="Q127" s="4"/>
      <c r="R127" s="4">
        <f t="shared" si="19"/>
        <v>1621.378599090644</v>
      </c>
      <c r="S127" s="4"/>
      <c r="T127" s="4">
        <f t="shared" si="20"/>
        <v>0</v>
      </c>
      <c r="U127" s="4"/>
      <c r="V127" s="4">
        <f t="shared" si="21"/>
        <v>0</v>
      </c>
      <c r="W127">
        <f t="shared" si="16"/>
        <v>439</v>
      </c>
      <c r="Y127">
        <f t="shared" si="22"/>
        <v>304</v>
      </c>
      <c r="AA127">
        <f t="shared" si="23"/>
        <v>669</v>
      </c>
      <c r="AC127">
        <f t="shared" si="24"/>
        <v>0</v>
      </c>
      <c r="AE127">
        <f t="shared" si="25"/>
        <v>0</v>
      </c>
      <c r="AG127">
        <f t="shared" si="17"/>
        <v>0.26096352538319922</v>
      </c>
    </row>
    <row r="128" spans="1:33" x14ac:dyDescent="0.25">
      <c r="A128" s="2" t="s">
        <v>125</v>
      </c>
      <c r="B128" s="6">
        <v>383</v>
      </c>
      <c r="C128" s="6">
        <v>5419681</v>
      </c>
      <c r="D128" s="6">
        <v>269</v>
      </c>
      <c r="E128" s="6">
        <v>2284596</v>
      </c>
      <c r="F128" s="6">
        <v>577</v>
      </c>
      <c r="G128" s="6">
        <v>2165692</v>
      </c>
      <c r="H128" s="6">
        <v>0</v>
      </c>
      <c r="I128" s="6">
        <v>108</v>
      </c>
      <c r="J128" s="6">
        <v>0</v>
      </c>
      <c r="K128" s="6">
        <v>11</v>
      </c>
      <c r="M128" t="str">
        <f t="shared" si="14"/>
        <v>2023-44</v>
      </c>
      <c r="N128" s="4">
        <f t="shared" si="15"/>
        <v>404.84078665556035</v>
      </c>
      <c r="O128" s="4"/>
      <c r="P128" s="4">
        <f t="shared" si="18"/>
        <v>677.5899297743639</v>
      </c>
      <c r="Q128" s="4"/>
      <c r="R128" s="4">
        <f t="shared" si="19"/>
        <v>1473.9982314943713</v>
      </c>
      <c r="S128" s="4"/>
      <c r="T128" s="4">
        <f t="shared" si="20"/>
        <v>48731.642189586113</v>
      </c>
      <c r="U128" s="4"/>
      <c r="V128" s="4">
        <f t="shared" si="21"/>
        <v>0</v>
      </c>
      <c r="W128">
        <f t="shared" si="16"/>
        <v>420</v>
      </c>
      <c r="Y128">
        <f t="shared" si="22"/>
        <v>296</v>
      </c>
      <c r="AA128">
        <f t="shared" si="23"/>
        <v>608</v>
      </c>
      <c r="AC128">
        <f t="shared" si="24"/>
        <v>1</v>
      </c>
      <c r="AE128">
        <f t="shared" si="25"/>
        <v>0</v>
      </c>
      <c r="AG128">
        <f t="shared" si="17"/>
        <v>0.27465486593231797</v>
      </c>
    </row>
    <row r="129" spans="1:33" x14ac:dyDescent="0.25">
      <c r="A129" s="2" t="s">
        <v>126</v>
      </c>
      <c r="B129" s="6">
        <v>398</v>
      </c>
      <c r="C129" s="6">
        <v>5419298</v>
      </c>
      <c r="D129" s="6">
        <v>253</v>
      </c>
      <c r="E129" s="6">
        <v>2284327</v>
      </c>
      <c r="F129" s="6">
        <v>603</v>
      </c>
      <c r="G129" s="6">
        <v>2165115</v>
      </c>
      <c r="H129" s="6">
        <v>0</v>
      </c>
      <c r="I129" s="6">
        <v>108</v>
      </c>
      <c r="J129" s="6">
        <v>0</v>
      </c>
      <c r="K129" s="6">
        <v>11</v>
      </c>
      <c r="M129" t="str">
        <f t="shared" si="14"/>
        <v>2023-45</v>
      </c>
      <c r="N129" s="4">
        <f t="shared" si="15"/>
        <v>463.67509144222674</v>
      </c>
      <c r="O129" s="4"/>
      <c r="P129" s="4">
        <f t="shared" si="18"/>
        <v>638.75729763041647</v>
      </c>
      <c r="Q129" s="4"/>
      <c r="R129" s="4">
        <f t="shared" si="19"/>
        <v>1556.8658661693305</v>
      </c>
      <c r="S129" s="4"/>
      <c r="T129" s="4">
        <f t="shared" si="20"/>
        <v>0</v>
      </c>
      <c r="U129" s="4"/>
      <c r="V129" s="4">
        <f t="shared" si="21"/>
        <v>0</v>
      </c>
      <c r="W129">
        <f t="shared" si="16"/>
        <v>481</v>
      </c>
      <c r="Y129">
        <f t="shared" si="22"/>
        <v>279</v>
      </c>
      <c r="AA129">
        <f t="shared" si="23"/>
        <v>642</v>
      </c>
      <c r="AC129">
        <f t="shared" si="24"/>
        <v>0</v>
      </c>
      <c r="AE129">
        <f t="shared" si="25"/>
        <v>0</v>
      </c>
      <c r="AG129">
        <f t="shared" si="17"/>
        <v>0.29782597301275521</v>
      </c>
    </row>
    <row r="130" spans="1:33" x14ac:dyDescent="0.25">
      <c r="A130" s="2" t="s">
        <v>127</v>
      </c>
      <c r="B130" s="6">
        <v>406</v>
      </c>
      <c r="C130" s="6">
        <v>5418900</v>
      </c>
      <c r="D130" s="6">
        <v>277</v>
      </c>
      <c r="E130" s="6">
        <v>2284074</v>
      </c>
      <c r="F130" s="6">
        <v>552</v>
      </c>
      <c r="G130" s="6">
        <v>2164512</v>
      </c>
      <c r="H130" s="6">
        <v>0</v>
      </c>
      <c r="I130" s="6">
        <v>108</v>
      </c>
      <c r="J130" s="6">
        <v>0</v>
      </c>
      <c r="K130" s="6">
        <v>11</v>
      </c>
      <c r="M130" t="str">
        <f t="shared" si="14"/>
        <v>2023-46</v>
      </c>
      <c r="N130" s="4">
        <f t="shared" si="15"/>
        <v>423.22550422101642</v>
      </c>
      <c r="O130" s="4"/>
      <c r="P130" s="4">
        <f t="shared" si="18"/>
        <v>712.10701748640986</v>
      </c>
      <c r="Q130" s="4"/>
      <c r="R130" s="4">
        <f t="shared" si="19"/>
        <v>1632.5290679494826</v>
      </c>
      <c r="S130" s="4"/>
      <c r="T130" s="4">
        <f t="shared" si="20"/>
        <v>0</v>
      </c>
      <c r="U130" s="4"/>
      <c r="V130" s="4">
        <f t="shared" si="21"/>
        <v>0</v>
      </c>
      <c r="W130">
        <f t="shared" si="16"/>
        <v>439</v>
      </c>
      <c r="Y130">
        <f t="shared" si="22"/>
        <v>311</v>
      </c>
      <c r="AA130">
        <f t="shared" si="23"/>
        <v>673</v>
      </c>
      <c r="AC130">
        <f t="shared" si="24"/>
        <v>0</v>
      </c>
      <c r="AE130">
        <f t="shared" si="25"/>
        <v>0</v>
      </c>
      <c r="AG130">
        <f t="shared" si="17"/>
        <v>0.25924530994881667</v>
      </c>
    </row>
    <row r="131" spans="1:33" x14ac:dyDescent="0.25">
      <c r="A131" s="2" t="s">
        <v>128</v>
      </c>
      <c r="B131" s="6">
        <v>396</v>
      </c>
      <c r="C131" s="6">
        <v>5418494</v>
      </c>
      <c r="D131" s="6">
        <v>264</v>
      </c>
      <c r="E131" s="6">
        <v>2283797</v>
      </c>
      <c r="F131" s="6">
        <v>560</v>
      </c>
      <c r="G131" s="6">
        <v>2163960</v>
      </c>
      <c r="H131" s="6">
        <v>0</v>
      </c>
      <c r="I131" s="6">
        <v>108</v>
      </c>
      <c r="J131" s="6">
        <v>0</v>
      </c>
      <c r="K131" s="6">
        <v>11</v>
      </c>
      <c r="M131" t="str">
        <f t="shared" si="14"/>
        <v>2023-47</v>
      </c>
      <c r="N131" s="4">
        <f t="shared" si="15"/>
        <v>449.29178628894289</v>
      </c>
      <c r="O131" s="4"/>
      <c r="P131" s="4">
        <f t="shared" si="18"/>
        <v>723.65451175122951</v>
      </c>
      <c r="Q131" s="4"/>
      <c r="R131" s="4">
        <f t="shared" si="19"/>
        <v>1734.9537181691917</v>
      </c>
      <c r="S131" s="4"/>
      <c r="T131" s="4">
        <f t="shared" si="20"/>
        <v>0</v>
      </c>
      <c r="U131" s="4"/>
      <c r="V131" s="4">
        <f t="shared" si="21"/>
        <v>0</v>
      </c>
      <c r="W131">
        <f t="shared" si="16"/>
        <v>466</v>
      </c>
      <c r="Y131">
        <f t="shared" si="22"/>
        <v>316</v>
      </c>
      <c r="AA131">
        <f t="shared" si="23"/>
        <v>715</v>
      </c>
      <c r="AC131">
        <f t="shared" si="24"/>
        <v>0</v>
      </c>
      <c r="AE131">
        <f t="shared" si="25"/>
        <v>0</v>
      </c>
      <c r="AG131">
        <f t="shared" si="17"/>
        <v>0.25896470988462889</v>
      </c>
    </row>
    <row r="132" spans="1:33" x14ac:dyDescent="0.25">
      <c r="A132" s="2" t="s">
        <v>129</v>
      </c>
      <c r="B132" s="6">
        <v>402</v>
      </c>
      <c r="C132" s="6">
        <v>5418098</v>
      </c>
      <c r="D132" s="6">
        <v>246</v>
      </c>
      <c r="E132" s="6">
        <v>2283533</v>
      </c>
      <c r="F132" s="6">
        <v>579</v>
      </c>
      <c r="G132" s="6">
        <v>2163400</v>
      </c>
      <c r="H132" s="6">
        <v>0</v>
      </c>
      <c r="I132" s="6">
        <v>108</v>
      </c>
      <c r="J132" s="6">
        <v>0</v>
      </c>
      <c r="K132" s="6">
        <v>11</v>
      </c>
      <c r="M132" t="str">
        <f t="shared" si="14"/>
        <v>2023-48</v>
      </c>
      <c r="N132" s="4">
        <f t="shared" si="15"/>
        <v>444.50936036089723</v>
      </c>
      <c r="O132" s="4"/>
      <c r="P132" s="4">
        <f t="shared" si="18"/>
        <v>689.39949987239845</v>
      </c>
      <c r="Q132" s="4"/>
      <c r="R132" s="4">
        <f t="shared" si="19"/>
        <v>1737.9584992747643</v>
      </c>
      <c r="S132" s="4"/>
      <c r="T132" s="4">
        <f t="shared" si="20"/>
        <v>0</v>
      </c>
      <c r="U132" s="4"/>
      <c r="V132" s="4">
        <f t="shared" si="21"/>
        <v>0</v>
      </c>
      <c r="W132">
        <f t="shared" si="16"/>
        <v>461</v>
      </c>
      <c r="Y132">
        <f t="shared" si="22"/>
        <v>301</v>
      </c>
      <c r="AA132">
        <f t="shared" si="23"/>
        <v>716</v>
      </c>
      <c r="AC132">
        <f t="shared" si="24"/>
        <v>0</v>
      </c>
      <c r="AE132">
        <f t="shared" si="25"/>
        <v>0</v>
      </c>
      <c r="AG132">
        <f t="shared" si="17"/>
        <v>0.25576523291343684</v>
      </c>
    </row>
    <row r="133" spans="1:33" x14ac:dyDescent="0.25">
      <c r="A133" s="2" t="s">
        <v>130</v>
      </c>
      <c r="B133" s="6">
        <v>420</v>
      </c>
      <c r="C133" s="6">
        <v>5417696</v>
      </c>
      <c r="D133" s="6">
        <v>251</v>
      </c>
      <c r="E133" s="6">
        <v>2283287</v>
      </c>
      <c r="F133" s="6">
        <v>531</v>
      </c>
      <c r="G133" s="6">
        <v>2162821</v>
      </c>
      <c r="H133" s="6">
        <v>1</v>
      </c>
      <c r="I133" s="6">
        <v>108</v>
      </c>
      <c r="J133" s="6">
        <v>0</v>
      </c>
      <c r="K133" s="6">
        <v>11</v>
      </c>
      <c r="M133" t="str">
        <f t="shared" ref="M133:M177" si="26">A158</f>
        <v>2023-49</v>
      </c>
      <c r="N133" s="4">
        <f t="shared" ref="N133:N177" si="27">B158/C158*100000*365/7</f>
        <v>486.01261968384404</v>
      </c>
      <c r="O133" s="4"/>
      <c r="P133" s="4">
        <f t="shared" si="18"/>
        <v>815.47732534984766</v>
      </c>
      <c r="Q133" s="4"/>
      <c r="R133" s="4">
        <f t="shared" si="19"/>
        <v>1694.8317046153879</v>
      </c>
      <c r="S133" s="4"/>
      <c r="T133" s="4">
        <f t="shared" si="20"/>
        <v>49191.374663072769</v>
      </c>
      <c r="U133" s="4"/>
      <c r="V133" s="4">
        <f t="shared" si="21"/>
        <v>0</v>
      </c>
      <c r="W133">
        <f t="shared" ref="W133:W177" si="28">B158</f>
        <v>504</v>
      </c>
      <c r="Y133">
        <f t="shared" si="22"/>
        <v>356</v>
      </c>
      <c r="AA133">
        <f t="shared" si="23"/>
        <v>698</v>
      </c>
      <c r="AC133">
        <f t="shared" si="24"/>
        <v>1</v>
      </c>
      <c r="AE133">
        <f t="shared" si="25"/>
        <v>0</v>
      </c>
      <c r="AG133">
        <f t="shared" ref="AG133:AG177" si="29">N133/R133</f>
        <v>0.28676158131826784</v>
      </c>
    </row>
    <row r="134" spans="1:33" x14ac:dyDescent="0.25">
      <c r="A134" s="2" t="s">
        <v>131</v>
      </c>
      <c r="B134" s="6">
        <v>441</v>
      </c>
      <c r="C134" s="6">
        <v>5417276</v>
      </c>
      <c r="D134" s="6">
        <v>277</v>
      </c>
      <c r="E134" s="6">
        <v>2283036</v>
      </c>
      <c r="F134" s="6">
        <v>613</v>
      </c>
      <c r="G134" s="6">
        <v>2162290</v>
      </c>
      <c r="H134" s="6">
        <v>0</v>
      </c>
      <c r="I134" s="6">
        <v>107</v>
      </c>
      <c r="J134" s="6">
        <v>0</v>
      </c>
      <c r="K134" s="6">
        <v>11</v>
      </c>
      <c r="M134" t="str">
        <f t="shared" si="26"/>
        <v>2023-50</v>
      </c>
      <c r="N134" s="4">
        <f t="shared" si="27"/>
        <v>417.58547846201407</v>
      </c>
      <c r="O134" s="4"/>
      <c r="P134" s="4">
        <f t="shared" si="18"/>
        <v>694.18055812380499</v>
      </c>
      <c r="Q134" s="4"/>
      <c r="R134" s="4">
        <f t="shared" si="19"/>
        <v>1872.6935703954507</v>
      </c>
      <c r="S134" s="4"/>
      <c r="T134" s="4">
        <f t="shared" si="20"/>
        <v>0</v>
      </c>
      <c r="U134" s="4"/>
      <c r="V134" s="4">
        <f t="shared" si="21"/>
        <v>0</v>
      </c>
      <c r="W134">
        <f t="shared" si="28"/>
        <v>433</v>
      </c>
      <c r="Y134">
        <f t="shared" si="22"/>
        <v>303</v>
      </c>
      <c r="AA134">
        <f t="shared" si="23"/>
        <v>771</v>
      </c>
      <c r="AC134">
        <f t="shared" si="24"/>
        <v>0</v>
      </c>
      <c r="AE134">
        <f t="shared" si="25"/>
        <v>0</v>
      </c>
      <c r="AG134">
        <f t="shared" si="29"/>
        <v>0.22298654999591519</v>
      </c>
    </row>
    <row r="135" spans="1:33" x14ac:dyDescent="0.25">
      <c r="A135" s="2" t="s">
        <v>132</v>
      </c>
      <c r="B135" s="6">
        <v>408</v>
      </c>
      <c r="C135" s="6">
        <v>5416835</v>
      </c>
      <c r="D135" s="6">
        <v>247</v>
      </c>
      <c r="E135" s="6">
        <v>2282759</v>
      </c>
      <c r="F135" s="6">
        <v>543</v>
      </c>
      <c r="G135" s="6">
        <v>2161677</v>
      </c>
      <c r="H135" s="6">
        <v>0</v>
      </c>
      <c r="I135" s="6">
        <v>107</v>
      </c>
      <c r="J135" s="6">
        <v>0</v>
      </c>
      <c r="K135" s="6">
        <v>11</v>
      </c>
      <c r="M135" t="str">
        <f t="shared" si="26"/>
        <v>2023-51</v>
      </c>
      <c r="N135" s="4">
        <f t="shared" si="27"/>
        <v>474.52311853486037</v>
      </c>
      <c r="O135" s="4"/>
      <c r="P135" s="4">
        <f t="shared" si="18"/>
        <v>710.31229697796164</v>
      </c>
      <c r="Q135" s="4"/>
      <c r="R135" s="4">
        <f t="shared" si="19"/>
        <v>1742.1578432750928</v>
      </c>
      <c r="S135" s="4"/>
      <c r="T135" s="4">
        <f t="shared" si="20"/>
        <v>0</v>
      </c>
      <c r="U135" s="4"/>
      <c r="V135" s="4">
        <f t="shared" si="21"/>
        <v>0</v>
      </c>
      <c r="W135">
        <f t="shared" si="28"/>
        <v>492</v>
      </c>
      <c r="Y135">
        <f t="shared" si="22"/>
        <v>310</v>
      </c>
      <c r="AA135">
        <f t="shared" si="23"/>
        <v>717</v>
      </c>
      <c r="AC135">
        <f t="shared" si="24"/>
        <v>0</v>
      </c>
      <c r="AE135">
        <f t="shared" si="25"/>
        <v>0</v>
      </c>
      <c r="AG135">
        <f t="shared" si="29"/>
        <v>0.27237665081069895</v>
      </c>
    </row>
    <row r="136" spans="1:33" x14ac:dyDescent="0.25">
      <c r="A136" s="2" t="s">
        <v>133</v>
      </c>
      <c r="B136" s="6">
        <v>415</v>
      </c>
      <c r="C136" s="6">
        <v>5416427</v>
      </c>
      <c r="D136" s="6">
        <v>277</v>
      </c>
      <c r="E136" s="6">
        <v>2282512</v>
      </c>
      <c r="F136" s="6">
        <v>585</v>
      </c>
      <c r="G136" s="6">
        <v>2161134</v>
      </c>
      <c r="H136" s="6">
        <v>0</v>
      </c>
      <c r="I136" s="6">
        <v>107</v>
      </c>
      <c r="J136" s="6">
        <v>0</v>
      </c>
      <c r="K136" s="6">
        <v>11</v>
      </c>
      <c r="M136" t="str">
        <f t="shared" si="26"/>
        <v>2023-52</v>
      </c>
      <c r="N136" s="4">
        <f t="shared" si="27"/>
        <v>474.56630617280274</v>
      </c>
      <c r="O136" s="4"/>
      <c r="P136" s="4">
        <f t="shared" si="18"/>
        <v>705.82578760445097</v>
      </c>
      <c r="Q136" s="4"/>
      <c r="R136" s="4">
        <f t="shared" si="19"/>
        <v>1784.0603124392971</v>
      </c>
      <c r="S136" s="4"/>
      <c r="T136" s="4">
        <f t="shared" si="20"/>
        <v>0</v>
      </c>
      <c r="U136" s="4"/>
      <c r="V136" s="4">
        <f t="shared" si="21"/>
        <v>0</v>
      </c>
      <c r="W136">
        <f t="shared" si="28"/>
        <v>492</v>
      </c>
      <c r="Y136">
        <f t="shared" si="22"/>
        <v>308</v>
      </c>
      <c r="AA136">
        <f t="shared" si="23"/>
        <v>734</v>
      </c>
      <c r="AC136">
        <f t="shared" si="24"/>
        <v>0</v>
      </c>
      <c r="AE136">
        <f t="shared" si="25"/>
        <v>0</v>
      </c>
      <c r="AG136">
        <f t="shared" si="29"/>
        <v>0.26600351056738725</v>
      </c>
    </row>
    <row r="137" spans="1:33" x14ac:dyDescent="0.25">
      <c r="A137" s="2" t="s">
        <v>134</v>
      </c>
      <c r="B137" s="6">
        <v>405</v>
      </c>
      <c r="C137" s="6">
        <v>5416012</v>
      </c>
      <c r="D137" s="6">
        <v>263</v>
      </c>
      <c r="E137" s="6">
        <v>2282235</v>
      </c>
      <c r="F137" s="6">
        <v>654</v>
      </c>
      <c r="G137" s="6">
        <v>2160549</v>
      </c>
      <c r="H137" s="6">
        <v>0</v>
      </c>
      <c r="I137" s="6">
        <v>107</v>
      </c>
      <c r="J137" s="6">
        <v>0</v>
      </c>
      <c r="K137" s="6">
        <v>11</v>
      </c>
      <c r="M137" t="str">
        <f t="shared" si="26"/>
        <v>2024-01</v>
      </c>
      <c r="N137" s="4">
        <f t="shared" si="27"/>
        <v>480.39742242481537</v>
      </c>
      <c r="O137" s="4"/>
      <c r="P137" s="4">
        <f t="shared" si="18"/>
        <v>676.12596243948394</v>
      </c>
      <c r="Q137" s="4"/>
      <c r="R137" s="4">
        <f t="shared" si="19"/>
        <v>1650.942186480693</v>
      </c>
      <c r="S137" s="4"/>
      <c r="T137" s="4">
        <f t="shared" si="20"/>
        <v>0</v>
      </c>
      <c r="U137" s="4"/>
      <c r="V137" s="4">
        <f t="shared" si="21"/>
        <v>0</v>
      </c>
      <c r="W137">
        <f t="shared" si="28"/>
        <v>498</v>
      </c>
      <c r="Y137">
        <f t="shared" si="22"/>
        <v>295</v>
      </c>
      <c r="AA137">
        <f t="shared" si="23"/>
        <v>679</v>
      </c>
      <c r="AC137">
        <f t="shared" si="24"/>
        <v>0</v>
      </c>
      <c r="AE137">
        <f t="shared" si="25"/>
        <v>0</v>
      </c>
      <c r="AG137">
        <f t="shared" si="29"/>
        <v>0.2909837948043939</v>
      </c>
    </row>
    <row r="138" spans="1:33" x14ac:dyDescent="0.25">
      <c r="A138" s="2" t="s">
        <v>135</v>
      </c>
      <c r="B138" s="6">
        <v>382</v>
      </c>
      <c r="C138" s="6">
        <v>5415607</v>
      </c>
      <c r="D138" s="6">
        <v>252</v>
      </c>
      <c r="E138" s="6">
        <v>2281972</v>
      </c>
      <c r="F138" s="6">
        <v>581</v>
      </c>
      <c r="G138" s="6">
        <v>2159895</v>
      </c>
      <c r="H138" s="6">
        <v>0</v>
      </c>
      <c r="I138" s="6">
        <v>107</v>
      </c>
      <c r="J138" s="6">
        <v>0</v>
      </c>
      <c r="K138" s="6">
        <v>11</v>
      </c>
      <c r="M138" t="str">
        <f t="shared" si="26"/>
        <v>2024-02</v>
      </c>
      <c r="N138" s="4">
        <f t="shared" si="27"/>
        <v>430.27508425240234</v>
      </c>
      <c r="O138" s="4"/>
      <c r="P138" s="4">
        <f t="shared" si="18"/>
        <v>678.50589535208394</v>
      </c>
      <c r="Q138" s="4"/>
      <c r="R138" s="4">
        <f t="shared" si="19"/>
        <v>1680.6514942582046</v>
      </c>
      <c r="S138" s="4"/>
      <c r="T138" s="4">
        <f t="shared" si="20"/>
        <v>0</v>
      </c>
      <c r="U138" s="4"/>
      <c r="V138" s="4">
        <f t="shared" si="21"/>
        <v>0</v>
      </c>
      <c r="W138">
        <f t="shared" si="28"/>
        <v>446</v>
      </c>
      <c r="Y138">
        <f t="shared" si="22"/>
        <v>296</v>
      </c>
      <c r="AA138">
        <f t="shared" si="23"/>
        <v>691</v>
      </c>
      <c r="AC138">
        <f t="shared" si="24"/>
        <v>0</v>
      </c>
      <c r="AE138">
        <f t="shared" si="25"/>
        <v>0</v>
      </c>
      <c r="AG138">
        <f t="shared" si="29"/>
        <v>0.25601683973292422</v>
      </c>
    </row>
    <row r="139" spans="1:33" x14ac:dyDescent="0.25">
      <c r="A139" s="2" t="s">
        <v>136</v>
      </c>
      <c r="B139" s="6">
        <v>371</v>
      </c>
      <c r="C139" s="6">
        <v>5415225</v>
      </c>
      <c r="D139" s="6">
        <v>279</v>
      </c>
      <c r="E139" s="6">
        <v>2281720</v>
      </c>
      <c r="F139" s="6">
        <v>558</v>
      </c>
      <c r="G139" s="6">
        <v>2159314</v>
      </c>
      <c r="H139" s="6">
        <v>0</v>
      </c>
      <c r="I139" s="6">
        <v>107</v>
      </c>
      <c r="J139" s="6">
        <v>0</v>
      </c>
      <c r="K139" s="6">
        <v>11</v>
      </c>
      <c r="M139" t="str">
        <f t="shared" si="26"/>
        <v>2024-03</v>
      </c>
      <c r="N139" s="4">
        <f t="shared" si="27"/>
        <v>449.60703198191823</v>
      </c>
      <c r="O139" s="4"/>
      <c r="P139" s="4">
        <f t="shared" si="18"/>
        <v>735.90789610047011</v>
      </c>
      <c r="Q139" s="4"/>
      <c r="R139" s="4">
        <f t="shared" si="19"/>
        <v>1666.5954546087789</v>
      </c>
      <c r="S139" s="4"/>
      <c r="T139" s="4">
        <f t="shared" si="20"/>
        <v>0</v>
      </c>
      <c r="U139" s="4"/>
      <c r="V139" s="4">
        <f t="shared" si="21"/>
        <v>0</v>
      </c>
      <c r="W139">
        <f t="shared" si="28"/>
        <v>466</v>
      </c>
      <c r="Y139">
        <f t="shared" si="22"/>
        <v>321</v>
      </c>
      <c r="AA139">
        <f t="shared" si="23"/>
        <v>685</v>
      </c>
      <c r="AC139">
        <f t="shared" si="24"/>
        <v>0</v>
      </c>
      <c r="AE139">
        <f t="shared" si="25"/>
        <v>0</v>
      </c>
      <c r="AG139">
        <f t="shared" si="29"/>
        <v>0.26977574596077375</v>
      </c>
    </row>
    <row r="140" spans="1:33" x14ac:dyDescent="0.25">
      <c r="A140" s="2" t="s">
        <v>137</v>
      </c>
      <c r="B140" s="6">
        <v>371</v>
      </c>
      <c r="C140" s="6">
        <v>5414854</v>
      </c>
      <c r="D140" s="6">
        <v>241</v>
      </c>
      <c r="E140" s="6">
        <v>2281441</v>
      </c>
      <c r="F140" s="6">
        <v>564</v>
      </c>
      <c r="G140" s="6">
        <v>2158756</v>
      </c>
      <c r="H140" s="6">
        <v>0</v>
      </c>
      <c r="I140" s="6">
        <v>107</v>
      </c>
      <c r="J140" s="6">
        <v>0</v>
      </c>
      <c r="K140" s="6">
        <v>11</v>
      </c>
      <c r="M140" t="str">
        <f t="shared" si="26"/>
        <v>2024-04</v>
      </c>
      <c r="N140" s="4">
        <f t="shared" si="27"/>
        <v>465.08428565506966</v>
      </c>
      <c r="O140" s="4"/>
      <c r="P140" s="4">
        <f t="shared" si="18"/>
        <v>742.89038635388374</v>
      </c>
      <c r="Q140" s="4"/>
      <c r="R140" s="4">
        <f t="shared" si="19"/>
        <v>1796.1177931081936</v>
      </c>
      <c r="S140" s="4"/>
      <c r="T140" s="4">
        <f t="shared" si="20"/>
        <v>0</v>
      </c>
      <c r="U140" s="4"/>
      <c r="V140" s="4">
        <f t="shared" si="21"/>
        <v>0</v>
      </c>
      <c r="W140">
        <f t="shared" si="28"/>
        <v>482</v>
      </c>
      <c r="Y140">
        <f t="shared" si="22"/>
        <v>324</v>
      </c>
      <c r="AA140">
        <f t="shared" si="23"/>
        <v>738</v>
      </c>
      <c r="AC140">
        <f t="shared" si="24"/>
        <v>0</v>
      </c>
      <c r="AE140">
        <f t="shared" si="25"/>
        <v>0</v>
      </c>
      <c r="AG140">
        <f t="shared" si="29"/>
        <v>0.25893863277766332</v>
      </c>
    </row>
    <row r="141" spans="1:33" x14ac:dyDescent="0.25">
      <c r="A141" s="2" t="s">
        <v>138</v>
      </c>
      <c r="B141" s="6">
        <v>398</v>
      </c>
      <c r="C141" s="6">
        <v>5414483</v>
      </c>
      <c r="D141" s="6">
        <v>298</v>
      </c>
      <c r="E141" s="6">
        <v>2281200</v>
      </c>
      <c r="F141" s="6">
        <v>597</v>
      </c>
      <c r="G141" s="6">
        <v>2158192</v>
      </c>
      <c r="H141" s="6">
        <v>0</v>
      </c>
      <c r="I141" s="6">
        <v>107</v>
      </c>
      <c r="J141" s="6">
        <v>0</v>
      </c>
      <c r="K141" s="6">
        <v>11</v>
      </c>
      <c r="M141" t="str">
        <f t="shared" si="26"/>
        <v>2024-05</v>
      </c>
      <c r="N141" s="4">
        <f t="shared" si="27"/>
        <v>445.82594762535234</v>
      </c>
      <c r="O141" s="4"/>
      <c r="P141" s="4">
        <f t="shared" si="18"/>
        <v>704.01187185608001</v>
      </c>
      <c r="Q141" s="4"/>
      <c r="R141" s="4">
        <f t="shared" si="19"/>
        <v>1672.5719675190669</v>
      </c>
      <c r="S141" s="4"/>
      <c r="T141" s="4">
        <f t="shared" si="20"/>
        <v>0</v>
      </c>
      <c r="U141" s="4"/>
      <c r="V141" s="4">
        <f t="shared" si="21"/>
        <v>0</v>
      </c>
      <c r="W141">
        <f t="shared" si="28"/>
        <v>462</v>
      </c>
      <c r="Y141">
        <f t="shared" si="22"/>
        <v>307</v>
      </c>
      <c r="AA141">
        <f t="shared" si="23"/>
        <v>687</v>
      </c>
      <c r="AC141">
        <f t="shared" si="24"/>
        <v>0</v>
      </c>
      <c r="AE141">
        <f t="shared" si="25"/>
        <v>0</v>
      </c>
      <c r="AG141">
        <f t="shared" si="29"/>
        <v>0.2665511298067777</v>
      </c>
    </row>
    <row r="142" spans="1:33" x14ac:dyDescent="0.25">
      <c r="A142" s="2" t="s">
        <v>139</v>
      </c>
      <c r="B142" s="6">
        <v>454</v>
      </c>
      <c r="C142" s="6">
        <v>5414085</v>
      </c>
      <c r="D142" s="6">
        <v>252</v>
      </c>
      <c r="E142" s="6">
        <v>2280902</v>
      </c>
      <c r="F142" s="6">
        <v>580</v>
      </c>
      <c r="G142" s="6">
        <v>2157595</v>
      </c>
      <c r="H142" s="6">
        <v>0</v>
      </c>
      <c r="I142" s="6">
        <v>107</v>
      </c>
      <c r="J142" s="6">
        <v>0</v>
      </c>
      <c r="K142" s="6">
        <v>11</v>
      </c>
      <c r="M142" t="str">
        <f t="shared" si="26"/>
        <v>2024-06</v>
      </c>
      <c r="N142" s="4">
        <f t="shared" si="27"/>
        <v>482.53687163387571</v>
      </c>
      <c r="O142" s="4"/>
      <c r="P142" s="4">
        <f t="shared" si="18"/>
        <v>798.14076307585424</v>
      </c>
      <c r="Q142" s="4"/>
      <c r="R142" s="4">
        <f t="shared" si="19"/>
        <v>1941.0008599907214</v>
      </c>
      <c r="S142" s="4"/>
      <c r="T142" s="4">
        <f t="shared" si="20"/>
        <v>0</v>
      </c>
      <c r="U142" s="4"/>
      <c r="V142" s="4">
        <f t="shared" si="21"/>
        <v>0</v>
      </c>
      <c r="W142">
        <f t="shared" si="28"/>
        <v>500</v>
      </c>
      <c r="Y142">
        <f t="shared" si="22"/>
        <v>348</v>
      </c>
      <c r="AA142">
        <f t="shared" si="23"/>
        <v>797</v>
      </c>
      <c r="AC142">
        <f t="shared" si="24"/>
        <v>0</v>
      </c>
      <c r="AE142">
        <f t="shared" si="25"/>
        <v>0</v>
      </c>
      <c r="AG142">
        <f t="shared" si="29"/>
        <v>0.24860209059164579</v>
      </c>
    </row>
    <row r="143" spans="1:33" x14ac:dyDescent="0.25">
      <c r="A143" s="2" t="s">
        <v>140</v>
      </c>
      <c r="B143" s="6">
        <v>402</v>
      </c>
      <c r="C143" s="6">
        <v>5413631</v>
      </c>
      <c r="D143" s="6">
        <v>308</v>
      </c>
      <c r="E143" s="6">
        <v>2280650</v>
      </c>
      <c r="F143" s="6">
        <v>675</v>
      </c>
      <c r="G143" s="6">
        <v>2157015</v>
      </c>
      <c r="H143" s="6">
        <v>0</v>
      </c>
      <c r="I143" s="6">
        <v>107</v>
      </c>
      <c r="J143" s="6">
        <v>0</v>
      </c>
      <c r="K143" s="6">
        <v>11</v>
      </c>
      <c r="M143" t="str">
        <f t="shared" si="26"/>
        <v>2024-07</v>
      </c>
      <c r="N143" s="4">
        <f t="shared" si="27"/>
        <v>426.6020728423635</v>
      </c>
      <c r="O143" s="4"/>
      <c r="P143" s="4">
        <f t="shared" si="18"/>
        <v>642.28053582033749</v>
      </c>
      <c r="Q143" s="4"/>
      <c r="R143" s="4">
        <f t="shared" si="19"/>
        <v>1673.7316871039191</v>
      </c>
      <c r="S143" s="4"/>
      <c r="T143" s="4">
        <f t="shared" si="20"/>
        <v>0</v>
      </c>
      <c r="U143" s="4"/>
      <c r="V143" s="4">
        <f t="shared" si="21"/>
        <v>0</v>
      </c>
      <c r="W143">
        <f t="shared" si="28"/>
        <v>442</v>
      </c>
      <c r="Y143">
        <f t="shared" si="22"/>
        <v>280</v>
      </c>
      <c r="AA143">
        <f t="shared" si="23"/>
        <v>687</v>
      </c>
      <c r="AC143">
        <f t="shared" si="24"/>
        <v>0</v>
      </c>
      <c r="AE143">
        <f t="shared" si="25"/>
        <v>0</v>
      </c>
      <c r="AG143">
        <f t="shared" si="29"/>
        <v>0.25488080086511294</v>
      </c>
    </row>
    <row r="144" spans="1:33" x14ac:dyDescent="0.25">
      <c r="A144" s="2" t="s">
        <v>141</v>
      </c>
      <c r="B144" s="6">
        <v>369</v>
      </c>
      <c r="C144" s="6">
        <v>5413229</v>
      </c>
      <c r="D144" s="6">
        <v>238</v>
      </c>
      <c r="E144" s="6">
        <v>2280342</v>
      </c>
      <c r="F144" s="6">
        <v>606</v>
      </c>
      <c r="G144" s="6">
        <v>2156340</v>
      </c>
      <c r="H144" s="6">
        <v>0</v>
      </c>
      <c r="I144" s="6">
        <v>107</v>
      </c>
      <c r="J144" s="6">
        <v>0</v>
      </c>
      <c r="K144" s="6">
        <v>11</v>
      </c>
      <c r="M144" t="str">
        <f t="shared" si="26"/>
        <v>2024-08</v>
      </c>
      <c r="N144" s="4">
        <f t="shared" si="27"/>
        <v>388.02729651574066</v>
      </c>
      <c r="O144" s="4"/>
      <c r="P144" s="4">
        <f t="shared" si="18"/>
        <v>770.83159177603648</v>
      </c>
      <c r="Q144" s="4"/>
      <c r="R144" s="4">
        <f t="shared" si="19"/>
        <v>1615.779359567945</v>
      </c>
      <c r="S144" s="4"/>
      <c r="T144" s="4">
        <f t="shared" si="20"/>
        <v>0</v>
      </c>
      <c r="U144" s="4"/>
      <c r="V144" s="4">
        <f t="shared" si="21"/>
        <v>0</v>
      </c>
      <c r="W144">
        <f t="shared" si="28"/>
        <v>402</v>
      </c>
      <c r="Y144">
        <f t="shared" si="22"/>
        <v>336</v>
      </c>
      <c r="AA144">
        <f t="shared" si="23"/>
        <v>663</v>
      </c>
      <c r="AC144">
        <f t="shared" si="24"/>
        <v>0</v>
      </c>
      <c r="AE144">
        <f t="shared" si="25"/>
        <v>0</v>
      </c>
      <c r="AG144">
        <f t="shared" si="29"/>
        <v>0.24014868999161995</v>
      </c>
    </row>
    <row r="145" spans="1:33" x14ac:dyDescent="0.25">
      <c r="A145" s="2" t="s">
        <v>142</v>
      </c>
      <c r="B145" s="6">
        <v>394</v>
      </c>
      <c r="C145" s="6">
        <v>5412860</v>
      </c>
      <c r="D145" s="6">
        <v>257</v>
      </c>
      <c r="E145" s="6">
        <v>2280104</v>
      </c>
      <c r="F145" s="6">
        <v>572</v>
      </c>
      <c r="G145" s="6">
        <v>2155734</v>
      </c>
      <c r="H145" s="6">
        <v>0</v>
      </c>
      <c r="I145" s="6">
        <v>107</v>
      </c>
      <c r="J145" s="6">
        <v>0</v>
      </c>
      <c r="K145" s="6">
        <v>11</v>
      </c>
      <c r="M145" t="str">
        <f t="shared" si="26"/>
        <v>2024-09</v>
      </c>
      <c r="N145" s="4">
        <f t="shared" si="27"/>
        <v>368.74989685687461</v>
      </c>
      <c r="O145" s="4"/>
      <c r="P145" s="4">
        <f t="shared" si="18"/>
        <v>669.9884043853375</v>
      </c>
      <c r="Q145" s="4"/>
      <c r="R145" s="4">
        <f t="shared" si="19"/>
        <v>1543.1453542805796</v>
      </c>
      <c r="S145" s="4"/>
      <c r="T145" s="4">
        <f t="shared" si="20"/>
        <v>0</v>
      </c>
      <c r="U145" s="4"/>
      <c r="V145" s="4">
        <f t="shared" si="21"/>
        <v>0</v>
      </c>
      <c r="W145">
        <f t="shared" si="28"/>
        <v>382</v>
      </c>
      <c r="Y145">
        <f t="shared" si="22"/>
        <v>292</v>
      </c>
      <c r="AA145">
        <f t="shared" si="23"/>
        <v>633</v>
      </c>
      <c r="AC145">
        <f t="shared" si="24"/>
        <v>0</v>
      </c>
      <c r="AE145">
        <f t="shared" si="25"/>
        <v>0</v>
      </c>
      <c r="AG145">
        <f t="shared" si="29"/>
        <v>0.23895992417952569</v>
      </c>
    </row>
    <row r="146" spans="1:33" x14ac:dyDescent="0.25">
      <c r="A146" s="2" t="s">
        <v>143</v>
      </c>
      <c r="B146" s="6">
        <v>395</v>
      </c>
      <c r="C146" s="6">
        <v>5412466</v>
      </c>
      <c r="D146" s="6">
        <v>244</v>
      </c>
      <c r="E146" s="6">
        <v>2279847</v>
      </c>
      <c r="F146" s="6">
        <v>601</v>
      </c>
      <c r="G146" s="6">
        <v>2155162</v>
      </c>
      <c r="H146" s="6">
        <v>0</v>
      </c>
      <c r="I146" s="6">
        <v>107</v>
      </c>
      <c r="J146" s="6">
        <v>0</v>
      </c>
      <c r="K146" s="6">
        <v>11</v>
      </c>
      <c r="M146" t="str">
        <f t="shared" si="26"/>
        <v>2024-10</v>
      </c>
      <c r="N146" s="4">
        <f t="shared" si="27"/>
        <v>411.25279041723076</v>
      </c>
      <c r="O146" s="4"/>
      <c r="P146" s="4">
        <f t="shared" si="18"/>
        <v>546.15661536051175</v>
      </c>
      <c r="Q146" s="4"/>
      <c r="R146" s="4">
        <f t="shared" si="19"/>
        <v>1528.9708764302516</v>
      </c>
      <c r="S146" s="4"/>
      <c r="T146" s="4">
        <f t="shared" si="20"/>
        <v>0</v>
      </c>
      <c r="U146" s="4"/>
      <c r="V146" s="4">
        <f t="shared" si="21"/>
        <v>0</v>
      </c>
      <c r="W146">
        <f t="shared" si="28"/>
        <v>426</v>
      </c>
      <c r="Y146">
        <f t="shared" si="22"/>
        <v>238</v>
      </c>
      <c r="AA146">
        <f t="shared" si="23"/>
        <v>627</v>
      </c>
      <c r="AC146">
        <f t="shared" si="24"/>
        <v>0</v>
      </c>
      <c r="AE146">
        <f t="shared" si="25"/>
        <v>0</v>
      </c>
      <c r="AG146">
        <f t="shared" si="29"/>
        <v>0.26897359312519986</v>
      </c>
    </row>
    <row r="147" spans="1:33" x14ac:dyDescent="0.25">
      <c r="A147" s="2" t="s">
        <v>144</v>
      </c>
      <c r="B147" s="6">
        <v>400</v>
      </c>
      <c r="C147" s="6">
        <v>5412071</v>
      </c>
      <c r="D147" s="6">
        <v>278</v>
      </c>
      <c r="E147" s="6">
        <v>2279603</v>
      </c>
      <c r="F147" s="6">
        <v>593</v>
      </c>
      <c r="G147" s="6">
        <v>2154561</v>
      </c>
      <c r="H147" s="6">
        <v>0</v>
      </c>
      <c r="I147" s="6">
        <v>107</v>
      </c>
      <c r="J147" s="6">
        <v>0</v>
      </c>
      <c r="K147" s="6">
        <v>11</v>
      </c>
      <c r="M147" t="str">
        <f t="shared" si="26"/>
        <v>2024-11</v>
      </c>
      <c r="N147" s="4">
        <f t="shared" si="27"/>
        <v>382.3214801507068</v>
      </c>
      <c r="O147" s="4"/>
      <c r="P147" s="4">
        <f t="shared" si="18"/>
        <v>557.68890748934803</v>
      </c>
      <c r="Q147" s="4"/>
      <c r="R147" s="4">
        <f t="shared" si="19"/>
        <v>1578.2046499480537</v>
      </c>
      <c r="S147" s="4"/>
      <c r="T147" s="4">
        <f t="shared" si="20"/>
        <v>0</v>
      </c>
      <c r="U147" s="4"/>
      <c r="V147" s="4">
        <f t="shared" si="21"/>
        <v>0</v>
      </c>
      <c r="W147">
        <f t="shared" si="28"/>
        <v>396</v>
      </c>
      <c r="Y147">
        <f t="shared" si="22"/>
        <v>243</v>
      </c>
      <c r="AA147">
        <f t="shared" si="23"/>
        <v>647</v>
      </c>
      <c r="AC147">
        <f t="shared" si="24"/>
        <v>0</v>
      </c>
      <c r="AE147">
        <f t="shared" si="25"/>
        <v>0</v>
      </c>
      <c r="AG147">
        <f t="shared" si="29"/>
        <v>0.24225088942887785</v>
      </c>
    </row>
    <row r="148" spans="1:33" x14ac:dyDescent="0.25">
      <c r="A148" s="2" t="s">
        <v>145</v>
      </c>
      <c r="B148" s="6">
        <v>403</v>
      </c>
      <c r="C148" s="6">
        <v>5411671</v>
      </c>
      <c r="D148" s="6">
        <v>236</v>
      </c>
      <c r="E148" s="6">
        <v>2279325</v>
      </c>
      <c r="F148" s="6">
        <v>594</v>
      </c>
      <c r="G148" s="6">
        <v>2153968</v>
      </c>
      <c r="H148" s="6">
        <v>0</v>
      </c>
      <c r="I148" s="6">
        <v>107</v>
      </c>
      <c r="J148" s="6">
        <v>0</v>
      </c>
      <c r="K148" s="6">
        <v>11</v>
      </c>
      <c r="M148" t="str">
        <f t="shared" si="26"/>
        <v>2024-12</v>
      </c>
      <c r="N148" s="4">
        <f t="shared" si="27"/>
        <v>382.34951475418364</v>
      </c>
      <c r="O148" s="4"/>
      <c r="P148" s="4">
        <f t="shared" ref="P148:P177" si="30">D173/E173*100000*365/7</f>
        <v>615.13010014194776</v>
      </c>
      <c r="Q148" s="4"/>
      <c r="R148" s="4">
        <f t="shared" ref="R148:R177" si="31">F173/G173*100000*365/7</f>
        <v>1403.002194064801</v>
      </c>
      <c r="S148" s="4"/>
      <c r="T148" s="4">
        <f t="shared" ref="T148:T177" si="32">H173/I173*100000*365/7</f>
        <v>0</v>
      </c>
      <c r="U148" s="4"/>
      <c r="V148" s="4">
        <f t="shared" ref="V148:V177" si="33">J173/K173*100000*365/7</f>
        <v>0</v>
      </c>
      <c r="W148">
        <f t="shared" si="28"/>
        <v>396</v>
      </c>
      <c r="Y148">
        <f t="shared" ref="Y148:Y177" si="34">D173</f>
        <v>268</v>
      </c>
      <c r="AA148">
        <f t="shared" ref="AA148:AA177" si="35">F173</f>
        <v>575</v>
      </c>
      <c r="AC148">
        <f t="shared" ref="AC148:AC177" si="36">H173</f>
        <v>0</v>
      </c>
      <c r="AE148">
        <f t="shared" ref="AE148:AE177" si="37">J173</f>
        <v>0</v>
      </c>
      <c r="AG148">
        <f t="shared" si="29"/>
        <v>0.27252239260327482</v>
      </c>
    </row>
    <row r="149" spans="1:33" x14ac:dyDescent="0.25">
      <c r="A149" s="2" t="s">
        <v>146</v>
      </c>
      <c r="B149" s="6">
        <v>436</v>
      </c>
      <c r="C149" s="6">
        <v>5411268</v>
      </c>
      <c r="D149" s="6">
        <v>290</v>
      </c>
      <c r="E149" s="6">
        <v>2279089</v>
      </c>
      <c r="F149" s="6">
        <v>593</v>
      </c>
      <c r="G149" s="6">
        <v>2153374</v>
      </c>
      <c r="H149" s="6">
        <v>0</v>
      </c>
      <c r="I149" s="6">
        <v>107</v>
      </c>
      <c r="J149" s="6">
        <v>0</v>
      </c>
      <c r="K149" s="6">
        <v>11</v>
      </c>
      <c r="M149" t="str">
        <f t="shared" si="26"/>
        <v>2024-13</v>
      </c>
      <c r="N149" s="4">
        <f t="shared" si="27"/>
        <v>386.23995299935962</v>
      </c>
      <c r="O149" s="4"/>
      <c r="P149" s="4">
        <f t="shared" si="30"/>
        <v>670.29545262584065</v>
      </c>
      <c r="Q149" s="4"/>
      <c r="R149" s="4">
        <f t="shared" si="31"/>
        <v>1540.0567891552826</v>
      </c>
      <c r="S149" s="4"/>
      <c r="T149" s="4">
        <f t="shared" si="32"/>
        <v>0</v>
      </c>
      <c r="U149" s="4"/>
      <c r="V149" s="4">
        <f t="shared" si="33"/>
        <v>0</v>
      </c>
      <c r="W149">
        <f t="shared" si="28"/>
        <v>400</v>
      </c>
      <c r="Y149">
        <f t="shared" si="34"/>
        <v>292</v>
      </c>
      <c r="AA149">
        <f t="shared" si="35"/>
        <v>631</v>
      </c>
      <c r="AC149">
        <f t="shared" si="36"/>
        <v>0</v>
      </c>
      <c r="AE149">
        <f t="shared" si="37"/>
        <v>0</v>
      </c>
      <c r="AG149">
        <f t="shared" si="29"/>
        <v>0.25079591591632883</v>
      </c>
    </row>
    <row r="150" spans="1:33" x14ac:dyDescent="0.25">
      <c r="A150" s="2" t="s">
        <v>147</v>
      </c>
      <c r="B150" s="6">
        <v>430</v>
      </c>
      <c r="C150" s="6">
        <v>5410832</v>
      </c>
      <c r="D150" s="6">
        <v>349</v>
      </c>
      <c r="E150" s="6">
        <v>2278799</v>
      </c>
      <c r="F150" s="6">
        <v>671</v>
      </c>
      <c r="G150" s="6">
        <v>2152781</v>
      </c>
      <c r="H150" s="6">
        <v>0</v>
      </c>
      <c r="I150" s="6">
        <v>107</v>
      </c>
      <c r="J150" s="6">
        <v>0</v>
      </c>
      <c r="K150" s="6">
        <v>11</v>
      </c>
      <c r="M150" t="str">
        <f t="shared" si="26"/>
        <v>2024-14</v>
      </c>
      <c r="N150" s="4">
        <f t="shared" si="27"/>
        <v>365.02379414361832</v>
      </c>
      <c r="O150" s="4"/>
      <c r="P150" s="4">
        <f t="shared" si="30"/>
        <v>599.2109775526568</v>
      </c>
      <c r="Q150" s="4"/>
      <c r="R150" s="4">
        <f t="shared" si="31"/>
        <v>1606.4290874630642</v>
      </c>
      <c r="S150" s="4"/>
      <c r="T150" s="4">
        <f t="shared" si="32"/>
        <v>0</v>
      </c>
      <c r="U150" s="4"/>
      <c r="V150" s="4">
        <f t="shared" si="33"/>
        <v>0</v>
      </c>
      <c r="W150">
        <f t="shared" si="28"/>
        <v>378</v>
      </c>
      <c r="Y150">
        <f t="shared" si="34"/>
        <v>261</v>
      </c>
      <c r="AA150">
        <f t="shared" si="35"/>
        <v>658</v>
      </c>
      <c r="AC150">
        <f t="shared" si="36"/>
        <v>0</v>
      </c>
      <c r="AE150">
        <f t="shared" si="37"/>
        <v>0</v>
      </c>
      <c r="AG150">
        <f t="shared" si="29"/>
        <v>0.22722683309979042</v>
      </c>
    </row>
    <row r="151" spans="1:33" x14ac:dyDescent="0.25">
      <c r="A151" s="2" t="s">
        <v>148</v>
      </c>
      <c r="B151" s="6">
        <v>429</v>
      </c>
      <c r="C151" s="6">
        <v>5410402</v>
      </c>
      <c r="D151" s="6">
        <v>325</v>
      </c>
      <c r="E151" s="6">
        <v>2278450</v>
      </c>
      <c r="F151" s="6">
        <v>634</v>
      </c>
      <c r="G151" s="6">
        <v>2152110</v>
      </c>
      <c r="H151" s="6">
        <v>0</v>
      </c>
      <c r="I151" s="6">
        <v>107</v>
      </c>
      <c r="J151" s="6">
        <v>0</v>
      </c>
      <c r="K151" s="6">
        <v>11</v>
      </c>
      <c r="M151" t="str">
        <f t="shared" si="26"/>
        <v>2024-15</v>
      </c>
      <c r="N151" s="4">
        <f t="shared" si="27"/>
        <v>378.56969553291458</v>
      </c>
      <c r="O151" s="4"/>
      <c r="P151" s="4">
        <f t="shared" si="30"/>
        <v>574.0228401329091</v>
      </c>
      <c r="Q151" s="4"/>
      <c r="R151" s="4">
        <f t="shared" si="31"/>
        <v>1370.0371572356248</v>
      </c>
      <c r="S151" s="4"/>
      <c r="T151" s="4">
        <f t="shared" si="32"/>
        <v>0</v>
      </c>
      <c r="U151" s="4"/>
      <c r="V151" s="4">
        <f t="shared" si="33"/>
        <v>0</v>
      </c>
      <c r="W151">
        <f t="shared" si="28"/>
        <v>392</v>
      </c>
      <c r="Y151">
        <f t="shared" si="34"/>
        <v>250</v>
      </c>
      <c r="AA151">
        <f t="shared" si="35"/>
        <v>561</v>
      </c>
      <c r="AC151">
        <f t="shared" si="36"/>
        <v>0</v>
      </c>
      <c r="AE151">
        <f t="shared" si="37"/>
        <v>0</v>
      </c>
      <c r="AG151">
        <f t="shared" si="29"/>
        <v>0.27632075052385352</v>
      </c>
    </row>
    <row r="152" spans="1:33" x14ac:dyDescent="0.25">
      <c r="A152" s="2" t="s">
        <v>149</v>
      </c>
      <c r="B152" s="6">
        <v>439</v>
      </c>
      <c r="C152" s="6">
        <v>5409973</v>
      </c>
      <c r="D152" s="6">
        <v>304</v>
      </c>
      <c r="E152" s="6">
        <v>2278125</v>
      </c>
      <c r="F152" s="6">
        <v>669</v>
      </c>
      <c r="G152" s="6">
        <v>2151476</v>
      </c>
      <c r="H152" s="6">
        <v>0</v>
      </c>
      <c r="I152" s="6">
        <v>107</v>
      </c>
      <c r="J152" s="6">
        <v>0</v>
      </c>
      <c r="K152" s="6">
        <v>11</v>
      </c>
      <c r="M152" t="str">
        <f t="shared" si="26"/>
        <v>2024-16</v>
      </c>
      <c r="N152" s="4">
        <f t="shared" si="27"/>
        <v>382.4604191569328</v>
      </c>
      <c r="O152" s="4"/>
      <c r="P152" s="4">
        <f t="shared" si="30"/>
        <v>551.12259772517223</v>
      </c>
      <c r="Q152" s="4"/>
      <c r="R152" s="4">
        <f t="shared" si="31"/>
        <v>1443.6804988456045</v>
      </c>
      <c r="S152" s="4"/>
      <c r="T152" s="4">
        <f t="shared" si="32"/>
        <v>0</v>
      </c>
      <c r="U152" s="4"/>
      <c r="V152" s="4">
        <f t="shared" si="33"/>
        <v>0</v>
      </c>
      <c r="W152">
        <f t="shared" si="28"/>
        <v>396</v>
      </c>
      <c r="Y152">
        <f t="shared" si="34"/>
        <v>240</v>
      </c>
      <c r="AA152">
        <f t="shared" si="35"/>
        <v>591</v>
      </c>
      <c r="AC152">
        <f t="shared" si="36"/>
        <v>0</v>
      </c>
      <c r="AE152">
        <f t="shared" si="37"/>
        <v>0</v>
      </c>
      <c r="AG152">
        <f t="shared" si="29"/>
        <v>0.26492040272259393</v>
      </c>
    </row>
    <row r="153" spans="1:33" x14ac:dyDescent="0.25">
      <c r="A153" s="2" t="s">
        <v>150</v>
      </c>
      <c r="B153" s="6">
        <v>420</v>
      </c>
      <c r="C153" s="6">
        <v>5409534</v>
      </c>
      <c r="D153" s="6">
        <v>296</v>
      </c>
      <c r="E153" s="6">
        <v>2277821</v>
      </c>
      <c r="F153" s="6">
        <v>608</v>
      </c>
      <c r="G153" s="6">
        <v>2150807</v>
      </c>
      <c r="H153" s="6">
        <v>1</v>
      </c>
      <c r="I153" s="6">
        <v>107</v>
      </c>
      <c r="J153" s="6">
        <v>0</v>
      </c>
      <c r="K153" s="6">
        <v>11</v>
      </c>
      <c r="M153" t="str">
        <f t="shared" si="26"/>
        <v>2024-17</v>
      </c>
      <c r="N153" s="4">
        <f t="shared" si="27"/>
        <v>327.43331498425977</v>
      </c>
      <c r="O153" s="4"/>
      <c r="P153" s="4">
        <f t="shared" si="30"/>
        <v>553.47744153927954</v>
      </c>
      <c r="Q153" s="4"/>
      <c r="R153" s="4">
        <f t="shared" si="31"/>
        <v>1400.098179922574</v>
      </c>
      <c r="S153" s="4"/>
      <c r="T153" s="4">
        <f t="shared" si="32"/>
        <v>0</v>
      </c>
      <c r="U153" s="4"/>
      <c r="V153" s="4">
        <f t="shared" si="33"/>
        <v>0</v>
      </c>
      <c r="W153">
        <f t="shared" si="28"/>
        <v>339</v>
      </c>
      <c r="Y153">
        <f t="shared" si="34"/>
        <v>241</v>
      </c>
      <c r="AA153">
        <f t="shared" si="35"/>
        <v>573</v>
      </c>
      <c r="AC153">
        <f t="shared" si="36"/>
        <v>0</v>
      </c>
      <c r="AE153">
        <f t="shared" si="37"/>
        <v>0</v>
      </c>
      <c r="AG153">
        <f t="shared" si="29"/>
        <v>0.23386453870139803</v>
      </c>
    </row>
    <row r="154" spans="1:33" x14ac:dyDescent="0.25">
      <c r="A154" s="2" t="s">
        <v>151</v>
      </c>
      <c r="B154" s="6">
        <v>481</v>
      </c>
      <c r="C154" s="6">
        <v>5409114</v>
      </c>
      <c r="D154" s="6">
        <v>279</v>
      </c>
      <c r="E154" s="6">
        <v>2277525</v>
      </c>
      <c r="F154" s="6">
        <v>642</v>
      </c>
      <c r="G154" s="6">
        <v>2150199</v>
      </c>
      <c r="H154" s="6">
        <v>0</v>
      </c>
      <c r="I154" s="6">
        <v>106</v>
      </c>
      <c r="J154" s="6">
        <v>0</v>
      </c>
      <c r="K154" s="6">
        <v>11</v>
      </c>
      <c r="M154" t="str">
        <f t="shared" si="26"/>
        <v>2024-18</v>
      </c>
      <c r="N154" s="4">
        <f t="shared" si="27"/>
        <v>354.5002155635479</v>
      </c>
      <c r="O154" s="4"/>
      <c r="P154" s="4">
        <f t="shared" si="30"/>
        <v>606.36330336609024</v>
      </c>
      <c r="Q154" s="4"/>
      <c r="R154" s="4">
        <f t="shared" si="31"/>
        <v>1508.0150021394318</v>
      </c>
      <c r="S154" s="4"/>
      <c r="T154" s="4">
        <f t="shared" si="32"/>
        <v>0</v>
      </c>
      <c r="U154" s="4"/>
      <c r="V154" s="4">
        <f t="shared" si="33"/>
        <v>0</v>
      </c>
      <c r="W154">
        <f t="shared" si="28"/>
        <v>367</v>
      </c>
      <c r="Y154">
        <f t="shared" si="34"/>
        <v>264</v>
      </c>
      <c r="AA154">
        <f t="shared" si="35"/>
        <v>617</v>
      </c>
      <c r="AC154">
        <f t="shared" si="36"/>
        <v>0</v>
      </c>
      <c r="AE154">
        <f t="shared" si="37"/>
        <v>0</v>
      </c>
      <c r="AG154">
        <f t="shared" si="29"/>
        <v>0.23507737990710695</v>
      </c>
    </row>
    <row r="155" spans="1:33" x14ac:dyDescent="0.25">
      <c r="A155" s="2" t="s">
        <v>152</v>
      </c>
      <c r="B155" s="6">
        <v>439</v>
      </c>
      <c r="C155" s="6">
        <v>5408633</v>
      </c>
      <c r="D155" s="6">
        <v>311</v>
      </c>
      <c r="E155" s="6">
        <v>2277246</v>
      </c>
      <c r="F155" s="6">
        <v>673</v>
      </c>
      <c r="G155" s="6">
        <v>2149557</v>
      </c>
      <c r="H155" s="6">
        <v>0</v>
      </c>
      <c r="I155" s="6">
        <v>106</v>
      </c>
      <c r="J155" s="6">
        <v>0</v>
      </c>
      <c r="K155" s="6">
        <v>11</v>
      </c>
      <c r="M155" t="str">
        <f t="shared" si="26"/>
        <v>2024-19</v>
      </c>
      <c r="N155" s="4">
        <f t="shared" si="27"/>
        <v>340.03422361887033</v>
      </c>
      <c r="O155" s="4"/>
      <c r="P155" s="4">
        <f t="shared" si="30"/>
        <v>574.27445535967979</v>
      </c>
      <c r="Q155" s="4"/>
      <c r="R155" s="4">
        <f t="shared" si="31"/>
        <v>1466.8893927218576</v>
      </c>
      <c r="S155" s="4"/>
      <c r="T155" s="4">
        <f t="shared" si="32"/>
        <v>0</v>
      </c>
      <c r="U155" s="4"/>
      <c r="V155" s="4">
        <f t="shared" si="33"/>
        <v>0</v>
      </c>
      <c r="W155">
        <f t="shared" si="28"/>
        <v>352</v>
      </c>
      <c r="Y155">
        <f t="shared" si="34"/>
        <v>250</v>
      </c>
      <c r="AA155">
        <f t="shared" si="35"/>
        <v>600</v>
      </c>
      <c r="AC155">
        <f t="shared" si="36"/>
        <v>0</v>
      </c>
      <c r="AE155">
        <f t="shared" si="37"/>
        <v>0</v>
      </c>
      <c r="AG155">
        <f t="shared" si="29"/>
        <v>0.2318063143042616</v>
      </c>
    </row>
    <row r="156" spans="1:33" x14ac:dyDescent="0.25">
      <c r="A156" s="2" t="s">
        <v>153</v>
      </c>
      <c r="B156" s="6">
        <v>466</v>
      </c>
      <c r="C156" s="6">
        <v>5408194</v>
      </c>
      <c r="D156" s="6">
        <v>316</v>
      </c>
      <c r="E156" s="6">
        <v>2276935</v>
      </c>
      <c r="F156" s="6">
        <v>715</v>
      </c>
      <c r="G156" s="6">
        <v>2148884</v>
      </c>
      <c r="H156" s="6">
        <v>0</v>
      </c>
      <c r="I156" s="6">
        <v>106</v>
      </c>
      <c r="J156" s="6">
        <v>0</v>
      </c>
      <c r="K156" s="6">
        <v>11</v>
      </c>
      <c r="M156" t="str">
        <f t="shared" si="26"/>
        <v>2024-20</v>
      </c>
      <c r="N156" s="4">
        <f t="shared" si="27"/>
        <v>344.88674597363485</v>
      </c>
      <c r="O156" s="4"/>
      <c r="P156" s="4">
        <f t="shared" si="30"/>
        <v>601.90592002134963</v>
      </c>
      <c r="Q156" s="4"/>
      <c r="R156" s="4">
        <f t="shared" si="31"/>
        <v>1374.3730381952155</v>
      </c>
      <c r="S156" s="4"/>
      <c r="T156" s="4">
        <f t="shared" si="32"/>
        <v>0</v>
      </c>
      <c r="U156" s="4"/>
      <c r="V156" s="4">
        <f t="shared" si="33"/>
        <v>0</v>
      </c>
      <c r="W156">
        <f t="shared" si="28"/>
        <v>357</v>
      </c>
      <c r="Y156">
        <f t="shared" si="34"/>
        <v>262</v>
      </c>
      <c r="AA156">
        <f t="shared" si="35"/>
        <v>562</v>
      </c>
      <c r="AC156">
        <f t="shared" si="36"/>
        <v>0</v>
      </c>
      <c r="AE156">
        <f t="shared" si="37"/>
        <v>0</v>
      </c>
      <c r="AG156">
        <f t="shared" si="29"/>
        <v>0.25094114653655425</v>
      </c>
    </row>
    <row r="157" spans="1:33" x14ac:dyDescent="0.25">
      <c r="A157" s="2" t="s">
        <v>154</v>
      </c>
      <c r="B157" s="6">
        <v>461</v>
      </c>
      <c r="C157" s="6">
        <v>5407728</v>
      </c>
      <c r="D157" s="6">
        <v>301</v>
      </c>
      <c r="E157" s="6">
        <v>2276619</v>
      </c>
      <c r="F157" s="6">
        <v>716</v>
      </c>
      <c r="G157" s="6">
        <v>2148169</v>
      </c>
      <c r="H157" s="6">
        <v>0</v>
      </c>
      <c r="I157" s="6">
        <v>106</v>
      </c>
      <c r="J157" s="6">
        <v>0</v>
      </c>
      <c r="K157" s="6">
        <v>11</v>
      </c>
      <c r="M157" t="str">
        <f t="shared" si="26"/>
        <v>2024-21</v>
      </c>
      <c r="N157" s="4">
        <f t="shared" si="27"/>
        <v>356.50315783951334</v>
      </c>
      <c r="O157" s="4"/>
      <c r="P157" s="4">
        <f t="shared" si="30"/>
        <v>673.20150640521854</v>
      </c>
      <c r="Q157" s="4"/>
      <c r="R157" s="4">
        <f t="shared" si="31"/>
        <v>1448.119840092935</v>
      </c>
      <c r="S157" s="4"/>
      <c r="T157" s="4">
        <f t="shared" si="32"/>
        <v>0</v>
      </c>
      <c r="U157" s="4"/>
      <c r="V157" s="4">
        <f t="shared" si="33"/>
        <v>0</v>
      </c>
      <c r="W157">
        <f t="shared" si="28"/>
        <v>369</v>
      </c>
      <c r="Y157">
        <f t="shared" si="34"/>
        <v>293</v>
      </c>
      <c r="AA157">
        <f t="shared" si="35"/>
        <v>592</v>
      </c>
      <c r="AC157">
        <f t="shared" si="36"/>
        <v>0</v>
      </c>
      <c r="AE157">
        <f t="shared" si="37"/>
        <v>0</v>
      </c>
      <c r="AG157">
        <f t="shared" si="29"/>
        <v>0.24618346352925755</v>
      </c>
    </row>
    <row r="158" spans="1:33" x14ac:dyDescent="0.25">
      <c r="A158" s="2" t="s">
        <v>155</v>
      </c>
      <c r="B158" s="6">
        <v>504</v>
      </c>
      <c r="C158" s="6">
        <v>5407267</v>
      </c>
      <c r="D158" s="6">
        <v>356</v>
      </c>
      <c r="E158" s="6">
        <v>2276318</v>
      </c>
      <c r="F158" s="6">
        <v>698</v>
      </c>
      <c r="G158" s="6">
        <v>2147453</v>
      </c>
      <c r="H158" s="6">
        <v>1</v>
      </c>
      <c r="I158" s="6">
        <v>106</v>
      </c>
      <c r="J158" s="6">
        <v>0</v>
      </c>
      <c r="K158" s="6">
        <v>11</v>
      </c>
      <c r="M158" t="str">
        <f t="shared" si="26"/>
        <v>2024-22</v>
      </c>
      <c r="N158" s="4">
        <f t="shared" si="27"/>
        <v>387.44591070846866</v>
      </c>
      <c r="O158" s="4"/>
      <c r="P158" s="4">
        <f t="shared" si="30"/>
        <v>562.98862123976483</v>
      </c>
      <c r="Q158" s="4"/>
      <c r="R158" s="4">
        <f t="shared" si="31"/>
        <v>1362.8831489508837</v>
      </c>
      <c r="S158" s="4"/>
      <c r="T158" s="4">
        <f t="shared" si="32"/>
        <v>0</v>
      </c>
      <c r="U158" s="4"/>
      <c r="V158" s="4">
        <f t="shared" si="33"/>
        <v>0</v>
      </c>
      <c r="W158">
        <f t="shared" si="28"/>
        <v>401</v>
      </c>
      <c r="Y158">
        <f t="shared" si="34"/>
        <v>245</v>
      </c>
      <c r="AA158">
        <f t="shared" si="35"/>
        <v>557</v>
      </c>
      <c r="AC158">
        <f t="shared" si="36"/>
        <v>0</v>
      </c>
      <c r="AE158">
        <f t="shared" si="37"/>
        <v>0</v>
      </c>
      <c r="AG158">
        <f t="shared" si="29"/>
        <v>0.28428402758278704</v>
      </c>
    </row>
    <row r="159" spans="1:33" x14ac:dyDescent="0.25">
      <c r="A159" s="2" t="s">
        <v>156</v>
      </c>
      <c r="B159" s="6">
        <v>433</v>
      </c>
      <c r="C159" s="6">
        <v>5406763</v>
      </c>
      <c r="D159" s="6">
        <v>303</v>
      </c>
      <c r="E159" s="6">
        <v>2275962</v>
      </c>
      <c r="F159" s="6">
        <v>771</v>
      </c>
      <c r="G159" s="6">
        <v>2146755</v>
      </c>
      <c r="H159" s="6">
        <v>0</v>
      </c>
      <c r="I159" s="6">
        <v>105</v>
      </c>
      <c r="J159" s="6">
        <v>0</v>
      </c>
      <c r="K159" s="6">
        <v>11</v>
      </c>
      <c r="M159" t="str">
        <f t="shared" si="26"/>
        <v>2024-23</v>
      </c>
      <c r="N159" s="4">
        <f t="shared" si="27"/>
        <v>355.58775635535682</v>
      </c>
      <c r="O159" s="4"/>
      <c r="P159" s="4">
        <f t="shared" si="30"/>
        <v>549.26044868285476</v>
      </c>
      <c r="Q159" s="4"/>
      <c r="R159" s="4">
        <f t="shared" si="31"/>
        <v>1417.0837531466721</v>
      </c>
      <c r="S159" s="4"/>
      <c r="T159" s="4">
        <f t="shared" si="32"/>
        <v>0</v>
      </c>
      <c r="U159" s="4"/>
      <c r="V159" s="4">
        <f t="shared" si="33"/>
        <v>0</v>
      </c>
      <c r="W159">
        <f t="shared" si="28"/>
        <v>368</v>
      </c>
      <c r="Y159">
        <f t="shared" si="34"/>
        <v>239</v>
      </c>
      <c r="AA159">
        <f t="shared" si="35"/>
        <v>579</v>
      </c>
      <c r="AC159">
        <f t="shared" si="36"/>
        <v>0</v>
      </c>
      <c r="AE159">
        <f t="shared" si="37"/>
        <v>0</v>
      </c>
      <c r="AG159">
        <f t="shared" si="29"/>
        <v>0.25092924505398129</v>
      </c>
    </row>
    <row r="160" spans="1:33" x14ac:dyDescent="0.25">
      <c r="A160" s="2" t="s">
        <v>157</v>
      </c>
      <c r="B160" s="6">
        <v>492</v>
      </c>
      <c r="C160" s="6">
        <v>5406330</v>
      </c>
      <c r="D160" s="6">
        <v>310</v>
      </c>
      <c r="E160" s="6">
        <v>2275659</v>
      </c>
      <c r="F160" s="6">
        <v>717</v>
      </c>
      <c r="G160" s="6">
        <v>2145984</v>
      </c>
      <c r="H160" s="6">
        <v>0</v>
      </c>
      <c r="I160" s="6">
        <v>105</v>
      </c>
      <c r="J160" s="6">
        <v>0</v>
      </c>
      <c r="K160" s="6">
        <v>11</v>
      </c>
      <c r="M160" t="str">
        <f t="shared" si="26"/>
        <v>2024-24</v>
      </c>
      <c r="N160" s="4">
        <f t="shared" si="27"/>
        <v>328.55457194806365</v>
      </c>
      <c r="O160" s="4"/>
      <c r="P160" s="4">
        <f t="shared" si="30"/>
        <v>547.0199095852347</v>
      </c>
      <c r="Q160" s="4"/>
      <c r="R160" s="4">
        <f t="shared" si="31"/>
        <v>1368.5063189665045</v>
      </c>
      <c r="S160" s="4"/>
      <c r="T160" s="4">
        <f t="shared" si="32"/>
        <v>0</v>
      </c>
      <c r="U160" s="4"/>
      <c r="V160" s="4">
        <f t="shared" si="33"/>
        <v>0</v>
      </c>
      <c r="W160">
        <f t="shared" si="28"/>
        <v>340</v>
      </c>
      <c r="Y160">
        <f t="shared" si="34"/>
        <v>238</v>
      </c>
      <c r="AA160">
        <f t="shared" si="35"/>
        <v>559</v>
      </c>
      <c r="AC160">
        <f t="shared" si="36"/>
        <v>0</v>
      </c>
      <c r="AE160">
        <f t="shared" si="37"/>
        <v>0</v>
      </c>
      <c r="AG160">
        <f t="shared" si="29"/>
        <v>0.24008261225727329</v>
      </c>
    </row>
    <row r="161" spans="1:33" x14ac:dyDescent="0.25">
      <c r="A161" s="2" t="s">
        <v>158</v>
      </c>
      <c r="B161" s="6">
        <v>492</v>
      </c>
      <c r="C161" s="6">
        <v>5405838</v>
      </c>
      <c r="D161" s="6">
        <v>308</v>
      </c>
      <c r="E161" s="6">
        <v>2275349</v>
      </c>
      <c r="F161" s="6">
        <v>734</v>
      </c>
      <c r="G161" s="6">
        <v>2145267</v>
      </c>
      <c r="H161" s="6">
        <v>0</v>
      </c>
      <c r="I161" s="6">
        <v>105</v>
      </c>
      <c r="J161" s="6">
        <v>0</v>
      </c>
      <c r="K161" s="6">
        <v>11</v>
      </c>
      <c r="M161" t="str">
        <f t="shared" si="26"/>
        <v>2024-25</v>
      </c>
      <c r="N161" s="4">
        <f t="shared" si="27"/>
        <v>373.99597549564487</v>
      </c>
      <c r="O161" s="4"/>
      <c r="P161" s="4">
        <f t="shared" si="30"/>
        <v>604.54340551747646</v>
      </c>
      <c r="Q161" s="4"/>
      <c r="R161" s="4">
        <f t="shared" si="31"/>
        <v>1498.6506910780301</v>
      </c>
      <c r="S161" s="4"/>
      <c r="T161" s="4">
        <f t="shared" si="32"/>
        <v>0</v>
      </c>
      <c r="U161" s="4"/>
      <c r="V161" s="4">
        <f t="shared" si="33"/>
        <v>0</v>
      </c>
      <c r="W161">
        <f t="shared" si="28"/>
        <v>387</v>
      </c>
      <c r="Y161">
        <f t="shared" si="34"/>
        <v>263</v>
      </c>
      <c r="AA161">
        <f t="shared" si="35"/>
        <v>612</v>
      </c>
      <c r="AC161">
        <f t="shared" si="36"/>
        <v>0</v>
      </c>
      <c r="AE161">
        <f t="shared" si="37"/>
        <v>0</v>
      </c>
      <c r="AG161">
        <f t="shared" si="29"/>
        <v>0.24955513497719534</v>
      </c>
    </row>
    <row r="162" spans="1:33" x14ac:dyDescent="0.25">
      <c r="A162" s="2" t="s">
        <v>159</v>
      </c>
      <c r="B162" s="6">
        <v>498</v>
      </c>
      <c r="C162" s="6">
        <v>5405346</v>
      </c>
      <c r="D162" s="6">
        <v>295</v>
      </c>
      <c r="E162" s="6">
        <v>2275041</v>
      </c>
      <c r="F162" s="6">
        <v>679</v>
      </c>
      <c r="G162" s="6">
        <v>2144533</v>
      </c>
      <c r="H162" s="6">
        <v>0</v>
      </c>
      <c r="I162" s="6">
        <v>105</v>
      </c>
      <c r="J162" s="6">
        <v>0</v>
      </c>
      <c r="K162" s="6">
        <v>11</v>
      </c>
      <c r="M162" t="str">
        <f t="shared" si="26"/>
        <v>2024-26</v>
      </c>
      <c r="N162" s="4">
        <f t="shared" si="27"/>
        <v>347.92818825742899</v>
      </c>
      <c r="O162" s="4"/>
      <c r="P162" s="4">
        <f t="shared" si="30"/>
        <v>565.532023038234</v>
      </c>
      <c r="Q162" s="4"/>
      <c r="R162" s="4">
        <f t="shared" si="31"/>
        <v>1577.4648945945285</v>
      </c>
      <c r="S162" s="4"/>
      <c r="T162" s="4">
        <f t="shared" si="32"/>
        <v>0</v>
      </c>
      <c r="U162" s="4"/>
      <c r="V162" s="4">
        <f t="shared" si="33"/>
        <v>0</v>
      </c>
      <c r="W162">
        <f t="shared" si="28"/>
        <v>360</v>
      </c>
      <c r="Y162">
        <f t="shared" si="34"/>
        <v>246</v>
      </c>
      <c r="AA162">
        <f t="shared" si="35"/>
        <v>644</v>
      </c>
      <c r="AC162">
        <f t="shared" si="36"/>
        <v>0</v>
      </c>
      <c r="AE162">
        <f t="shared" si="37"/>
        <v>0</v>
      </c>
      <c r="AG162">
        <f t="shared" si="29"/>
        <v>0.22056160454008736</v>
      </c>
    </row>
    <row r="163" spans="1:33" x14ac:dyDescent="0.25">
      <c r="A163" s="2" t="s">
        <v>160</v>
      </c>
      <c r="B163" s="6">
        <v>446</v>
      </c>
      <c r="C163" s="6">
        <v>5404848</v>
      </c>
      <c r="D163" s="6">
        <v>296</v>
      </c>
      <c r="E163" s="6">
        <v>2274746</v>
      </c>
      <c r="F163" s="6">
        <v>691</v>
      </c>
      <c r="G163" s="6">
        <v>2143854</v>
      </c>
      <c r="H163" s="6">
        <v>0</v>
      </c>
      <c r="I163" s="6">
        <v>105</v>
      </c>
      <c r="J163" s="6">
        <v>0</v>
      </c>
      <c r="K163" s="6">
        <v>11</v>
      </c>
      <c r="M163" t="str">
        <f t="shared" si="26"/>
        <v>2024-27</v>
      </c>
      <c r="N163" s="4">
        <f t="shared" si="27"/>
        <v>329.58730368218909</v>
      </c>
      <c r="O163" s="4"/>
      <c r="P163" s="4">
        <f t="shared" si="30"/>
        <v>503.51604558585535</v>
      </c>
      <c r="Q163" s="4"/>
      <c r="R163" s="4">
        <f t="shared" si="31"/>
        <v>1217.7597918883052</v>
      </c>
      <c r="S163" s="4"/>
      <c r="T163" s="4">
        <f t="shared" si="32"/>
        <v>0</v>
      </c>
      <c r="U163" s="4"/>
      <c r="V163" s="4">
        <f t="shared" si="33"/>
        <v>0</v>
      </c>
      <c r="W163">
        <f t="shared" si="28"/>
        <v>341</v>
      </c>
      <c r="Y163">
        <f t="shared" si="34"/>
        <v>219</v>
      </c>
      <c r="AA163">
        <f t="shared" si="35"/>
        <v>497</v>
      </c>
      <c r="AC163">
        <f t="shared" si="36"/>
        <v>0</v>
      </c>
      <c r="AE163">
        <f t="shared" si="37"/>
        <v>0</v>
      </c>
      <c r="AG163">
        <f t="shared" si="29"/>
        <v>0.27065050585314393</v>
      </c>
    </row>
    <row r="164" spans="1:33" x14ac:dyDescent="0.25">
      <c r="A164" s="2" t="s">
        <v>161</v>
      </c>
      <c r="B164" s="6">
        <v>466</v>
      </c>
      <c r="C164" s="6">
        <v>5404402</v>
      </c>
      <c r="D164" s="6">
        <v>321</v>
      </c>
      <c r="E164" s="6">
        <v>2274450</v>
      </c>
      <c r="F164" s="6">
        <v>685</v>
      </c>
      <c r="G164" s="6">
        <v>2143163</v>
      </c>
      <c r="H164" s="6">
        <v>0</v>
      </c>
      <c r="I164" s="6">
        <v>105</v>
      </c>
      <c r="J164" s="6">
        <v>0</v>
      </c>
      <c r="K164" s="6">
        <v>11</v>
      </c>
      <c r="M164" t="str">
        <f t="shared" si="26"/>
        <v>2024-28</v>
      </c>
      <c r="N164" s="4">
        <f t="shared" si="27"/>
        <v>340.24065829787986</v>
      </c>
      <c r="O164" s="4"/>
      <c r="P164" s="4">
        <f t="shared" si="30"/>
        <v>623.1325395320473</v>
      </c>
      <c r="Q164" s="4"/>
      <c r="R164" s="4">
        <f t="shared" si="31"/>
        <v>1296.4696423594305</v>
      </c>
      <c r="S164" s="4"/>
      <c r="T164" s="4">
        <f t="shared" si="32"/>
        <v>0</v>
      </c>
      <c r="U164" s="4"/>
      <c r="V164" s="4">
        <f t="shared" si="33"/>
        <v>0</v>
      </c>
      <c r="W164">
        <f t="shared" si="28"/>
        <v>352</v>
      </c>
      <c r="Y164">
        <f t="shared" si="34"/>
        <v>271</v>
      </c>
      <c r="AA164">
        <f t="shared" si="35"/>
        <v>529</v>
      </c>
      <c r="AC164">
        <f t="shared" si="36"/>
        <v>0</v>
      </c>
      <c r="AE164">
        <f t="shared" si="37"/>
        <v>0</v>
      </c>
      <c r="AG164">
        <f t="shared" si="29"/>
        <v>0.26243627091698013</v>
      </c>
    </row>
    <row r="165" spans="1:33" x14ac:dyDescent="0.25">
      <c r="A165" s="2" t="s">
        <v>162</v>
      </c>
      <c r="B165" s="6">
        <v>482</v>
      </c>
      <c r="C165" s="6">
        <v>5403936</v>
      </c>
      <c r="D165" s="6">
        <v>324</v>
      </c>
      <c r="E165" s="6">
        <v>2274129</v>
      </c>
      <c r="F165" s="6">
        <v>738</v>
      </c>
      <c r="G165" s="6">
        <v>2142478</v>
      </c>
      <c r="H165" s="6">
        <v>0</v>
      </c>
      <c r="I165" s="6">
        <v>105</v>
      </c>
      <c r="J165" s="6">
        <v>0</v>
      </c>
      <c r="K165" s="6">
        <v>11</v>
      </c>
      <c r="M165" t="str">
        <f t="shared" si="26"/>
        <v>2024-29</v>
      </c>
      <c r="N165" s="4">
        <f t="shared" si="27"/>
        <v>309.32987364113018</v>
      </c>
      <c r="O165" s="4"/>
      <c r="P165" s="4">
        <f t="shared" si="30"/>
        <v>547.31833860437791</v>
      </c>
      <c r="Q165" s="4"/>
      <c r="R165" s="4">
        <f t="shared" si="31"/>
        <v>1250.2154212174887</v>
      </c>
      <c r="S165" s="4"/>
      <c r="T165" s="4">
        <f t="shared" si="32"/>
        <v>0</v>
      </c>
      <c r="U165" s="4"/>
      <c r="V165" s="4">
        <f t="shared" si="33"/>
        <v>0</v>
      </c>
      <c r="W165">
        <f t="shared" si="28"/>
        <v>320</v>
      </c>
      <c r="Y165">
        <f t="shared" si="34"/>
        <v>238</v>
      </c>
      <c r="AA165">
        <f t="shared" si="35"/>
        <v>510</v>
      </c>
      <c r="AC165">
        <f t="shared" si="36"/>
        <v>0</v>
      </c>
      <c r="AE165">
        <f t="shared" si="37"/>
        <v>0</v>
      </c>
      <c r="AG165">
        <f t="shared" si="29"/>
        <v>0.24742125908181295</v>
      </c>
    </row>
    <row r="166" spans="1:33" x14ac:dyDescent="0.25">
      <c r="A166" s="2" t="s">
        <v>163</v>
      </c>
      <c r="B166" s="6">
        <v>462</v>
      </c>
      <c r="C166" s="6">
        <v>5403454</v>
      </c>
      <c r="D166" s="6">
        <v>307</v>
      </c>
      <c r="E166" s="6">
        <v>2273805</v>
      </c>
      <c r="F166" s="6">
        <v>687</v>
      </c>
      <c r="G166" s="6">
        <v>2141740</v>
      </c>
      <c r="H166" s="6">
        <v>0</v>
      </c>
      <c r="I166" s="6">
        <v>105</v>
      </c>
      <c r="J166" s="6">
        <v>0</v>
      </c>
      <c r="K166" s="6">
        <v>11</v>
      </c>
      <c r="M166" t="str">
        <f t="shared" si="26"/>
        <v>2024-30</v>
      </c>
      <c r="N166" s="4">
        <f t="shared" si="27"/>
        <v>321.91549692382586</v>
      </c>
      <c r="O166" s="4"/>
      <c r="P166" s="4">
        <f t="shared" si="30"/>
        <v>535.87630252219446</v>
      </c>
      <c r="Q166" s="4"/>
      <c r="R166" s="4">
        <f t="shared" si="31"/>
        <v>1336.3349282245224</v>
      </c>
      <c r="S166" s="4"/>
      <c r="T166" s="4">
        <f t="shared" si="32"/>
        <v>0</v>
      </c>
      <c r="U166" s="4"/>
      <c r="V166" s="4">
        <f t="shared" si="33"/>
        <v>0</v>
      </c>
      <c r="W166">
        <f t="shared" si="28"/>
        <v>333</v>
      </c>
      <c r="Y166">
        <f t="shared" si="34"/>
        <v>233</v>
      </c>
      <c r="AA166">
        <f t="shared" si="35"/>
        <v>545</v>
      </c>
      <c r="AC166">
        <f t="shared" si="36"/>
        <v>0</v>
      </c>
      <c r="AE166">
        <f t="shared" si="37"/>
        <v>0</v>
      </c>
      <c r="AG166">
        <f t="shared" si="29"/>
        <v>0.24089432231748095</v>
      </c>
    </row>
    <row r="167" spans="1:33" x14ac:dyDescent="0.25">
      <c r="A167" s="2" t="s">
        <v>164</v>
      </c>
      <c r="B167" s="6">
        <v>500</v>
      </c>
      <c r="C167" s="6">
        <v>5402992</v>
      </c>
      <c r="D167" s="6">
        <v>348</v>
      </c>
      <c r="E167" s="6">
        <v>2273498</v>
      </c>
      <c r="F167" s="6">
        <v>797</v>
      </c>
      <c r="G167" s="6">
        <v>2141053</v>
      </c>
      <c r="H167" s="6">
        <v>0</v>
      </c>
      <c r="I167" s="6">
        <v>105</v>
      </c>
      <c r="J167" s="6">
        <v>0</v>
      </c>
      <c r="K167" s="6">
        <v>11</v>
      </c>
      <c r="M167" t="str">
        <f t="shared" si="26"/>
        <v>2024-31</v>
      </c>
      <c r="N167" s="4">
        <f t="shared" si="27"/>
        <v>339.3372843354822</v>
      </c>
      <c r="O167" s="4"/>
      <c r="P167" s="4">
        <f t="shared" si="30"/>
        <v>526.73084189466567</v>
      </c>
      <c r="Q167" s="4"/>
      <c r="R167" s="4">
        <f t="shared" si="31"/>
        <v>1214.0465335116153</v>
      </c>
      <c r="S167" s="4"/>
      <c r="T167" s="4">
        <f t="shared" si="32"/>
        <v>0</v>
      </c>
      <c r="U167" s="4"/>
      <c r="V167" s="4">
        <f t="shared" si="33"/>
        <v>0</v>
      </c>
      <c r="W167">
        <f t="shared" si="28"/>
        <v>351</v>
      </c>
      <c r="Y167">
        <f t="shared" si="34"/>
        <v>229</v>
      </c>
      <c r="AA167">
        <f t="shared" si="35"/>
        <v>495</v>
      </c>
      <c r="AC167">
        <f t="shared" si="36"/>
        <v>0</v>
      </c>
      <c r="AE167">
        <f t="shared" si="37"/>
        <v>0</v>
      </c>
      <c r="AG167">
        <f t="shared" si="29"/>
        <v>0.27950928977487632</v>
      </c>
    </row>
    <row r="168" spans="1:33" x14ac:dyDescent="0.25">
      <c r="A168" s="2" t="s">
        <v>165</v>
      </c>
      <c r="B168" s="6">
        <v>442</v>
      </c>
      <c r="C168" s="6">
        <v>5402492</v>
      </c>
      <c r="D168" s="6">
        <v>280</v>
      </c>
      <c r="E168" s="6">
        <v>2273150</v>
      </c>
      <c r="F168" s="6">
        <v>687</v>
      </c>
      <c r="G168" s="6">
        <v>2140256</v>
      </c>
      <c r="H168" s="6">
        <v>0</v>
      </c>
      <c r="I168" s="6">
        <v>105</v>
      </c>
      <c r="J168" s="6">
        <v>0</v>
      </c>
      <c r="K168" s="6">
        <v>11</v>
      </c>
      <c r="M168" t="str">
        <f t="shared" si="26"/>
        <v>2024-32</v>
      </c>
      <c r="N168" s="4">
        <f t="shared" si="27"/>
        <v>323.88999633529494</v>
      </c>
      <c r="O168" s="4"/>
      <c r="P168" s="4">
        <f t="shared" si="30"/>
        <v>443.97084193371245</v>
      </c>
      <c r="Q168" s="4"/>
      <c r="R168" s="4">
        <f t="shared" si="31"/>
        <v>1219.235647693356</v>
      </c>
      <c r="S168" s="4"/>
      <c r="T168" s="4">
        <f t="shared" si="32"/>
        <v>0</v>
      </c>
      <c r="U168" s="4"/>
      <c r="V168" s="4">
        <f t="shared" si="33"/>
        <v>0</v>
      </c>
      <c r="W168">
        <f t="shared" si="28"/>
        <v>335</v>
      </c>
      <c r="Y168">
        <f t="shared" si="34"/>
        <v>193</v>
      </c>
      <c r="AA168">
        <f t="shared" si="35"/>
        <v>497</v>
      </c>
      <c r="AC168">
        <f t="shared" si="36"/>
        <v>0</v>
      </c>
      <c r="AE168">
        <f t="shared" si="37"/>
        <v>0</v>
      </c>
      <c r="AG168">
        <f t="shared" si="29"/>
        <v>0.26565003815960847</v>
      </c>
    </row>
    <row r="169" spans="1:33" x14ac:dyDescent="0.25">
      <c r="A169" s="2" t="s">
        <v>166</v>
      </c>
      <c r="B169" s="6">
        <v>402</v>
      </c>
      <c r="C169" s="6">
        <v>5402050</v>
      </c>
      <c r="D169" s="6">
        <v>336</v>
      </c>
      <c r="E169" s="6">
        <v>2272870</v>
      </c>
      <c r="F169" s="6">
        <v>663</v>
      </c>
      <c r="G169" s="6">
        <v>2139569</v>
      </c>
      <c r="H169" s="6">
        <v>0</v>
      </c>
      <c r="I169" s="6">
        <v>105</v>
      </c>
      <c r="J169" s="6">
        <v>0</v>
      </c>
      <c r="K169" s="6">
        <v>11</v>
      </c>
      <c r="M169" t="str">
        <f t="shared" si="26"/>
        <v>2024-33</v>
      </c>
      <c r="N169" s="4">
        <f t="shared" si="27"/>
        <v>292.00255260509562</v>
      </c>
      <c r="O169" s="4"/>
      <c r="P169" s="4">
        <f t="shared" si="30"/>
        <v>460.11258765932655</v>
      </c>
      <c r="Q169" s="4"/>
      <c r="R169" s="4">
        <f t="shared" si="31"/>
        <v>1055.1186025241502</v>
      </c>
      <c r="S169" s="4"/>
      <c r="T169" s="4">
        <f t="shared" si="32"/>
        <v>0</v>
      </c>
      <c r="U169" s="4"/>
      <c r="V169" s="4">
        <f t="shared" si="33"/>
        <v>0</v>
      </c>
      <c r="W169">
        <f t="shared" si="28"/>
        <v>302</v>
      </c>
      <c r="Y169">
        <f t="shared" si="34"/>
        <v>200</v>
      </c>
      <c r="AA169">
        <f t="shared" si="35"/>
        <v>430</v>
      </c>
      <c r="AC169">
        <f t="shared" si="36"/>
        <v>0</v>
      </c>
      <c r="AE169">
        <f t="shared" si="37"/>
        <v>0</v>
      </c>
      <c r="AG169">
        <f t="shared" si="29"/>
        <v>0.27674855879380827</v>
      </c>
    </row>
    <row r="170" spans="1:33" x14ac:dyDescent="0.25">
      <c r="A170" s="2" t="s">
        <v>167</v>
      </c>
      <c r="B170" s="6">
        <v>382</v>
      </c>
      <c r="C170" s="6">
        <v>5401648</v>
      </c>
      <c r="D170" s="6">
        <v>292</v>
      </c>
      <c r="E170" s="6">
        <v>2272534</v>
      </c>
      <c r="F170" s="6">
        <v>633</v>
      </c>
      <c r="G170" s="6">
        <v>2138906</v>
      </c>
      <c r="H170" s="6">
        <v>0</v>
      </c>
      <c r="I170" s="6">
        <v>105</v>
      </c>
      <c r="J170" s="6">
        <v>0</v>
      </c>
      <c r="K170" s="6">
        <v>11</v>
      </c>
      <c r="M170" t="str">
        <f t="shared" si="26"/>
        <v>2024-34</v>
      </c>
      <c r="N170" s="4">
        <f t="shared" si="27"/>
        <v>275.58075547990444</v>
      </c>
      <c r="O170" s="4"/>
      <c r="P170" s="4">
        <f t="shared" si="30"/>
        <v>441.74706425415286</v>
      </c>
      <c r="Q170" s="4"/>
      <c r="R170" s="4">
        <f t="shared" si="31"/>
        <v>1138.7770183017253</v>
      </c>
      <c r="S170" s="4"/>
      <c r="T170" s="4">
        <f t="shared" si="32"/>
        <v>0</v>
      </c>
      <c r="U170" s="4"/>
      <c r="V170" s="4">
        <f t="shared" si="33"/>
        <v>0</v>
      </c>
      <c r="W170">
        <f t="shared" si="28"/>
        <v>285</v>
      </c>
      <c r="Y170">
        <f t="shared" si="34"/>
        <v>192</v>
      </c>
      <c r="AA170">
        <f t="shared" si="35"/>
        <v>464</v>
      </c>
      <c r="AC170">
        <f t="shared" si="36"/>
        <v>0</v>
      </c>
      <c r="AE170">
        <f t="shared" si="37"/>
        <v>0</v>
      </c>
      <c r="AG170">
        <f t="shared" si="29"/>
        <v>0.24199711712735653</v>
      </c>
    </row>
    <row r="171" spans="1:33" x14ac:dyDescent="0.25">
      <c r="A171" s="2" t="s">
        <v>168</v>
      </c>
      <c r="B171" s="6">
        <v>426</v>
      </c>
      <c r="C171" s="6">
        <v>5401266</v>
      </c>
      <c r="D171" s="6">
        <v>238</v>
      </c>
      <c r="E171" s="6">
        <v>2272242</v>
      </c>
      <c r="F171" s="6">
        <v>627</v>
      </c>
      <c r="G171" s="6">
        <v>2138273</v>
      </c>
      <c r="H171" s="6">
        <v>0</v>
      </c>
      <c r="I171" s="6">
        <v>105</v>
      </c>
      <c r="J171" s="6">
        <v>0</v>
      </c>
      <c r="K171" s="6">
        <v>11</v>
      </c>
      <c r="M171" t="str">
        <f t="shared" si="26"/>
        <v>2024-35</v>
      </c>
      <c r="N171" s="4">
        <f t="shared" si="27"/>
        <v>272.6943176179048</v>
      </c>
      <c r="O171" s="4"/>
      <c r="P171" s="4">
        <f t="shared" si="30"/>
        <v>425.67776536729826</v>
      </c>
      <c r="Q171" s="4"/>
      <c r="R171" s="4">
        <f t="shared" si="31"/>
        <v>1153.7545581039335</v>
      </c>
      <c r="S171" s="4"/>
      <c r="T171" s="4">
        <f t="shared" si="32"/>
        <v>0</v>
      </c>
      <c r="U171" s="4"/>
      <c r="V171" s="4">
        <f t="shared" si="33"/>
        <v>0</v>
      </c>
      <c r="W171">
        <f t="shared" si="28"/>
        <v>282</v>
      </c>
      <c r="Y171">
        <f t="shared" si="34"/>
        <v>185</v>
      </c>
      <c r="AA171">
        <f t="shared" si="35"/>
        <v>470</v>
      </c>
      <c r="AC171">
        <f t="shared" si="36"/>
        <v>0</v>
      </c>
      <c r="AE171">
        <f t="shared" si="37"/>
        <v>0</v>
      </c>
      <c r="AG171">
        <f t="shared" si="29"/>
        <v>0.23635383774001933</v>
      </c>
    </row>
    <row r="172" spans="1:33" x14ac:dyDescent="0.25">
      <c r="A172" s="2" t="s">
        <v>169</v>
      </c>
      <c r="B172" s="6">
        <v>396</v>
      </c>
      <c r="C172" s="6">
        <v>5400840</v>
      </c>
      <c r="D172" s="6">
        <v>243</v>
      </c>
      <c r="E172" s="6">
        <v>2272004</v>
      </c>
      <c r="F172" s="6">
        <v>647</v>
      </c>
      <c r="G172" s="6">
        <v>2137646</v>
      </c>
      <c r="H172" s="6">
        <v>0</v>
      </c>
      <c r="I172" s="6">
        <v>105</v>
      </c>
      <c r="J172" s="6">
        <v>0</v>
      </c>
      <c r="K172" s="6">
        <v>11</v>
      </c>
      <c r="M172" t="str">
        <f t="shared" si="26"/>
        <v>2024-36</v>
      </c>
      <c r="N172" s="4">
        <f t="shared" si="27"/>
        <v>161.4976340219068</v>
      </c>
      <c r="O172" s="4"/>
      <c r="P172" s="4">
        <f t="shared" si="30"/>
        <v>271.53555277974675</v>
      </c>
      <c r="Q172" s="4"/>
      <c r="R172" s="4">
        <f t="shared" si="31"/>
        <v>712.04866390139307</v>
      </c>
      <c r="S172" s="4"/>
      <c r="T172" s="4">
        <f t="shared" si="32"/>
        <v>0</v>
      </c>
      <c r="U172" s="4"/>
      <c r="V172" s="4">
        <f t="shared" si="33"/>
        <v>0</v>
      </c>
      <c r="W172">
        <f t="shared" si="28"/>
        <v>167</v>
      </c>
      <c r="Y172">
        <f t="shared" si="34"/>
        <v>118</v>
      </c>
      <c r="AA172">
        <f t="shared" si="35"/>
        <v>290</v>
      </c>
      <c r="AC172">
        <f t="shared" si="36"/>
        <v>0</v>
      </c>
      <c r="AE172">
        <f t="shared" si="37"/>
        <v>0</v>
      </c>
      <c r="AG172">
        <f t="shared" si="29"/>
        <v>0.22680701784768961</v>
      </c>
    </row>
    <row r="173" spans="1:33" x14ac:dyDescent="0.25">
      <c r="A173" s="2" t="s">
        <v>170</v>
      </c>
      <c r="B173" s="6">
        <v>396</v>
      </c>
      <c r="C173" s="6">
        <v>5400444</v>
      </c>
      <c r="D173" s="6">
        <v>268</v>
      </c>
      <c r="E173" s="6">
        <v>2271761</v>
      </c>
      <c r="F173" s="6">
        <v>575</v>
      </c>
      <c r="G173" s="6">
        <v>2136999</v>
      </c>
      <c r="H173" s="6">
        <v>0</v>
      </c>
      <c r="I173" s="6">
        <v>105</v>
      </c>
      <c r="J173" s="6">
        <v>0</v>
      </c>
      <c r="K173" s="6">
        <v>11</v>
      </c>
      <c r="M173" t="str">
        <f t="shared" si="26"/>
        <v>2024-37</v>
      </c>
      <c r="N173" s="4">
        <f t="shared" si="27"/>
        <v>171.17345263888501</v>
      </c>
      <c r="O173" s="4"/>
      <c r="P173" s="4">
        <f t="shared" si="30"/>
        <v>257.74208226474082</v>
      </c>
      <c r="Q173" s="4"/>
      <c r="R173" s="4">
        <f t="shared" si="31"/>
        <v>766.17077494460102</v>
      </c>
      <c r="S173" s="4"/>
      <c r="T173" s="4">
        <f t="shared" si="32"/>
        <v>0</v>
      </c>
      <c r="U173" s="4"/>
      <c r="V173" s="4">
        <f t="shared" si="33"/>
        <v>0</v>
      </c>
      <c r="W173">
        <f t="shared" si="28"/>
        <v>177</v>
      </c>
      <c r="Y173">
        <f t="shared" si="34"/>
        <v>112</v>
      </c>
      <c r="AA173">
        <f t="shared" si="35"/>
        <v>312</v>
      </c>
      <c r="AC173">
        <f t="shared" si="36"/>
        <v>0</v>
      </c>
      <c r="AE173">
        <f t="shared" si="37"/>
        <v>0</v>
      </c>
      <c r="AG173">
        <f t="shared" si="29"/>
        <v>0.22341422857229437</v>
      </c>
    </row>
    <row r="174" spans="1:33" x14ac:dyDescent="0.25">
      <c r="A174" s="2" t="s">
        <v>171</v>
      </c>
      <c r="B174" s="6">
        <v>400</v>
      </c>
      <c r="C174" s="6">
        <v>5400048</v>
      </c>
      <c r="D174" s="6">
        <v>292</v>
      </c>
      <c r="E174" s="6">
        <v>2271493</v>
      </c>
      <c r="F174" s="6">
        <v>631</v>
      </c>
      <c r="G174" s="6">
        <v>2136424</v>
      </c>
      <c r="H174" s="6">
        <v>0</v>
      </c>
      <c r="I174" s="6">
        <v>105</v>
      </c>
      <c r="J174" s="6">
        <v>0</v>
      </c>
      <c r="K174" s="6">
        <v>11</v>
      </c>
      <c r="M174" t="str">
        <f t="shared" si="26"/>
        <v>2024-38</v>
      </c>
      <c r="N174" s="4">
        <f t="shared" si="27"/>
        <v>132.49453600800334</v>
      </c>
      <c r="O174" s="4"/>
      <c r="P174" s="4">
        <f t="shared" si="30"/>
        <v>257.7548230826506</v>
      </c>
      <c r="Q174" s="4"/>
      <c r="R174" s="4">
        <f t="shared" si="31"/>
        <v>496.11936148704729</v>
      </c>
      <c r="S174" s="4"/>
      <c r="T174" s="4">
        <f t="shared" si="32"/>
        <v>0</v>
      </c>
      <c r="U174" s="4"/>
      <c r="V174" s="4">
        <f t="shared" si="33"/>
        <v>0</v>
      </c>
      <c r="W174">
        <f t="shared" si="28"/>
        <v>137</v>
      </c>
      <c r="Y174">
        <f t="shared" si="34"/>
        <v>112</v>
      </c>
      <c r="AA174">
        <f t="shared" si="35"/>
        <v>202</v>
      </c>
      <c r="AC174">
        <f t="shared" si="36"/>
        <v>0</v>
      </c>
      <c r="AE174">
        <f t="shared" si="37"/>
        <v>0</v>
      </c>
      <c r="AG174">
        <f t="shared" si="29"/>
        <v>0.26706181272762625</v>
      </c>
    </row>
    <row r="175" spans="1:33" x14ac:dyDescent="0.25">
      <c r="A175" s="2" t="s">
        <v>172</v>
      </c>
      <c r="B175" s="6">
        <v>378</v>
      </c>
      <c r="C175" s="6">
        <v>5399648</v>
      </c>
      <c r="D175" s="6">
        <v>261</v>
      </c>
      <c r="E175" s="6">
        <v>2271201</v>
      </c>
      <c r="F175" s="6">
        <v>658</v>
      </c>
      <c r="G175" s="6">
        <v>2135793</v>
      </c>
      <c r="H175" s="6">
        <v>0</v>
      </c>
      <c r="I175" s="6">
        <v>105</v>
      </c>
      <c r="J175" s="6">
        <v>0</v>
      </c>
      <c r="K175" s="6">
        <v>11</v>
      </c>
      <c r="M175" t="str">
        <f t="shared" si="26"/>
        <v>2024-39</v>
      </c>
      <c r="N175" s="4">
        <f t="shared" si="27"/>
        <v>120.89224705102409</v>
      </c>
      <c r="O175" s="4"/>
      <c r="P175" s="4">
        <f t="shared" si="30"/>
        <v>188.72268163517705</v>
      </c>
      <c r="Q175" s="4"/>
      <c r="R175" s="4">
        <f t="shared" si="31"/>
        <v>505.99165043116955</v>
      </c>
      <c r="S175" s="4"/>
      <c r="T175" s="4">
        <f t="shared" si="32"/>
        <v>0</v>
      </c>
      <c r="U175" s="4"/>
      <c r="V175" s="4">
        <f t="shared" si="33"/>
        <v>0</v>
      </c>
      <c r="W175">
        <f t="shared" si="28"/>
        <v>125</v>
      </c>
      <c r="Y175">
        <f t="shared" si="34"/>
        <v>82</v>
      </c>
      <c r="AA175">
        <f t="shared" si="35"/>
        <v>206</v>
      </c>
      <c r="AC175">
        <f t="shared" si="36"/>
        <v>0</v>
      </c>
      <c r="AE175">
        <f t="shared" si="37"/>
        <v>0</v>
      </c>
      <c r="AG175">
        <f t="shared" si="29"/>
        <v>0.23892142676269151</v>
      </c>
    </row>
    <row r="176" spans="1:33" x14ac:dyDescent="0.25">
      <c r="A176" s="2" t="s">
        <v>173</v>
      </c>
      <c r="B176" s="6">
        <v>392</v>
      </c>
      <c r="C176" s="6">
        <v>5399270</v>
      </c>
      <c r="D176" s="6">
        <v>250</v>
      </c>
      <c r="E176" s="6">
        <v>2270940</v>
      </c>
      <c r="F176" s="6">
        <v>561</v>
      </c>
      <c r="G176" s="6">
        <v>2135135</v>
      </c>
      <c r="H176" s="6">
        <v>0</v>
      </c>
      <c r="I176" s="6">
        <v>105</v>
      </c>
      <c r="J176" s="6">
        <v>0</v>
      </c>
      <c r="K176" s="6">
        <v>11</v>
      </c>
      <c r="M176" t="str">
        <f t="shared" si="26"/>
        <v>2024-40</v>
      </c>
      <c r="N176" s="4">
        <f t="shared" si="27"/>
        <v>56.095303190874134</v>
      </c>
      <c r="O176" s="4"/>
      <c r="P176" s="4">
        <f t="shared" si="30"/>
        <v>98.967915037038082</v>
      </c>
      <c r="Q176" s="4"/>
      <c r="R176" s="4">
        <f t="shared" si="31"/>
        <v>208.80322471594852</v>
      </c>
      <c r="S176" s="4"/>
      <c r="T176" s="4">
        <f t="shared" si="32"/>
        <v>0</v>
      </c>
      <c r="U176" s="4"/>
      <c r="V176" s="4">
        <f t="shared" si="33"/>
        <v>0</v>
      </c>
      <c r="W176">
        <f t="shared" si="28"/>
        <v>58</v>
      </c>
      <c r="Y176">
        <f t="shared" si="34"/>
        <v>43</v>
      </c>
      <c r="AA176">
        <f t="shared" si="35"/>
        <v>85</v>
      </c>
      <c r="AC176">
        <f t="shared" si="36"/>
        <v>0</v>
      </c>
      <c r="AE176">
        <f t="shared" si="37"/>
        <v>0</v>
      </c>
      <c r="AG176">
        <f t="shared" si="29"/>
        <v>0.26865151755766703</v>
      </c>
    </row>
    <row r="177" spans="1:33" x14ac:dyDescent="0.25">
      <c r="A177" s="2" t="s">
        <v>174</v>
      </c>
      <c r="B177" s="6">
        <v>396</v>
      </c>
      <c r="C177" s="6">
        <v>5398878</v>
      </c>
      <c r="D177" s="6">
        <v>240</v>
      </c>
      <c r="E177" s="6">
        <v>2270690</v>
      </c>
      <c r="F177" s="6">
        <v>591</v>
      </c>
      <c r="G177" s="6">
        <v>2134574</v>
      </c>
      <c r="H177" s="6">
        <v>0</v>
      </c>
      <c r="I177" s="6">
        <v>105</v>
      </c>
      <c r="J177" s="6">
        <v>0</v>
      </c>
      <c r="K177" s="6">
        <v>11</v>
      </c>
      <c r="M177" t="str">
        <f t="shared" si="26"/>
        <v>2024-41</v>
      </c>
      <c r="N177" s="4">
        <f t="shared" si="27"/>
        <v>12.573220460702405</v>
      </c>
      <c r="O177" s="4"/>
      <c r="P177" s="4">
        <f t="shared" si="30"/>
        <v>2.3016231046133737</v>
      </c>
      <c r="Q177" s="4"/>
      <c r="R177" s="4">
        <f t="shared" si="31"/>
        <v>29.479282794625242</v>
      </c>
      <c r="S177" s="4"/>
      <c r="T177" s="4">
        <f t="shared" si="32"/>
        <v>0</v>
      </c>
      <c r="U177" s="4"/>
      <c r="V177" s="4">
        <f t="shared" si="33"/>
        <v>0</v>
      </c>
      <c r="W177">
        <f t="shared" si="28"/>
        <v>13</v>
      </c>
      <c r="Y177">
        <f t="shared" si="34"/>
        <v>1</v>
      </c>
      <c r="AA177">
        <f t="shared" si="35"/>
        <v>12</v>
      </c>
      <c r="AC177">
        <f t="shared" si="36"/>
        <v>0</v>
      </c>
      <c r="AE177">
        <f t="shared" si="37"/>
        <v>0</v>
      </c>
      <c r="AG177">
        <f t="shared" si="29"/>
        <v>0.42651039200298302</v>
      </c>
    </row>
    <row r="178" spans="1:33" x14ac:dyDescent="0.25">
      <c r="A178" s="2" t="s">
        <v>175</v>
      </c>
      <c r="B178" s="6">
        <v>339</v>
      </c>
      <c r="C178" s="6">
        <v>5398482</v>
      </c>
      <c r="D178" s="6">
        <v>241</v>
      </c>
      <c r="E178" s="6">
        <v>2270450</v>
      </c>
      <c r="F178" s="6">
        <v>573</v>
      </c>
      <c r="G178" s="6">
        <v>2133983</v>
      </c>
      <c r="H178" s="6">
        <v>0</v>
      </c>
      <c r="I178" s="6">
        <v>105</v>
      </c>
      <c r="J178" s="6">
        <v>0</v>
      </c>
      <c r="K178" s="6">
        <v>11</v>
      </c>
    </row>
    <row r="179" spans="1:33" x14ac:dyDescent="0.25">
      <c r="A179" s="2" t="s">
        <v>176</v>
      </c>
      <c r="B179" s="6">
        <v>367</v>
      </c>
      <c r="C179" s="6">
        <v>5398143</v>
      </c>
      <c r="D179" s="6">
        <v>264</v>
      </c>
      <c r="E179" s="6">
        <v>2270209</v>
      </c>
      <c r="F179" s="6">
        <v>617</v>
      </c>
      <c r="G179" s="6">
        <v>2133410</v>
      </c>
      <c r="H179" s="6">
        <v>0</v>
      </c>
      <c r="I179" s="6">
        <v>105</v>
      </c>
      <c r="J179" s="6">
        <v>0</v>
      </c>
      <c r="K179" s="6">
        <v>11</v>
      </c>
    </row>
    <row r="180" spans="1:33" x14ac:dyDescent="0.25">
      <c r="A180" s="2" t="s">
        <v>177</v>
      </c>
      <c r="B180" s="6">
        <v>352</v>
      </c>
      <c r="C180" s="6">
        <v>5397776</v>
      </c>
      <c r="D180" s="6">
        <v>250</v>
      </c>
      <c r="E180" s="6">
        <v>2269945</v>
      </c>
      <c r="F180" s="6">
        <v>600</v>
      </c>
      <c r="G180" s="6">
        <v>2132793</v>
      </c>
      <c r="H180" s="6">
        <v>0</v>
      </c>
      <c r="I180" s="6">
        <v>105</v>
      </c>
      <c r="J180" s="6">
        <v>0</v>
      </c>
      <c r="K180" s="6">
        <v>11</v>
      </c>
    </row>
    <row r="181" spans="1:33" x14ac:dyDescent="0.25">
      <c r="A181" s="2" t="s">
        <v>178</v>
      </c>
      <c r="B181" s="6">
        <v>357</v>
      </c>
      <c r="C181" s="6">
        <v>5397424</v>
      </c>
      <c r="D181" s="6">
        <v>262</v>
      </c>
      <c r="E181" s="6">
        <v>2269695</v>
      </c>
      <c r="F181" s="6">
        <v>562</v>
      </c>
      <c r="G181" s="6">
        <v>2132193</v>
      </c>
      <c r="H181" s="6">
        <v>0</v>
      </c>
      <c r="I181" s="6">
        <v>105</v>
      </c>
      <c r="J181" s="6">
        <v>0</v>
      </c>
      <c r="K181" s="6">
        <v>11</v>
      </c>
    </row>
    <row r="182" spans="1:33" x14ac:dyDescent="0.25">
      <c r="A182" s="2" t="s">
        <v>179</v>
      </c>
      <c r="B182" s="6">
        <v>369</v>
      </c>
      <c r="C182" s="6">
        <v>5397067</v>
      </c>
      <c r="D182" s="6">
        <v>293</v>
      </c>
      <c r="E182" s="6">
        <v>2269433</v>
      </c>
      <c r="F182" s="6">
        <v>592</v>
      </c>
      <c r="G182" s="6">
        <v>2131631</v>
      </c>
      <c r="H182" s="6">
        <v>0</v>
      </c>
      <c r="I182" s="6">
        <v>105</v>
      </c>
      <c r="J182" s="6">
        <v>0</v>
      </c>
      <c r="K182" s="6">
        <v>11</v>
      </c>
    </row>
    <row r="183" spans="1:33" x14ac:dyDescent="0.25">
      <c r="A183" s="2" t="s">
        <v>180</v>
      </c>
      <c r="B183" s="6">
        <v>401</v>
      </c>
      <c r="C183" s="6">
        <v>5396698</v>
      </c>
      <c r="D183" s="6">
        <v>245</v>
      </c>
      <c r="E183" s="6">
        <v>2269140</v>
      </c>
      <c r="F183" s="6">
        <v>557</v>
      </c>
      <c r="G183" s="6">
        <v>2131039</v>
      </c>
      <c r="H183" s="6">
        <v>0</v>
      </c>
      <c r="I183" s="6">
        <v>105</v>
      </c>
      <c r="J183" s="6">
        <v>0</v>
      </c>
      <c r="K183" s="6">
        <v>11</v>
      </c>
    </row>
    <row r="184" spans="1:33" x14ac:dyDescent="0.25">
      <c r="A184" s="2" t="s">
        <v>181</v>
      </c>
      <c r="B184" s="6">
        <v>368</v>
      </c>
      <c r="C184" s="6">
        <v>5396297</v>
      </c>
      <c r="D184" s="6">
        <v>239</v>
      </c>
      <c r="E184" s="6">
        <v>2268895</v>
      </c>
      <c r="F184" s="6">
        <v>579</v>
      </c>
      <c r="G184" s="6">
        <v>2130482</v>
      </c>
      <c r="H184" s="6">
        <v>0</v>
      </c>
      <c r="I184" s="6">
        <v>105</v>
      </c>
      <c r="J184" s="6">
        <v>0</v>
      </c>
      <c r="K184" s="6">
        <v>11</v>
      </c>
    </row>
    <row r="185" spans="1:33" x14ac:dyDescent="0.25">
      <c r="A185" s="2" t="s">
        <v>182</v>
      </c>
      <c r="B185" s="6">
        <v>340</v>
      </c>
      <c r="C185" s="6">
        <v>5395929</v>
      </c>
      <c r="D185" s="6">
        <v>238</v>
      </c>
      <c r="E185" s="6">
        <v>2268656</v>
      </c>
      <c r="F185" s="6">
        <v>559</v>
      </c>
      <c r="G185" s="6">
        <v>2129903</v>
      </c>
      <c r="H185" s="6">
        <v>0</v>
      </c>
      <c r="I185" s="6">
        <v>105</v>
      </c>
      <c r="J185" s="6">
        <v>0</v>
      </c>
      <c r="K185" s="6">
        <v>11</v>
      </c>
    </row>
    <row r="186" spans="1:33" x14ac:dyDescent="0.25">
      <c r="A186" s="2" t="s">
        <v>183</v>
      </c>
      <c r="B186" s="6">
        <v>387</v>
      </c>
      <c r="C186" s="6">
        <v>5395589</v>
      </c>
      <c r="D186" s="6">
        <v>263</v>
      </c>
      <c r="E186" s="6">
        <v>2268418</v>
      </c>
      <c r="F186" s="6">
        <v>612</v>
      </c>
      <c r="G186" s="6">
        <v>2129344</v>
      </c>
      <c r="H186" s="6">
        <v>0</v>
      </c>
      <c r="I186" s="6">
        <v>105</v>
      </c>
      <c r="J186" s="6">
        <v>0</v>
      </c>
      <c r="K186" s="6">
        <v>11</v>
      </c>
    </row>
    <row r="187" spans="1:33" x14ac:dyDescent="0.25">
      <c r="A187" s="2" t="s">
        <v>184</v>
      </c>
      <c r="B187" s="6">
        <v>360</v>
      </c>
      <c r="C187" s="6">
        <v>5395202</v>
      </c>
      <c r="D187" s="6">
        <v>246</v>
      </c>
      <c r="E187" s="6">
        <v>2268155</v>
      </c>
      <c r="F187" s="6">
        <v>644</v>
      </c>
      <c r="G187" s="6">
        <v>2128732</v>
      </c>
      <c r="H187" s="6">
        <v>0</v>
      </c>
      <c r="I187" s="6">
        <v>105</v>
      </c>
      <c r="J187" s="6">
        <v>0</v>
      </c>
      <c r="K187" s="6">
        <v>11</v>
      </c>
    </row>
    <row r="188" spans="1:33" x14ac:dyDescent="0.25">
      <c r="A188" s="2" t="s">
        <v>185</v>
      </c>
      <c r="B188" s="6">
        <v>341</v>
      </c>
      <c r="C188" s="6">
        <v>5394842</v>
      </c>
      <c r="D188" s="6">
        <v>219</v>
      </c>
      <c r="E188" s="6">
        <v>2267909</v>
      </c>
      <c r="F188" s="6">
        <v>497</v>
      </c>
      <c r="G188" s="6">
        <v>2128088</v>
      </c>
      <c r="H188" s="6">
        <v>0</v>
      </c>
      <c r="I188" s="6">
        <v>105</v>
      </c>
      <c r="J188" s="6">
        <v>0</v>
      </c>
      <c r="K188" s="6">
        <v>11</v>
      </c>
    </row>
    <row r="189" spans="1:33" x14ac:dyDescent="0.25">
      <c r="A189" s="2" t="s">
        <v>186</v>
      </c>
      <c r="B189" s="6">
        <v>352</v>
      </c>
      <c r="C189" s="6">
        <v>5394501</v>
      </c>
      <c r="D189" s="6">
        <v>271</v>
      </c>
      <c r="E189" s="6">
        <v>2267690</v>
      </c>
      <c r="F189" s="6">
        <v>529</v>
      </c>
      <c r="G189" s="6">
        <v>2127591</v>
      </c>
      <c r="H189" s="6">
        <v>0</v>
      </c>
      <c r="I189" s="6">
        <v>105</v>
      </c>
      <c r="J189" s="6">
        <v>0</v>
      </c>
      <c r="K189" s="6">
        <v>11</v>
      </c>
    </row>
    <row r="190" spans="1:33" x14ac:dyDescent="0.25">
      <c r="A190" s="2" t="s">
        <v>187</v>
      </c>
      <c r="B190" s="6">
        <v>320</v>
      </c>
      <c r="C190" s="6">
        <v>5394149</v>
      </c>
      <c r="D190" s="6">
        <v>238</v>
      </c>
      <c r="E190" s="6">
        <v>2267419</v>
      </c>
      <c r="F190" s="6">
        <v>510</v>
      </c>
      <c r="G190" s="6">
        <v>2127062</v>
      </c>
      <c r="H190" s="6">
        <v>0</v>
      </c>
      <c r="I190" s="6">
        <v>105</v>
      </c>
      <c r="J190" s="6">
        <v>0</v>
      </c>
      <c r="K190" s="6">
        <v>11</v>
      </c>
    </row>
    <row r="191" spans="1:33" x14ac:dyDescent="0.25">
      <c r="A191" s="2" t="s">
        <v>188</v>
      </c>
      <c r="B191" s="6">
        <v>333</v>
      </c>
      <c r="C191" s="6">
        <v>5393829</v>
      </c>
      <c r="D191" s="6">
        <v>233</v>
      </c>
      <c r="E191" s="6">
        <v>2267181</v>
      </c>
      <c r="F191" s="6">
        <v>545</v>
      </c>
      <c r="G191" s="6">
        <v>2126552</v>
      </c>
      <c r="H191" s="6">
        <v>0</v>
      </c>
      <c r="I191" s="6">
        <v>105</v>
      </c>
      <c r="J191" s="6">
        <v>0</v>
      </c>
      <c r="K191" s="6">
        <v>11</v>
      </c>
    </row>
    <row r="192" spans="1:33" x14ac:dyDescent="0.25">
      <c r="A192" s="2" t="s">
        <v>189</v>
      </c>
      <c r="B192" s="6">
        <v>351</v>
      </c>
      <c r="C192" s="6">
        <v>5393496</v>
      </c>
      <c r="D192" s="6">
        <v>229</v>
      </c>
      <c r="E192" s="6">
        <v>2266948</v>
      </c>
      <c r="F192" s="6">
        <v>495</v>
      </c>
      <c r="G192" s="6">
        <v>2126007</v>
      </c>
      <c r="H192" s="6">
        <v>0</v>
      </c>
      <c r="I192" s="6">
        <v>105</v>
      </c>
      <c r="J192" s="6">
        <v>0</v>
      </c>
      <c r="K192" s="6">
        <v>11</v>
      </c>
    </row>
    <row r="193" spans="1:11" x14ac:dyDescent="0.25">
      <c r="A193" s="2" t="s">
        <v>190</v>
      </c>
      <c r="B193" s="6">
        <v>335</v>
      </c>
      <c r="C193" s="6">
        <v>5393145</v>
      </c>
      <c r="D193" s="6">
        <v>193</v>
      </c>
      <c r="E193" s="6">
        <v>2266719</v>
      </c>
      <c r="F193" s="6">
        <v>497</v>
      </c>
      <c r="G193" s="6">
        <v>2125512</v>
      </c>
      <c r="H193" s="6">
        <v>0</v>
      </c>
      <c r="I193" s="6">
        <v>105</v>
      </c>
      <c r="J193" s="6">
        <v>0</v>
      </c>
      <c r="K193" s="6">
        <v>11</v>
      </c>
    </row>
    <row r="194" spans="1:11" x14ac:dyDescent="0.25">
      <c r="A194" s="2" t="s">
        <v>191</v>
      </c>
      <c r="B194" s="6">
        <v>302</v>
      </c>
      <c r="C194" s="6">
        <v>5392810</v>
      </c>
      <c r="D194" s="6">
        <v>200</v>
      </c>
      <c r="E194" s="6">
        <v>2266526</v>
      </c>
      <c r="F194" s="6">
        <v>430</v>
      </c>
      <c r="G194" s="6">
        <v>2125015</v>
      </c>
      <c r="H194" s="6">
        <v>0</v>
      </c>
      <c r="I194" s="6">
        <v>105</v>
      </c>
      <c r="J194" s="6">
        <v>0</v>
      </c>
      <c r="K194" s="6">
        <v>11</v>
      </c>
    </row>
    <row r="195" spans="1:11" x14ac:dyDescent="0.25">
      <c r="A195" s="2" t="s">
        <v>192</v>
      </c>
      <c r="B195" s="6">
        <v>285</v>
      </c>
      <c r="C195" s="6">
        <v>5392508</v>
      </c>
      <c r="D195" s="6">
        <v>192</v>
      </c>
      <c r="E195" s="6">
        <v>2266326</v>
      </c>
      <c r="F195" s="6">
        <v>464</v>
      </c>
      <c r="G195" s="6">
        <v>2124585</v>
      </c>
      <c r="H195" s="6">
        <v>0</v>
      </c>
      <c r="I195" s="6">
        <v>105</v>
      </c>
      <c r="J195" s="6">
        <v>0</v>
      </c>
      <c r="K195" s="6">
        <v>11</v>
      </c>
    </row>
    <row r="196" spans="1:11" x14ac:dyDescent="0.25">
      <c r="A196" s="2" t="s">
        <v>193</v>
      </c>
      <c r="B196" s="6">
        <v>282</v>
      </c>
      <c r="C196" s="6">
        <v>5392223</v>
      </c>
      <c r="D196" s="6">
        <v>185</v>
      </c>
      <c r="E196" s="6">
        <v>2266134</v>
      </c>
      <c r="F196" s="6">
        <v>470</v>
      </c>
      <c r="G196" s="6">
        <v>2124121</v>
      </c>
      <c r="H196" s="6">
        <v>0</v>
      </c>
      <c r="I196" s="6">
        <v>105</v>
      </c>
      <c r="J196" s="6">
        <v>0</v>
      </c>
      <c r="K196" s="6">
        <v>11</v>
      </c>
    </row>
    <row r="197" spans="1:11" x14ac:dyDescent="0.25">
      <c r="A197" s="2" t="s">
        <v>194</v>
      </c>
      <c r="B197" s="6">
        <v>167</v>
      </c>
      <c r="C197" s="6">
        <v>5391941</v>
      </c>
      <c r="D197" s="6">
        <v>118</v>
      </c>
      <c r="E197" s="6">
        <v>2265949</v>
      </c>
      <c r="F197" s="6">
        <v>290</v>
      </c>
      <c r="G197" s="6">
        <v>2123651</v>
      </c>
      <c r="H197" s="6">
        <v>0</v>
      </c>
      <c r="I197" s="6">
        <v>105</v>
      </c>
      <c r="J197" s="6">
        <v>0</v>
      </c>
      <c r="K197" s="6">
        <v>11</v>
      </c>
    </row>
    <row r="198" spans="1:11" x14ac:dyDescent="0.25">
      <c r="A198" s="2" t="s">
        <v>195</v>
      </c>
      <c r="B198" s="6">
        <v>177</v>
      </c>
      <c r="C198" s="6">
        <v>5391774</v>
      </c>
      <c r="D198" s="6">
        <v>112</v>
      </c>
      <c r="E198" s="6">
        <v>2265831</v>
      </c>
      <c r="F198" s="6">
        <v>312</v>
      </c>
      <c r="G198" s="6">
        <v>2123361</v>
      </c>
      <c r="H198" s="6">
        <v>0</v>
      </c>
      <c r="I198" s="6">
        <v>105</v>
      </c>
      <c r="J198" s="6">
        <v>0</v>
      </c>
      <c r="K198" s="6">
        <v>11</v>
      </c>
    </row>
    <row r="199" spans="1:11" x14ac:dyDescent="0.25">
      <c r="A199" s="2" t="s">
        <v>196</v>
      </c>
      <c r="B199" s="6">
        <v>137</v>
      </c>
      <c r="C199" s="6">
        <v>5391597</v>
      </c>
      <c r="D199" s="6">
        <v>112</v>
      </c>
      <c r="E199" s="6">
        <v>2265719</v>
      </c>
      <c r="F199" s="6">
        <v>202</v>
      </c>
      <c r="G199" s="6">
        <v>2123049</v>
      </c>
      <c r="H199" s="6">
        <v>0</v>
      </c>
      <c r="I199" s="6">
        <v>105</v>
      </c>
      <c r="J199" s="6">
        <v>0</v>
      </c>
      <c r="K199" s="6">
        <v>11</v>
      </c>
    </row>
    <row r="200" spans="1:11" x14ac:dyDescent="0.25">
      <c r="A200" s="2" t="s">
        <v>197</v>
      </c>
      <c r="B200" s="6">
        <v>125</v>
      </c>
      <c r="C200" s="6">
        <v>5391460</v>
      </c>
      <c r="D200" s="6">
        <v>82</v>
      </c>
      <c r="E200" s="6">
        <v>2265607</v>
      </c>
      <c r="F200" s="6">
        <v>206</v>
      </c>
      <c r="G200" s="6">
        <v>2122847</v>
      </c>
      <c r="H200" s="6">
        <v>0</v>
      </c>
      <c r="I200" s="6">
        <v>105</v>
      </c>
      <c r="J200" s="6">
        <v>0</v>
      </c>
      <c r="K200" s="6">
        <v>11</v>
      </c>
    </row>
    <row r="201" spans="1:11" x14ac:dyDescent="0.25">
      <c r="A201" s="2" t="s">
        <v>198</v>
      </c>
      <c r="B201" s="6">
        <v>58</v>
      </c>
      <c r="C201" s="6">
        <v>5391335</v>
      </c>
      <c r="D201" s="6">
        <v>43</v>
      </c>
      <c r="E201" s="6">
        <v>2265525</v>
      </c>
      <c r="F201" s="6">
        <v>85</v>
      </c>
      <c r="G201" s="6">
        <v>2122641</v>
      </c>
      <c r="H201" s="6">
        <v>0</v>
      </c>
      <c r="I201" s="6">
        <v>105</v>
      </c>
      <c r="J201" s="6">
        <v>0</v>
      </c>
      <c r="K201" s="6">
        <v>11</v>
      </c>
    </row>
    <row r="202" spans="1:11" x14ac:dyDescent="0.25">
      <c r="A202" s="2" t="s">
        <v>199</v>
      </c>
      <c r="B202" s="6">
        <v>13</v>
      </c>
      <c r="C202" s="6">
        <v>5391277</v>
      </c>
      <c r="D202" s="6">
        <v>1</v>
      </c>
      <c r="E202" s="6">
        <v>2265482</v>
      </c>
      <c r="F202" s="6">
        <v>12</v>
      </c>
      <c r="G202" s="6">
        <v>2122556</v>
      </c>
      <c r="H202" s="6">
        <v>0</v>
      </c>
      <c r="I202" s="6">
        <v>105</v>
      </c>
      <c r="J202" s="6">
        <v>0</v>
      </c>
      <c r="K202" s="6">
        <v>11</v>
      </c>
    </row>
    <row r="203" spans="1:11" x14ac:dyDescent="0.25">
      <c r="A203" s="2" t="s">
        <v>201</v>
      </c>
      <c r="B203" s="6">
        <v>82117</v>
      </c>
      <c r="C203" s="6">
        <v>1081242999</v>
      </c>
      <c r="D203" s="6">
        <v>44929</v>
      </c>
      <c r="E203" s="6">
        <v>455858785</v>
      </c>
      <c r="F203" s="6">
        <v>101677</v>
      </c>
      <c r="G203" s="6">
        <v>433828640</v>
      </c>
      <c r="H203" s="6">
        <v>9</v>
      </c>
      <c r="I203" s="6">
        <v>21807</v>
      </c>
      <c r="J203" s="6">
        <v>1</v>
      </c>
      <c r="K203" s="6">
        <v>2300</v>
      </c>
    </row>
  </sheetData>
  <pageMargins left="0.7" right="0.7" top="0.75" bottom="0.75" header="0.3" footer="0.3"/>
  <pageSetup orientation="portrait" verticalDpi="18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20F0-8912-441E-A604-C5CF10FF4EC4}">
  <dimension ref="A1:AG203"/>
  <sheetViews>
    <sheetView topLeftCell="X1" workbookViewId="0">
      <selection activeCell="AL87" sqref="AL87"/>
    </sheetView>
  </sheetViews>
  <sheetFormatPr defaultRowHeight="15" x14ac:dyDescent="0.25"/>
  <cols>
    <col min="1" max="1" width="13.140625" bestFit="1" customWidth="1"/>
    <col min="2" max="2" width="14.140625" bestFit="1" customWidth="1"/>
    <col min="3" max="3" width="13.140625" bestFit="1" customWidth="1"/>
    <col min="4" max="4" width="49" bestFit="1" customWidth="1"/>
    <col min="5" max="5" width="13.140625" bestFit="1" customWidth="1"/>
    <col min="6" max="6" width="14.140625" bestFit="1" customWidth="1"/>
    <col min="7" max="7" width="13.140625" bestFit="1" customWidth="1"/>
    <col min="8" max="8" width="14.140625" bestFit="1" customWidth="1"/>
    <col min="9" max="9" width="13.140625" bestFit="1" customWidth="1"/>
    <col min="10" max="10" width="14.140625" bestFit="1" customWidth="1"/>
    <col min="11" max="11" width="13.140625" bestFit="1" customWidth="1"/>
    <col min="15" max="15" width="3.140625" customWidth="1"/>
    <col min="17" max="17" width="3.85546875" customWidth="1"/>
    <col min="19" max="19" width="3.5703125" customWidth="1"/>
    <col min="21" max="21" width="4.42578125" customWidth="1"/>
    <col min="24" max="24" width="3.42578125" customWidth="1"/>
  </cols>
  <sheetData>
    <row r="1" spans="1:33" x14ac:dyDescent="0.25">
      <c r="A1" t="s">
        <v>0</v>
      </c>
      <c r="B1" t="s" vm="1">
        <v>233</v>
      </c>
      <c r="D1" t="s">
        <v>235</v>
      </c>
    </row>
    <row r="2" spans="1:33" x14ac:dyDescent="0.25">
      <c r="R2" t="s">
        <v>212</v>
      </c>
    </row>
    <row r="3" spans="1:33" x14ac:dyDescent="0.25">
      <c r="A3"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row>
    <row r="4" spans="1:33" x14ac:dyDescent="0.25">
      <c r="A4" s="2" t="s">
        <v>1</v>
      </c>
      <c r="B4">
        <v>0</v>
      </c>
      <c r="C4">
        <v>1000000</v>
      </c>
      <c r="D4">
        <v>0</v>
      </c>
      <c r="E4">
        <v>1000000</v>
      </c>
      <c r="F4">
        <v>0</v>
      </c>
      <c r="G4">
        <v>1000000</v>
      </c>
      <c r="H4">
        <v>0</v>
      </c>
      <c r="I4">
        <v>1000000</v>
      </c>
      <c r="J4">
        <v>0</v>
      </c>
      <c r="K4">
        <v>1000000</v>
      </c>
      <c r="M4" t="str">
        <f>A29</f>
        <v>2021-24</v>
      </c>
      <c r="N4" s="4">
        <f>B29/C29*100000*365/7</f>
        <v>1100.2142857142858</v>
      </c>
      <c r="O4" s="4"/>
      <c r="P4" s="4">
        <f t="shared" ref="P4:V19" si="0">D29/E29*100000*365/7</f>
        <v>547.5</v>
      </c>
      <c r="Q4" s="4"/>
      <c r="R4" s="4">
        <f t="shared" si="0"/>
        <v>307.64285714285717</v>
      </c>
      <c r="S4" s="4"/>
      <c r="T4" s="4">
        <f t="shared" si="0"/>
        <v>0</v>
      </c>
      <c r="U4" s="4"/>
      <c r="V4" s="4">
        <f t="shared" si="0"/>
        <v>0</v>
      </c>
      <c r="W4">
        <f>B29</f>
        <v>211</v>
      </c>
      <c r="Y4">
        <f t="shared" ref="Y4:AE19" si="1">D29</f>
        <v>105</v>
      </c>
      <c r="AA4">
        <f t="shared" si="1"/>
        <v>59</v>
      </c>
      <c r="AC4">
        <f t="shared" si="1"/>
        <v>0</v>
      </c>
      <c r="AE4">
        <f t="shared" si="1"/>
        <v>0</v>
      </c>
      <c r="AG4">
        <f>N4/R4</f>
        <v>3.5762711864406778</v>
      </c>
    </row>
    <row r="5" spans="1:33" x14ac:dyDescent="0.25">
      <c r="A5" s="2" t="s">
        <v>2</v>
      </c>
      <c r="B5">
        <v>0</v>
      </c>
      <c r="C5">
        <v>1000000</v>
      </c>
      <c r="D5">
        <v>0</v>
      </c>
      <c r="E5">
        <v>1000000</v>
      </c>
      <c r="F5">
        <v>0</v>
      </c>
      <c r="G5">
        <v>1000000</v>
      </c>
      <c r="H5">
        <v>0</v>
      </c>
      <c r="I5">
        <v>1000000</v>
      </c>
      <c r="J5">
        <v>0</v>
      </c>
      <c r="K5">
        <v>1000000</v>
      </c>
      <c r="M5" t="str">
        <f t="shared" ref="M5:M68" si="2">A30</f>
        <v>2021-25</v>
      </c>
      <c r="N5" s="4">
        <f t="shared" ref="N5:N68" si="3">B30/C30*100000*365/7</f>
        <v>954.21428571428567</v>
      </c>
      <c r="O5" s="4"/>
      <c r="P5" s="4">
        <f t="shared" si="0"/>
        <v>583.99999999999989</v>
      </c>
      <c r="Q5" s="4"/>
      <c r="R5" s="4">
        <f t="shared" si="0"/>
        <v>297.21428571428572</v>
      </c>
      <c r="S5" s="4"/>
      <c r="T5" s="4">
        <f t="shared" si="0"/>
        <v>0</v>
      </c>
      <c r="U5" s="4"/>
      <c r="V5" s="4">
        <f t="shared" si="0"/>
        <v>0</v>
      </c>
      <c r="W5">
        <f t="shared" ref="W5:W68" si="4">B30</f>
        <v>183</v>
      </c>
      <c r="Y5">
        <f t="shared" si="1"/>
        <v>112</v>
      </c>
      <c r="AA5">
        <f t="shared" si="1"/>
        <v>57</v>
      </c>
      <c r="AC5">
        <f t="shared" si="1"/>
        <v>0</v>
      </c>
      <c r="AE5">
        <f t="shared" si="1"/>
        <v>0</v>
      </c>
      <c r="AG5">
        <f t="shared" ref="AG5:AG68" si="5">N5/R5</f>
        <v>3.2105263157894735</v>
      </c>
    </row>
    <row r="6" spans="1:33" x14ac:dyDescent="0.25">
      <c r="A6" s="2" t="s">
        <v>3</v>
      </c>
      <c r="B6">
        <v>0</v>
      </c>
      <c r="C6">
        <v>1000000</v>
      </c>
      <c r="D6">
        <v>0</v>
      </c>
      <c r="E6">
        <v>1000000</v>
      </c>
      <c r="F6">
        <v>0</v>
      </c>
      <c r="G6">
        <v>1000000</v>
      </c>
      <c r="H6">
        <v>0</v>
      </c>
      <c r="I6">
        <v>1000000</v>
      </c>
      <c r="J6">
        <v>0</v>
      </c>
      <c r="K6">
        <v>1000000</v>
      </c>
      <c r="M6" t="str">
        <f t="shared" si="2"/>
        <v>2021-26</v>
      </c>
      <c r="N6" s="4">
        <f t="shared" si="3"/>
        <v>928.14285714285711</v>
      </c>
      <c r="O6" s="4"/>
      <c r="P6" s="4">
        <f t="shared" si="0"/>
        <v>453.64285714285705</v>
      </c>
      <c r="Q6" s="4"/>
      <c r="R6" s="4">
        <f t="shared" si="0"/>
        <v>323.28571428571428</v>
      </c>
      <c r="S6" s="4"/>
      <c r="T6" s="4">
        <f t="shared" si="0"/>
        <v>0</v>
      </c>
      <c r="U6" s="4"/>
      <c r="V6" s="4">
        <f t="shared" si="0"/>
        <v>0</v>
      </c>
      <c r="W6">
        <f t="shared" si="4"/>
        <v>178</v>
      </c>
      <c r="Y6">
        <f t="shared" si="1"/>
        <v>87</v>
      </c>
      <c r="AA6">
        <f t="shared" si="1"/>
        <v>62</v>
      </c>
      <c r="AC6">
        <f t="shared" si="1"/>
        <v>0</v>
      </c>
      <c r="AE6">
        <f t="shared" si="1"/>
        <v>0</v>
      </c>
      <c r="AG6">
        <f t="shared" si="5"/>
        <v>2.870967741935484</v>
      </c>
    </row>
    <row r="7" spans="1:33" x14ac:dyDescent="0.25">
      <c r="A7" s="2" t="s">
        <v>4</v>
      </c>
      <c r="B7">
        <v>0</v>
      </c>
      <c r="C7">
        <v>1000000</v>
      </c>
      <c r="D7">
        <v>0</v>
      </c>
      <c r="E7">
        <v>1000000</v>
      </c>
      <c r="F7">
        <v>0</v>
      </c>
      <c r="G7">
        <v>1000000</v>
      </c>
      <c r="H7">
        <v>0</v>
      </c>
      <c r="I7">
        <v>1000000</v>
      </c>
      <c r="J7">
        <v>0</v>
      </c>
      <c r="K7">
        <v>1000000</v>
      </c>
      <c r="M7" t="str">
        <f t="shared" si="2"/>
        <v>2021-27</v>
      </c>
      <c r="N7" s="4">
        <f t="shared" si="3"/>
        <v>980.28571428571411</v>
      </c>
      <c r="O7" s="4"/>
      <c r="P7" s="4">
        <f t="shared" si="0"/>
        <v>479.71428571428567</v>
      </c>
      <c r="Q7" s="4"/>
      <c r="R7" s="4">
        <f t="shared" si="0"/>
        <v>297.21428571428572</v>
      </c>
      <c r="S7" s="4"/>
      <c r="T7" s="4">
        <f t="shared" si="0"/>
        <v>0</v>
      </c>
      <c r="U7" s="4"/>
      <c r="V7" s="4">
        <f t="shared" si="0"/>
        <v>0</v>
      </c>
      <c r="W7">
        <f t="shared" si="4"/>
        <v>188</v>
      </c>
      <c r="Y7">
        <f t="shared" si="1"/>
        <v>92</v>
      </c>
      <c r="AA7">
        <f t="shared" si="1"/>
        <v>57</v>
      </c>
      <c r="AC7">
        <f t="shared" si="1"/>
        <v>0</v>
      </c>
      <c r="AE7">
        <f t="shared" si="1"/>
        <v>0</v>
      </c>
      <c r="AG7">
        <f t="shared" si="5"/>
        <v>3.2982456140350869</v>
      </c>
    </row>
    <row r="8" spans="1:33" x14ac:dyDescent="0.25">
      <c r="A8" s="2" t="s">
        <v>5</v>
      </c>
      <c r="B8">
        <v>0</v>
      </c>
      <c r="C8">
        <v>1000000</v>
      </c>
      <c r="D8">
        <v>0</v>
      </c>
      <c r="E8">
        <v>1000000</v>
      </c>
      <c r="F8">
        <v>0</v>
      </c>
      <c r="G8">
        <v>1000000</v>
      </c>
      <c r="H8">
        <v>0</v>
      </c>
      <c r="I8">
        <v>1000000</v>
      </c>
      <c r="J8">
        <v>0</v>
      </c>
      <c r="K8">
        <v>1000000</v>
      </c>
      <c r="M8" t="str">
        <f t="shared" si="2"/>
        <v>2021-28</v>
      </c>
      <c r="N8" s="4">
        <f t="shared" si="3"/>
        <v>933.35714285714278</v>
      </c>
      <c r="O8" s="4"/>
      <c r="P8" s="4">
        <f t="shared" si="0"/>
        <v>490.14285714285705</v>
      </c>
      <c r="Q8" s="4"/>
      <c r="R8" s="4">
        <f t="shared" si="0"/>
        <v>380.64285714285717</v>
      </c>
      <c r="S8" s="4"/>
      <c r="T8" s="4">
        <f t="shared" si="0"/>
        <v>0</v>
      </c>
      <c r="U8" s="4"/>
      <c r="V8" s="4">
        <f t="shared" si="0"/>
        <v>0</v>
      </c>
      <c r="W8">
        <f t="shared" si="4"/>
        <v>179</v>
      </c>
      <c r="Y8">
        <f t="shared" si="1"/>
        <v>94</v>
      </c>
      <c r="AA8">
        <f t="shared" si="1"/>
        <v>73</v>
      </c>
      <c r="AC8">
        <f t="shared" si="1"/>
        <v>0</v>
      </c>
      <c r="AE8">
        <f t="shared" si="1"/>
        <v>0</v>
      </c>
      <c r="AG8">
        <f t="shared" si="5"/>
        <v>2.4520547945205475</v>
      </c>
    </row>
    <row r="9" spans="1:33" x14ac:dyDescent="0.25">
      <c r="A9" s="2" t="s">
        <v>6</v>
      </c>
      <c r="B9">
        <v>0</v>
      </c>
      <c r="C9">
        <v>1000000</v>
      </c>
      <c r="D9">
        <v>0</v>
      </c>
      <c r="E9">
        <v>1000000</v>
      </c>
      <c r="F9">
        <v>0</v>
      </c>
      <c r="G9">
        <v>1000000</v>
      </c>
      <c r="H9">
        <v>0</v>
      </c>
      <c r="I9">
        <v>1000000</v>
      </c>
      <c r="J9">
        <v>0</v>
      </c>
      <c r="K9">
        <v>1000000</v>
      </c>
      <c r="M9" t="str">
        <f t="shared" si="2"/>
        <v>2021-29</v>
      </c>
      <c r="N9" s="4">
        <f t="shared" si="3"/>
        <v>917.71428571428555</v>
      </c>
      <c r="O9" s="4"/>
      <c r="P9" s="4">
        <f t="shared" si="0"/>
        <v>516.21428571428567</v>
      </c>
      <c r="Q9" s="4"/>
      <c r="R9" s="4">
        <f t="shared" si="0"/>
        <v>344.14285714285717</v>
      </c>
      <c r="S9" s="4"/>
      <c r="T9" s="4">
        <f t="shared" si="0"/>
        <v>0</v>
      </c>
      <c r="U9" s="4"/>
      <c r="V9" s="4">
        <f t="shared" si="0"/>
        <v>0</v>
      </c>
      <c r="W9">
        <f t="shared" si="4"/>
        <v>176</v>
      </c>
      <c r="Y9">
        <f t="shared" si="1"/>
        <v>99</v>
      </c>
      <c r="AA9">
        <f t="shared" si="1"/>
        <v>66</v>
      </c>
      <c r="AC9">
        <f t="shared" si="1"/>
        <v>0</v>
      </c>
      <c r="AE9">
        <f t="shared" si="1"/>
        <v>0</v>
      </c>
      <c r="AG9">
        <f t="shared" si="5"/>
        <v>2.6666666666666661</v>
      </c>
    </row>
    <row r="10" spans="1:33" x14ac:dyDescent="0.25">
      <c r="A10" s="2" t="s">
        <v>7</v>
      </c>
      <c r="B10">
        <v>0</v>
      </c>
      <c r="C10">
        <v>1000000</v>
      </c>
      <c r="D10">
        <v>0</v>
      </c>
      <c r="E10">
        <v>1000000</v>
      </c>
      <c r="F10">
        <v>0</v>
      </c>
      <c r="G10">
        <v>1000000</v>
      </c>
      <c r="H10">
        <v>0</v>
      </c>
      <c r="I10">
        <v>1000000</v>
      </c>
      <c r="J10">
        <v>0</v>
      </c>
      <c r="K10">
        <v>1000000</v>
      </c>
      <c r="M10" t="str">
        <f t="shared" si="2"/>
        <v>2021-30</v>
      </c>
      <c r="N10" s="4">
        <f t="shared" si="3"/>
        <v>917.71428571428555</v>
      </c>
      <c r="O10" s="4"/>
      <c r="P10" s="4">
        <f t="shared" si="0"/>
        <v>526.64285714285711</v>
      </c>
      <c r="Q10" s="4"/>
      <c r="R10" s="4">
        <f t="shared" si="0"/>
        <v>396.28571428571428</v>
      </c>
      <c r="S10" s="4"/>
      <c r="T10" s="4">
        <f t="shared" si="0"/>
        <v>0</v>
      </c>
      <c r="U10" s="4"/>
      <c r="V10" s="4">
        <f t="shared" si="0"/>
        <v>0</v>
      </c>
      <c r="W10">
        <f t="shared" si="4"/>
        <v>176</v>
      </c>
      <c r="Y10">
        <f t="shared" si="1"/>
        <v>101</v>
      </c>
      <c r="AA10">
        <f t="shared" si="1"/>
        <v>76</v>
      </c>
      <c r="AC10">
        <f t="shared" si="1"/>
        <v>0</v>
      </c>
      <c r="AE10">
        <f t="shared" si="1"/>
        <v>0</v>
      </c>
      <c r="AG10">
        <f t="shared" si="5"/>
        <v>2.3157894736842102</v>
      </c>
    </row>
    <row r="11" spans="1:33" x14ac:dyDescent="0.25">
      <c r="A11" s="2" t="s">
        <v>8</v>
      </c>
      <c r="B11">
        <v>0</v>
      </c>
      <c r="C11">
        <v>1000000</v>
      </c>
      <c r="D11">
        <v>0</v>
      </c>
      <c r="E11">
        <v>1000000</v>
      </c>
      <c r="F11">
        <v>0</v>
      </c>
      <c r="G11">
        <v>1000000</v>
      </c>
      <c r="H11">
        <v>0</v>
      </c>
      <c r="I11">
        <v>1000000</v>
      </c>
      <c r="J11">
        <v>0</v>
      </c>
      <c r="K11">
        <v>1000000</v>
      </c>
      <c r="M11" t="str">
        <f t="shared" si="2"/>
        <v>2021-31</v>
      </c>
      <c r="N11" s="4">
        <f t="shared" si="3"/>
        <v>860.35714285714289</v>
      </c>
      <c r="O11" s="4"/>
      <c r="P11" s="4">
        <f t="shared" si="0"/>
        <v>516.21428571428567</v>
      </c>
      <c r="Q11" s="4"/>
      <c r="R11" s="4">
        <f t="shared" si="0"/>
        <v>359.78571428571428</v>
      </c>
      <c r="S11" s="4"/>
      <c r="T11" s="4">
        <f t="shared" si="0"/>
        <v>0</v>
      </c>
      <c r="U11" s="4"/>
      <c r="V11" s="4">
        <f t="shared" si="0"/>
        <v>0</v>
      </c>
      <c r="W11">
        <f t="shared" si="4"/>
        <v>165</v>
      </c>
      <c r="Y11">
        <f t="shared" si="1"/>
        <v>99</v>
      </c>
      <c r="AA11">
        <f t="shared" si="1"/>
        <v>69</v>
      </c>
      <c r="AC11">
        <f t="shared" si="1"/>
        <v>0</v>
      </c>
      <c r="AE11">
        <f t="shared" si="1"/>
        <v>0</v>
      </c>
      <c r="AG11">
        <f t="shared" si="5"/>
        <v>2.3913043478260869</v>
      </c>
    </row>
    <row r="12" spans="1:33" x14ac:dyDescent="0.25">
      <c r="A12" s="2" t="s">
        <v>9</v>
      </c>
      <c r="B12">
        <v>0</v>
      </c>
      <c r="C12">
        <v>1000000</v>
      </c>
      <c r="D12">
        <v>0</v>
      </c>
      <c r="E12">
        <v>1000000</v>
      </c>
      <c r="F12">
        <v>0</v>
      </c>
      <c r="G12">
        <v>1000000</v>
      </c>
      <c r="H12">
        <v>0</v>
      </c>
      <c r="I12">
        <v>1000000</v>
      </c>
      <c r="J12">
        <v>0</v>
      </c>
      <c r="K12">
        <v>1000000</v>
      </c>
      <c r="M12" t="str">
        <f t="shared" si="2"/>
        <v>2021-32</v>
      </c>
      <c r="N12" s="4">
        <f t="shared" si="3"/>
        <v>912.5</v>
      </c>
      <c r="O12" s="4"/>
      <c r="P12" s="4">
        <f t="shared" si="0"/>
        <v>521.42857142857144</v>
      </c>
      <c r="Q12" s="4"/>
      <c r="R12" s="4">
        <f t="shared" si="0"/>
        <v>391.0714285714285</v>
      </c>
      <c r="S12" s="4"/>
      <c r="T12" s="4">
        <f t="shared" si="0"/>
        <v>0</v>
      </c>
      <c r="U12" s="4"/>
      <c r="V12" s="4">
        <f t="shared" si="0"/>
        <v>0</v>
      </c>
      <c r="W12">
        <f t="shared" si="4"/>
        <v>175</v>
      </c>
      <c r="Y12">
        <f t="shared" si="1"/>
        <v>100</v>
      </c>
      <c r="AA12">
        <f t="shared" si="1"/>
        <v>75</v>
      </c>
      <c r="AC12">
        <f t="shared" si="1"/>
        <v>0</v>
      </c>
      <c r="AE12">
        <f t="shared" si="1"/>
        <v>0</v>
      </c>
      <c r="AG12">
        <f t="shared" si="5"/>
        <v>2.3333333333333339</v>
      </c>
    </row>
    <row r="13" spans="1:33" x14ac:dyDescent="0.25">
      <c r="A13" s="2" t="s">
        <v>10</v>
      </c>
      <c r="B13">
        <v>0</v>
      </c>
      <c r="C13">
        <v>1000000</v>
      </c>
      <c r="D13">
        <v>0</v>
      </c>
      <c r="E13">
        <v>1000000</v>
      </c>
      <c r="F13">
        <v>0</v>
      </c>
      <c r="G13">
        <v>1000000</v>
      </c>
      <c r="H13">
        <v>0</v>
      </c>
      <c r="I13">
        <v>1000000</v>
      </c>
      <c r="J13">
        <v>0</v>
      </c>
      <c r="K13">
        <v>1000000</v>
      </c>
      <c r="M13" t="str">
        <f t="shared" si="2"/>
        <v>2021-33</v>
      </c>
      <c r="N13" s="4">
        <f t="shared" si="3"/>
        <v>886.42857142857144</v>
      </c>
      <c r="O13" s="4"/>
      <c r="P13" s="4">
        <f t="shared" si="0"/>
        <v>484.92857142857139</v>
      </c>
      <c r="Q13" s="4"/>
      <c r="R13" s="4">
        <f t="shared" si="0"/>
        <v>385.85714285714283</v>
      </c>
      <c r="S13" s="4"/>
      <c r="T13" s="4">
        <f t="shared" si="0"/>
        <v>0</v>
      </c>
      <c r="U13" s="4"/>
      <c r="V13" s="4">
        <f t="shared" si="0"/>
        <v>0</v>
      </c>
      <c r="W13">
        <f t="shared" si="4"/>
        <v>170</v>
      </c>
      <c r="Y13">
        <f t="shared" si="1"/>
        <v>93</v>
      </c>
      <c r="AA13">
        <f t="shared" si="1"/>
        <v>74</v>
      </c>
      <c r="AC13">
        <f t="shared" si="1"/>
        <v>0</v>
      </c>
      <c r="AE13">
        <f t="shared" si="1"/>
        <v>0</v>
      </c>
      <c r="AG13">
        <f t="shared" si="5"/>
        <v>2.2972972972972974</v>
      </c>
    </row>
    <row r="14" spans="1:33" x14ac:dyDescent="0.25">
      <c r="A14" s="2" t="s">
        <v>11</v>
      </c>
      <c r="B14">
        <v>0</v>
      </c>
      <c r="C14">
        <v>1000000</v>
      </c>
      <c r="D14">
        <v>0</v>
      </c>
      <c r="E14">
        <v>1000000</v>
      </c>
      <c r="F14">
        <v>0</v>
      </c>
      <c r="G14">
        <v>1000000</v>
      </c>
      <c r="H14">
        <v>0</v>
      </c>
      <c r="I14">
        <v>1000000</v>
      </c>
      <c r="J14">
        <v>0</v>
      </c>
      <c r="K14">
        <v>1000000</v>
      </c>
      <c r="M14" t="str">
        <f t="shared" si="2"/>
        <v>2021-34</v>
      </c>
      <c r="N14" s="4">
        <f t="shared" si="3"/>
        <v>834.28571428571433</v>
      </c>
      <c r="O14" s="4"/>
      <c r="P14" s="4">
        <f t="shared" si="0"/>
        <v>531.85714285714278</v>
      </c>
      <c r="Q14" s="4"/>
      <c r="R14" s="4">
        <f t="shared" si="0"/>
        <v>380.64285714285717</v>
      </c>
      <c r="S14" s="4"/>
      <c r="T14" s="4">
        <f t="shared" si="0"/>
        <v>0</v>
      </c>
      <c r="U14" s="4"/>
      <c r="V14" s="4">
        <f t="shared" si="0"/>
        <v>0</v>
      </c>
      <c r="W14">
        <f t="shared" si="4"/>
        <v>160</v>
      </c>
      <c r="Y14">
        <f t="shared" si="1"/>
        <v>102</v>
      </c>
      <c r="AA14">
        <f t="shared" si="1"/>
        <v>73</v>
      </c>
      <c r="AC14">
        <f t="shared" si="1"/>
        <v>0</v>
      </c>
      <c r="AE14">
        <f t="shared" si="1"/>
        <v>0</v>
      </c>
      <c r="AG14">
        <f t="shared" si="5"/>
        <v>2.1917808219178081</v>
      </c>
    </row>
    <row r="15" spans="1:33" x14ac:dyDescent="0.25">
      <c r="A15" s="2" t="s">
        <v>12</v>
      </c>
      <c r="B15">
        <v>0</v>
      </c>
      <c r="C15">
        <v>1000000</v>
      </c>
      <c r="D15">
        <v>0</v>
      </c>
      <c r="E15">
        <v>1000000</v>
      </c>
      <c r="F15">
        <v>0</v>
      </c>
      <c r="G15">
        <v>1000000</v>
      </c>
      <c r="H15">
        <v>0</v>
      </c>
      <c r="I15">
        <v>1000000</v>
      </c>
      <c r="J15">
        <v>0</v>
      </c>
      <c r="K15">
        <v>1000000</v>
      </c>
      <c r="M15" t="str">
        <f t="shared" si="2"/>
        <v>2021-35</v>
      </c>
      <c r="N15" s="4">
        <f t="shared" si="3"/>
        <v>823.85714285714289</v>
      </c>
      <c r="O15" s="4"/>
      <c r="P15" s="4">
        <f t="shared" si="0"/>
        <v>537.07142857142856</v>
      </c>
      <c r="Q15" s="4"/>
      <c r="R15" s="4">
        <f t="shared" si="0"/>
        <v>411.92857142857144</v>
      </c>
      <c r="S15" s="4"/>
      <c r="T15" s="4">
        <f t="shared" si="0"/>
        <v>0</v>
      </c>
      <c r="U15" s="4"/>
      <c r="V15" s="4">
        <f t="shared" si="0"/>
        <v>0</v>
      </c>
      <c r="W15">
        <f t="shared" si="4"/>
        <v>158</v>
      </c>
      <c r="Y15">
        <f t="shared" si="1"/>
        <v>103</v>
      </c>
      <c r="AA15">
        <f t="shared" si="1"/>
        <v>79</v>
      </c>
      <c r="AC15">
        <f t="shared" si="1"/>
        <v>0</v>
      </c>
      <c r="AE15">
        <f t="shared" si="1"/>
        <v>0</v>
      </c>
      <c r="AG15">
        <f t="shared" si="5"/>
        <v>2</v>
      </c>
    </row>
    <row r="16" spans="1:33" x14ac:dyDescent="0.25">
      <c r="A16" s="2" t="s">
        <v>13</v>
      </c>
      <c r="B16">
        <v>0</v>
      </c>
      <c r="C16">
        <v>1000000</v>
      </c>
      <c r="D16">
        <v>0</v>
      </c>
      <c r="E16">
        <v>1000000</v>
      </c>
      <c r="F16">
        <v>0</v>
      </c>
      <c r="G16">
        <v>1000000</v>
      </c>
      <c r="H16">
        <v>0</v>
      </c>
      <c r="I16">
        <v>1000000</v>
      </c>
      <c r="J16">
        <v>0</v>
      </c>
      <c r="K16">
        <v>1000000</v>
      </c>
      <c r="M16" t="str">
        <f t="shared" si="2"/>
        <v>2021-36</v>
      </c>
      <c r="N16" s="4">
        <f t="shared" si="3"/>
        <v>860.35714285714289</v>
      </c>
      <c r="O16" s="4"/>
      <c r="P16" s="4">
        <f t="shared" si="0"/>
        <v>563.14285714285711</v>
      </c>
      <c r="Q16" s="4"/>
      <c r="R16" s="4">
        <f t="shared" si="0"/>
        <v>406.71428571428572</v>
      </c>
      <c r="S16" s="4"/>
      <c r="T16" s="4">
        <f t="shared" si="0"/>
        <v>0</v>
      </c>
      <c r="U16" s="4"/>
      <c r="V16" s="4">
        <f t="shared" si="0"/>
        <v>0</v>
      </c>
      <c r="W16">
        <f t="shared" si="4"/>
        <v>165</v>
      </c>
      <c r="Y16">
        <f t="shared" si="1"/>
        <v>108</v>
      </c>
      <c r="AA16">
        <f t="shared" si="1"/>
        <v>78</v>
      </c>
      <c r="AC16">
        <f t="shared" si="1"/>
        <v>0</v>
      </c>
      <c r="AE16">
        <f t="shared" si="1"/>
        <v>0</v>
      </c>
      <c r="AG16">
        <f t="shared" si="5"/>
        <v>2.1153846153846154</v>
      </c>
    </row>
    <row r="17" spans="1:33" x14ac:dyDescent="0.25">
      <c r="A17" s="2" t="s">
        <v>14</v>
      </c>
      <c r="B17">
        <v>0</v>
      </c>
      <c r="C17">
        <v>1000000</v>
      </c>
      <c r="D17">
        <v>0</v>
      </c>
      <c r="E17">
        <v>1000000</v>
      </c>
      <c r="F17">
        <v>0</v>
      </c>
      <c r="G17">
        <v>1000000</v>
      </c>
      <c r="H17">
        <v>0</v>
      </c>
      <c r="I17">
        <v>1000000</v>
      </c>
      <c r="J17">
        <v>0</v>
      </c>
      <c r="K17">
        <v>1000000</v>
      </c>
      <c r="M17" t="str">
        <f t="shared" si="2"/>
        <v>2021-37</v>
      </c>
      <c r="N17" s="4">
        <f t="shared" si="3"/>
        <v>928.14285714285711</v>
      </c>
      <c r="O17" s="4"/>
      <c r="P17" s="4">
        <f t="shared" si="0"/>
        <v>583.99999999999989</v>
      </c>
      <c r="Q17" s="4"/>
      <c r="R17" s="4">
        <f t="shared" si="0"/>
        <v>385.85714285714283</v>
      </c>
      <c r="S17" s="4"/>
      <c r="T17" s="4">
        <f t="shared" si="0"/>
        <v>0</v>
      </c>
      <c r="U17" s="4"/>
      <c r="V17" s="4">
        <f t="shared" si="0"/>
        <v>0</v>
      </c>
      <c r="W17">
        <f t="shared" si="4"/>
        <v>178</v>
      </c>
      <c r="Y17">
        <f t="shared" si="1"/>
        <v>112</v>
      </c>
      <c r="AA17">
        <f t="shared" si="1"/>
        <v>74</v>
      </c>
      <c r="AC17">
        <f t="shared" si="1"/>
        <v>0</v>
      </c>
      <c r="AE17">
        <f t="shared" si="1"/>
        <v>0</v>
      </c>
      <c r="AG17">
        <f t="shared" si="5"/>
        <v>2.4054054054054053</v>
      </c>
    </row>
    <row r="18" spans="1:33" x14ac:dyDescent="0.25">
      <c r="A18" s="2" t="s">
        <v>15</v>
      </c>
      <c r="B18">
        <v>0</v>
      </c>
      <c r="C18">
        <v>1000000</v>
      </c>
      <c r="D18">
        <v>0</v>
      </c>
      <c r="E18">
        <v>1000000</v>
      </c>
      <c r="F18">
        <v>0</v>
      </c>
      <c r="G18">
        <v>1000000</v>
      </c>
      <c r="H18">
        <v>0</v>
      </c>
      <c r="I18">
        <v>1000000</v>
      </c>
      <c r="J18">
        <v>0</v>
      </c>
      <c r="K18">
        <v>1000000</v>
      </c>
      <c r="M18" t="str">
        <f t="shared" si="2"/>
        <v>2021-38</v>
      </c>
      <c r="N18" s="4">
        <f t="shared" si="3"/>
        <v>917.71428571428555</v>
      </c>
      <c r="O18" s="4"/>
      <c r="P18" s="4">
        <f t="shared" si="0"/>
        <v>547.5</v>
      </c>
      <c r="Q18" s="4"/>
      <c r="R18" s="4">
        <f t="shared" si="0"/>
        <v>391.0714285714285</v>
      </c>
      <c r="S18" s="4"/>
      <c r="T18" s="4">
        <f t="shared" si="0"/>
        <v>0</v>
      </c>
      <c r="U18" s="4"/>
      <c r="V18" s="4">
        <f t="shared" si="0"/>
        <v>0</v>
      </c>
      <c r="W18">
        <f t="shared" si="4"/>
        <v>176</v>
      </c>
      <c r="Y18">
        <f t="shared" si="1"/>
        <v>105</v>
      </c>
      <c r="AA18">
        <f t="shared" si="1"/>
        <v>75</v>
      </c>
      <c r="AC18">
        <f t="shared" si="1"/>
        <v>0</v>
      </c>
      <c r="AE18">
        <f t="shared" si="1"/>
        <v>0</v>
      </c>
      <c r="AG18">
        <f t="shared" si="5"/>
        <v>2.3466666666666667</v>
      </c>
    </row>
    <row r="19" spans="1:33" x14ac:dyDescent="0.25">
      <c r="A19" s="2" t="s">
        <v>16</v>
      </c>
      <c r="B19">
        <v>0</v>
      </c>
      <c r="C19">
        <v>1000000</v>
      </c>
      <c r="D19">
        <v>0</v>
      </c>
      <c r="E19">
        <v>1000000</v>
      </c>
      <c r="F19">
        <v>0</v>
      </c>
      <c r="G19">
        <v>1000000</v>
      </c>
      <c r="H19">
        <v>0</v>
      </c>
      <c r="I19">
        <v>1000000</v>
      </c>
      <c r="J19">
        <v>0</v>
      </c>
      <c r="K19">
        <v>1000000</v>
      </c>
      <c r="M19" t="str">
        <f t="shared" si="2"/>
        <v>2021-39</v>
      </c>
      <c r="N19" s="4">
        <f t="shared" si="3"/>
        <v>876</v>
      </c>
      <c r="O19" s="4"/>
      <c r="P19" s="4">
        <f t="shared" si="0"/>
        <v>547.5</v>
      </c>
      <c r="Q19" s="4"/>
      <c r="R19" s="4">
        <f t="shared" si="0"/>
        <v>406.71428571428572</v>
      </c>
      <c r="S19" s="4"/>
      <c r="T19" s="4">
        <f t="shared" si="0"/>
        <v>0</v>
      </c>
      <c r="U19" s="4"/>
      <c r="V19" s="4">
        <f t="shared" si="0"/>
        <v>0</v>
      </c>
      <c r="W19">
        <f t="shared" si="4"/>
        <v>168</v>
      </c>
      <c r="Y19">
        <f t="shared" si="1"/>
        <v>105</v>
      </c>
      <c r="AA19">
        <f t="shared" si="1"/>
        <v>78</v>
      </c>
      <c r="AC19">
        <f t="shared" si="1"/>
        <v>0</v>
      </c>
      <c r="AE19">
        <f t="shared" si="1"/>
        <v>0</v>
      </c>
      <c r="AG19">
        <f t="shared" si="5"/>
        <v>2.1538461538461537</v>
      </c>
    </row>
    <row r="20" spans="1:33" x14ac:dyDescent="0.25">
      <c r="A20" s="2" t="s">
        <v>17</v>
      </c>
      <c r="B20">
        <v>0</v>
      </c>
      <c r="C20">
        <v>1000000</v>
      </c>
      <c r="D20">
        <v>0</v>
      </c>
      <c r="E20">
        <v>1000000</v>
      </c>
      <c r="F20">
        <v>0</v>
      </c>
      <c r="G20">
        <v>1000000</v>
      </c>
      <c r="H20">
        <v>0</v>
      </c>
      <c r="I20">
        <v>1000000</v>
      </c>
      <c r="J20">
        <v>0</v>
      </c>
      <c r="K20">
        <v>1000000</v>
      </c>
      <c r="M20" t="str">
        <f t="shared" si="2"/>
        <v>2021-40</v>
      </c>
      <c r="N20" s="4">
        <f t="shared" si="3"/>
        <v>881.21428571428555</v>
      </c>
      <c r="O20" s="4"/>
      <c r="P20" s="4">
        <f t="shared" ref="P20:P83" si="6">D45/E45*100000*365/7</f>
        <v>589.21428571428567</v>
      </c>
      <c r="Q20" s="4"/>
      <c r="R20" s="4">
        <f t="shared" ref="R20:R83" si="7">F45/G45*100000*365/7</f>
        <v>438</v>
      </c>
      <c r="S20" s="4"/>
      <c r="T20" s="4">
        <f t="shared" ref="T20:T83" si="8">H45/I45*100000*365/7</f>
        <v>0</v>
      </c>
      <c r="U20" s="4"/>
      <c r="V20" s="4">
        <f t="shared" ref="V20:V83" si="9">J45/K45*100000*365/7</f>
        <v>0</v>
      </c>
      <c r="W20">
        <f t="shared" si="4"/>
        <v>169</v>
      </c>
      <c r="Y20">
        <f t="shared" ref="Y20:Y83" si="10">D45</f>
        <v>113</v>
      </c>
      <c r="AA20">
        <f t="shared" ref="AA20:AA83" si="11">F45</f>
        <v>84</v>
      </c>
      <c r="AC20">
        <f t="shared" ref="AC20:AC83" si="12">H45</f>
        <v>0</v>
      </c>
      <c r="AE20">
        <f t="shared" ref="AE20:AE83" si="13">J45</f>
        <v>0</v>
      </c>
      <c r="AG20">
        <f t="shared" si="5"/>
        <v>2.0119047619047614</v>
      </c>
    </row>
    <row r="21" spans="1:33" x14ac:dyDescent="0.25">
      <c r="A21" s="2" t="s">
        <v>18</v>
      </c>
      <c r="B21">
        <v>0</v>
      </c>
      <c r="C21">
        <v>1000000</v>
      </c>
      <c r="D21">
        <v>0</v>
      </c>
      <c r="E21">
        <v>1000000</v>
      </c>
      <c r="F21">
        <v>0</v>
      </c>
      <c r="G21">
        <v>1000000</v>
      </c>
      <c r="H21">
        <v>0</v>
      </c>
      <c r="I21">
        <v>1000000</v>
      </c>
      <c r="J21">
        <v>0</v>
      </c>
      <c r="K21">
        <v>1000000</v>
      </c>
      <c r="M21" t="str">
        <f t="shared" si="2"/>
        <v>2021-41</v>
      </c>
      <c r="N21" s="4">
        <f t="shared" si="3"/>
        <v>954.21428571428567</v>
      </c>
      <c r="O21" s="4"/>
      <c r="P21" s="4">
        <f t="shared" si="6"/>
        <v>568.35714285714289</v>
      </c>
      <c r="Q21" s="4"/>
      <c r="R21" s="4">
        <f t="shared" si="7"/>
        <v>422.35714285714283</v>
      </c>
      <c r="S21" s="4"/>
      <c r="T21" s="4">
        <f t="shared" si="8"/>
        <v>0</v>
      </c>
      <c r="U21" s="4"/>
      <c r="V21" s="4">
        <f t="shared" si="9"/>
        <v>0</v>
      </c>
      <c r="W21">
        <f t="shared" si="4"/>
        <v>183</v>
      </c>
      <c r="Y21">
        <f t="shared" si="10"/>
        <v>109</v>
      </c>
      <c r="AA21">
        <f t="shared" si="11"/>
        <v>81</v>
      </c>
      <c r="AC21">
        <f t="shared" si="12"/>
        <v>0</v>
      </c>
      <c r="AE21">
        <f t="shared" si="13"/>
        <v>0</v>
      </c>
      <c r="AG21">
        <f t="shared" si="5"/>
        <v>2.2592592592592591</v>
      </c>
    </row>
    <row r="22" spans="1:33" x14ac:dyDescent="0.25">
      <c r="A22" s="2" t="s">
        <v>19</v>
      </c>
      <c r="B22">
        <v>0</v>
      </c>
      <c r="C22">
        <v>1000000</v>
      </c>
      <c r="D22">
        <v>0</v>
      </c>
      <c r="E22">
        <v>1000000</v>
      </c>
      <c r="F22">
        <v>0</v>
      </c>
      <c r="G22">
        <v>1000000</v>
      </c>
      <c r="H22">
        <v>0</v>
      </c>
      <c r="I22">
        <v>1000000</v>
      </c>
      <c r="J22">
        <v>0</v>
      </c>
      <c r="K22">
        <v>1000000</v>
      </c>
      <c r="M22" t="str">
        <f t="shared" si="2"/>
        <v>2021-42</v>
      </c>
      <c r="N22" s="4">
        <f t="shared" si="3"/>
        <v>1011.5714285714284</v>
      </c>
      <c r="O22" s="4"/>
      <c r="P22" s="4">
        <f t="shared" si="6"/>
        <v>573.57142857142856</v>
      </c>
      <c r="Q22" s="4"/>
      <c r="R22" s="4">
        <f t="shared" si="7"/>
        <v>448.42857142857144</v>
      </c>
      <c r="S22" s="4"/>
      <c r="T22" s="4">
        <f t="shared" si="8"/>
        <v>0</v>
      </c>
      <c r="U22" s="4"/>
      <c r="V22" s="4">
        <f t="shared" si="9"/>
        <v>0</v>
      </c>
      <c r="W22">
        <f t="shared" si="4"/>
        <v>194</v>
      </c>
      <c r="Y22">
        <f t="shared" si="10"/>
        <v>110</v>
      </c>
      <c r="AA22">
        <f t="shared" si="11"/>
        <v>86</v>
      </c>
      <c r="AC22">
        <f t="shared" si="12"/>
        <v>0</v>
      </c>
      <c r="AE22">
        <f t="shared" si="13"/>
        <v>0</v>
      </c>
      <c r="AG22">
        <f t="shared" si="5"/>
        <v>2.2558139534883717</v>
      </c>
    </row>
    <row r="23" spans="1:33" x14ac:dyDescent="0.25">
      <c r="A23" s="2" t="s">
        <v>20</v>
      </c>
      <c r="B23">
        <v>0</v>
      </c>
      <c r="C23">
        <v>1000000</v>
      </c>
      <c r="D23">
        <v>0</v>
      </c>
      <c r="E23">
        <v>1000000</v>
      </c>
      <c r="F23">
        <v>0</v>
      </c>
      <c r="G23">
        <v>1000000</v>
      </c>
      <c r="H23">
        <v>0</v>
      </c>
      <c r="I23">
        <v>1000000</v>
      </c>
      <c r="J23">
        <v>0</v>
      </c>
      <c r="K23">
        <v>1000000</v>
      </c>
      <c r="M23" t="str">
        <f t="shared" si="2"/>
        <v>2021-43</v>
      </c>
      <c r="N23" s="4">
        <f t="shared" si="3"/>
        <v>1141.9285714285716</v>
      </c>
      <c r="O23" s="4"/>
      <c r="P23" s="4">
        <f t="shared" si="6"/>
        <v>610.07142857142856</v>
      </c>
      <c r="Q23" s="4"/>
      <c r="R23" s="4">
        <f t="shared" si="7"/>
        <v>537.07142857142856</v>
      </c>
      <c r="S23" s="4"/>
      <c r="T23" s="4">
        <f t="shared" si="8"/>
        <v>5.2142857142857144</v>
      </c>
      <c r="U23" s="4"/>
      <c r="V23" s="4">
        <f t="shared" si="9"/>
        <v>0</v>
      </c>
      <c r="W23">
        <f t="shared" si="4"/>
        <v>219</v>
      </c>
      <c r="Y23">
        <f t="shared" si="10"/>
        <v>117</v>
      </c>
      <c r="AA23">
        <f t="shared" si="11"/>
        <v>103</v>
      </c>
      <c r="AC23">
        <f t="shared" si="12"/>
        <v>1</v>
      </c>
      <c r="AE23">
        <f t="shared" si="13"/>
        <v>0</v>
      </c>
      <c r="AG23">
        <f t="shared" si="5"/>
        <v>2.1262135922330101</v>
      </c>
    </row>
    <row r="24" spans="1:33" x14ac:dyDescent="0.25">
      <c r="A24" s="2" t="s">
        <v>21</v>
      </c>
      <c r="B24">
        <v>0</v>
      </c>
      <c r="C24">
        <v>1000000</v>
      </c>
      <c r="D24">
        <v>0</v>
      </c>
      <c r="E24">
        <v>1000000</v>
      </c>
      <c r="F24">
        <v>0</v>
      </c>
      <c r="G24">
        <v>1000000</v>
      </c>
      <c r="H24">
        <v>0</v>
      </c>
      <c r="I24">
        <v>1000000</v>
      </c>
      <c r="J24">
        <v>0</v>
      </c>
      <c r="K24">
        <v>1000000</v>
      </c>
      <c r="M24" t="str">
        <f t="shared" si="2"/>
        <v>2021-44</v>
      </c>
      <c r="N24" s="4">
        <f t="shared" si="3"/>
        <v>1251.4285714285713</v>
      </c>
      <c r="O24" s="4"/>
      <c r="P24" s="4">
        <f t="shared" si="6"/>
        <v>615.28571428571433</v>
      </c>
      <c r="Q24" s="4"/>
      <c r="R24" s="4">
        <f t="shared" si="7"/>
        <v>563.14285714285711</v>
      </c>
      <c r="S24" s="4"/>
      <c r="T24" s="4">
        <f t="shared" si="8"/>
        <v>5.2142857142857144</v>
      </c>
      <c r="U24" s="4"/>
      <c r="V24" s="4">
        <f t="shared" si="9"/>
        <v>0</v>
      </c>
      <c r="W24">
        <f t="shared" si="4"/>
        <v>240</v>
      </c>
      <c r="Y24">
        <f t="shared" si="10"/>
        <v>118</v>
      </c>
      <c r="AA24">
        <f t="shared" si="11"/>
        <v>108</v>
      </c>
      <c r="AC24">
        <f t="shared" si="12"/>
        <v>1</v>
      </c>
      <c r="AE24">
        <f t="shared" si="13"/>
        <v>0</v>
      </c>
      <c r="AG24">
        <f t="shared" si="5"/>
        <v>2.2222222222222223</v>
      </c>
    </row>
    <row r="25" spans="1:33" x14ac:dyDescent="0.25">
      <c r="A25" s="2" t="s">
        <v>22</v>
      </c>
      <c r="B25">
        <v>0</v>
      </c>
      <c r="C25">
        <v>1000000</v>
      </c>
      <c r="D25">
        <v>0</v>
      </c>
      <c r="E25">
        <v>1000000</v>
      </c>
      <c r="F25">
        <v>0</v>
      </c>
      <c r="G25">
        <v>1000000</v>
      </c>
      <c r="H25">
        <v>0</v>
      </c>
      <c r="I25">
        <v>1000000</v>
      </c>
      <c r="J25">
        <v>0</v>
      </c>
      <c r="K25">
        <v>1000000</v>
      </c>
      <c r="M25" t="str">
        <f t="shared" si="2"/>
        <v>2021-45</v>
      </c>
      <c r="N25" s="4">
        <f t="shared" si="3"/>
        <v>1397.4285714285713</v>
      </c>
      <c r="O25" s="4"/>
      <c r="P25" s="4">
        <f t="shared" si="6"/>
        <v>646.57142857142856</v>
      </c>
      <c r="Q25" s="4"/>
      <c r="R25" s="4">
        <f t="shared" si="7"/>
        <v>542.28571428571422</v>
      </c>
      <c r="S25" s="4"/>
      <c r="T25" s="4">
        <f t="shared" si="8"/>
        <v>0</v>
      </c>
      <c r="U25" s="4"/>
      <c r="V25" s="4">
        <f t="shared" si="9"/>
        <v>0</v>
      </c>
      <c r="W25">
        <f t="shared" si="4"/>
        <v>268</v>
      </c>
      <c r="Y25">
        <f t="shared" si="10"/>
        <v>124</v>
      </c>
      <c r="AA25">
        <f t="shared" si="11"/>
        <v>104</v>
      </c>
      <c r="AC25">
        <f t="shared" si="12"/>
        <v>0</v>
      </c>
      <c r="AE25">
        <f t="shared" si="13"/>
        <v>0</v>
      </c>
      <c r="AG25">
        <f t="shared" si="5"/>
        <v>2.5769230769230771</v>
      </c>
    </row>
    <row r="26" spans="1:33" x14ac:dyDescent="0.25">
      <c r="A26" s="2" t="s">
        <v>23</v>
      </c>
      <c r="B26">
        <v>0</v>
      </c>
      <c r="C26">
        <v>1000000</v>
      </c>
      <c r="D26">
        <v>0</v>
      </c>
      <c r="E26">
        <v>1000000</v>
      </c>
      <c r="F26">
        <v>0</v>
      </c>
      <c r="G26">
        <v>1000000</v>
      </c>
      <c r="H26">
        <v>0</v>
      </c>
      <c r="I26">
        <v>1000000</v>
      </c>
      <c r="J26">
        <v>0</v>
      </c>
      <c r="K26">
        <v>1000000</v>
      </c>
      <c r="M26" t="str">
        <f t="shared" si="2"/>
        <v>2021-46</v>
      </c>
      <c r="N26" s="4">
        <f t="shared" si="3"/>
        <v>1647.7142857142858</v>
      </c>
      <c r="O26" s="4"/>
      <c r="P26" s="4">
        <f t="shared" si="6"/>
        <v>651.78571428571433</v>
      </c>
      <c r="Q26" s="4"/>
      <c r="R26" s="4">
        <f t="shared" si="7"/>
        <v>552.71428571428567</v>
      </c>
      <c r="S26" s="4"/>
      <c r="T26" s="4">
        <f t="shared" si="8"/>
        <v>0</v>
      </c>
      <c r="U26" s="4"/>
      <c r="V26" s="4">
        <f t="shared" si="9"/>
        <v>0</v>
      </c>
      <c r="W26">
        <f t="shared" si="4"/>
        <v>316</v>
      </c>
      <c r="Y26">
        <f t="shared" si="10"/>
        <v>125</v>
      </c>
      <c r="AA26">
        <f t="shared" si="11"/>
        <v>106</v>
      </c>
      <c r="AC26">
        <f t="shared" si="12"/>
        <v>0</v>
      </c>
      <c r="AE26">
        <f t="shared" si="13"/>
        <v>0</v>
      </c>
      <c r="AG26">
        <f t="shared" si="5"/>
        <v>2.9811320754716983</v>
      </c>
    </row>
    <row r="27" spans="1:33" x14ac:dyDescent="0.25">
      <c r="A27" s="2" t="s">
        <v>24</v>
      </c>
      <c r="B27">
        <v>0</v>
      </c>
      <c r="C27">
        <v>1000000</v>
      </c>
      <c r="D27">
        <v>0</v>
      </c>
      <c r="E27">
        <v>1000000</v>
      </c>
      <c r="F27">
        <v>0</v>
      </c>
      <c r="G27">
        <v>1000000</v>
      </c>
      <c r="H27">
        <v>0</v>
      </c>
      <c r="I27">
        <v>1000000</v>
      </c>
      <c r="J27">
        <v>0</v>
      </c>
      <c r="K27">
        <v>1000000</v>
      </c>
      <c r="M27" t="str">
        <f t="shared" si="2"/>
        <v>2021-47</v>
      </c>
      <c r="N27" s="4">
        <f t="shared" si="3"/>
        <v>1699.8571428571429</v>
      </c>
      <c r="O27" s="4"/>
      <c r="P27" s="4">
        <f t="shared" si="6"/>
        <v>792.57142857142856</v>
      </c>
      <c r="Q27" s="4"/>
      <c r="R27" s="4">
        <f t="shared" si="7"/>
        <v>568.35714285714289</v>
      </c>
      <c r="S27" s="4"/>
      <c r="T27" s="4">
        <f t="shared" si="8"/>
        <v>5.2142857142857144</v>
      </c>
      <c r="U27" s="4"/>
      <c r="V27" s="4">
        <f t="shared" si="9"/>
        <v>0</v>
      </c>
      <c r="W27">
        <f t="shared" si="4"/>
        <v>326</v>
      </c>
      <c r="Y27">
        <f t="shared" si="10"/>
        <v>152</v>
      </c>
      <c r="AA27">
        <f t="shared" si="11"/>
        <v>109</v>
      </c>
      <c r="AC27">
        <f t="shared" si="12"/>
        <v>1</v>
      </c>
      <c r="AE27">
        <f t="shared" si="13"/>
        <v>0</v>
      </c>
      <c r="AG27">
        <f t="shared" si="5"/>
        <v>2.9908256880733943</v>
      </c>
    </row>
    <row r="28" spans="1:33" x14ac:dyDescent="0.25">
      <c r="A28" s="2" t="s">
        <v>25</v>
      </c>
      <c r="B28">
        <v>0</v>
      </c>
      <c r="C28">
        <v>1000000</v>
      </c>
      <c r="D28">
        <v>0</v>
      </c>
      <c r="E28">
        <v>1000000</v>
      </c>
      <c r="F28">
        <v>0</v>
      </c>
      <c r="G28">
        <v>1000000</v>
      </c>
      <c r="H28">
        <v>0</v>
      </c>
      <c r="I28">
        <v>1000000</v>
      </c>
      <c r="J28">
        <v>0</v>
      </c>
      <c r="K28">
        <v>1000000</v>
      </c>
      <c r="M28" t="str">
        <f t="shared" si="2"/>
        <v>2021-48</v>
      </c>
      <c r="N28" s="4">
        <f t="shared" si="3"/>
        <v>1788.4999999999998</v>
      </c>
      <c r="O28" s="4"/>
      <c r="P28" s="4">
        <f t="shared" si="6"/>
        <v>735.21428571428589</v>
      </c>
      <c r="Q28" s="4"/>
      <c r="R28" s="4">
        <f t="shared" si="7"/>
        <v>604.85714285714289</v>
      </c>
      <c r="S28" s="4"/>
      <c r="T28" s="4">
        <f t="shared" si="8"/>
        <v>0</v>
      </c>
      <c r="U28" s="4"/>
      <c r="V28" s="4">
        <f t="shared" si="9"/>
        <v>0</v>
      </c>
      <c r="W28">
        <f t="shared" si="4"/>
        <v>343</v>
      </c>
      <c r="Y28">
        <f t="shared" si="10"/>
        <v>141</v>
      </c>
      <c r="AA28">
        <f t="shared" si="11"/>
        <v>116</v>
      </c>
      <c r="AC28">
        <f t="shared" si="12"/>
        <v>0</v>
      </c>
      <c r="AE28">
        <f t="shared" si="13"/>
        <v>0</v>
      </c>
      <c r="AG28">
        <f t="shared" si="5"/>
        <v>2.9568965517241375</v>
      </c>
    </row>
    <row r="29" spans="1:33" x14ac:dyDescent="0.25">
      <c r="A29" s="2" t="s">
        <v>26</v>
      </c>
      <c r="B29">
        <v>211</v>
      </c>
      <c r="C29">
        <v>1000000</v>
      </c>
      <c r="D29">
        <v>105</v>
      </c>
      <c r="E29">
        <v>1000000</v>
      </c>
      <c r="F29">
        <v>59</v>
      </c>
      <c r="G29">
        <v>1000000</v>
      </c>
      <c r="H29">
        <v>0</v>
      </c>
      <c r="I29">
        <v>1000000</v>
      </c>
      <c r="J29">
        <v>0</v>
      </c>
      <c r="K29">
        <v>1000000</v>
      </c>
      <c r="M29" t="str">
        <f t="shared" si="2"/>
        <v>2021-49</v>
      </c>
      <c r="N29" s="4">
        <f t="shared" si="3"/>
        <v>1809.3571428571427</v>
      </c>
      <c r="O29" s="4"/>
      <c r="P29" s="4">
        <f t="shared" si="6"/>
        <v>776.92857142857133</v>
      </c>
      <c r="Q29" s="4"/>
      <c r="R29" s="4">
        <f t="shared" si="7"/>
        <v>583.99999999999989</v>
      </c>
      <c r="S29" s="4"/>
      <c r="T29" s="4">
        <f t="shared" si="8"/>
        <v>0</v>
      </c>
      <c r="U29" s="4"/>
      <c r="V29" s="4">
        <f t="shared" si="9"/>
        <v>0</v>
      </c>
      <c r="W29">
        <f t="shared" si="4"/>
        <v>347</v>
      </c>
      <c r="Y29">
        <f t="shared" si="10"/>
        <v>149</v>
      </c>
      <c r="AA29">
        <f t="shared" si="11"/>
        <v>112</v>
      </c>
      <c r="AC29">
        <f t="shared" si="12"/>
        <v>0</v>
      </c>
      <c r="AE29">
        <f t="shared" si="13"/>
        <v>0</v>
      </c>
      <c r="AG29">
        <f t="shared" si="5"/>
        <v>3.098214285714286</v>
      </c>
    </row>
    <row r="30" spans="1:33" x14ac:dyDescent="0.25">
      <c r="A30" s="2" t="s">
        <v>27</v>
      </c>
      <c r="B30">
        <v>183</v>
      </c>
      <c r="C30">
        <v>1000000</v>
      </c>
      <c r="D30">
        <v>112</v>
      </c>
      <c r="E30">
        <v>1000000</v>
      </c>
      <c r="F30">
        <v>57</v>
      </c>
      <c r="G30">
        <v>1000000</v>
      </c>
      <c r="H30">
        <v>0</v>
      </c>
      <c r="I30">
        <v>1000000</v>
      </c>
      <c r="J30">
        <v>0</v>
      </c>
      <c r="K30">
        <v>1000000</v>
      </c>
      <c r="M30" t="str">
        <f t="shared" si="2"/>
        <v>2021-50</v>
      </c>
      <c r="N30" s="4">
        <f t="shared" si="3"/>
        <v>1731.1428571428569</v>
      </c>
      <c r="O30" s="4"/>
      <c r="P30" s="4">
        <f t="shared" si="6"/>
        <v>709.14285714285711</v>
      </c>
      <c r="Q30" s="4"/>
      <c r="R30" s="4">
        <f t="shared" si="7"/>
        <v>573.57142857142856</v>
      </c>
      <c r="S30" s="4"/>
      <c r="T30" s="4">
        <f t="shared" si="8"/>
        <v>0</v>
      </c>
      <c r="U30" s="4"/>
      <c r="V30" s="4">
        <f t="shared" si="9"/>
        <v>0</v>
      </c>
      <c r="W30">
        <f t="shared" si="4"/>
        <v>332</v>
      </c>
      <c r="Y30">
        <f t="shared" si="10"/>
        <v>136</v>
      </c>
      <c r="AA30">
        <f t="shared" si="11"/>
        <v>110</v>
      </c>
      <c r="AC30">
        <f t="shared" si="12"/>
        <v>0</v>
      </c>
      <c r="AE30">
        <f t="shared" si="13"/>
        <v>0</v>
      </c>
      <c r="AG30">
        <f t="shared" si="5"/>
        <v>3.0181818181818176</v>
      </c>
    </row>
    <row r="31" spans="1:33" x14ac:dyDescent="0.25">
      <c r="A31" s="2" t="s">
        <v>28</v>
      </c>
      <c r="B31">
        <v>178</v>
      </c>
      <c r="C31">
        <v>1000000</v>
      </c>
      <c r="D31">
        <v>87</v>
      </c>
      <c r="E31">
        <v>1000000</v>
      </c>
      <c r="F31">
        <v>62</v>
      </c>
      <c r="G31">
        <v>1000000</v>
      </c>
      <c r="H31">
        <v>0</v>
      </c>
      <c r="I31">
        <v>1000000</v>
      </c>
      <c r="J31">
        <v>0</v>
      </c>
      <c r="K31">
        <v>1000000</v>
      </c>
      <c r="M31" t="str">
        <f t="shared" si="2"/>
        <v>2021-51</v>
      </c>
      <c r="N31" s="4">
        <f t="shared" si="3"/>
        <v>1564.285714285714</v>
      </c>
      <c r="O31" s="4"/>
      <c r="P31" s="4">
        <f t="shared" si="6"/>
        <v>688.28571428571433</v>
      </c>
      <c r="Q31" s="4"/>
      <c r="R31" s="4">
        <f t="shared" si="7"/>
        <v>531.85714285714278</v>
      </c>
      <c r="S31" s="4"/>
      <c r="T31" s="4">
        <f t="shared" si="8"/>
        <v>0</v>
      </c>
      <c r="U31" s="4"/>
      <c r="V31" s="4">
        <f t="shared" si="9"/>
        <v>0</v>
      </c>
      <c r="W31">
        <f t="shared" si="4"/>
        <v>300</v>
      </c>
      <c r="Y31">
        <f t="shared" si="10"/>
        <v>132</v>
      </c>
      <c r="AA31">
        <f t="shared" si="11"/>
        <v>102</v>
      </c>
      <c r="AC31">
        <f t="shared" si="12"/>
        <v>0</v>
      </c>
      <c r="AE31">
        <f t="shared" si="13"/>
        <v>0</v>
      </c>
      <c r="AG31">
        <f t="shared" si="5"/>
        <v>2.9411764705882351</v>
      </c>
    </row>
    <row r="32" spans="1:33" x14ac:dyDescent="0.25">
      <c r="A32" s="2" t="s">
        <v>29</v>
      </c>
      <c r="B32">
        <v>188</v>
      </c>
      <c r="C32">
        <v>1000000</v>
      </c>
      <c r="D32">
        <v>92</v>
      </c>
      <c r="E32">
        <v>1000000</v>
      </c>
      <c r="F32">
        <v>57</v>
      </c>
      <c r="G32">
        <v>1000000</v>
      </c>
      <c r="H32">
        <v>0</v>
      </c>
      <c r="I32">
        <v>1000000</v>
      </c>
      <c r="J32">
        <v>0</v>
      </c>
      <c r="K32">
        <v>1000000</v>
      </c>
      <c r="M32" t="str">
        <f t="shared" si="2"/>
        <v>2021-52</v>
      </c>
      <c r="N32" s="4">
        <f t="shared" si="3"/>
        <v>1496.5</v>
      </c>
      <c r="O32" s="4"/>
      <c r="P32" s="4">
        <f t="shared" si="6"/>
        <v>667.42857142857144</v>
      </c>
      <c r="Q32" s="4"/>
      <c r="R32" s="4">
        <f t="shared" si="7"/>
        <v>490.14285714285705</v>
      </c>
      <c r="S32" s="4"/>
      <c r="T32" s="4">
        <f t="shared" si="8"/>
        <v>0</v>
      </c>
      <c r="U32" s="4"/>
      <c r="V32" s="4">
        <f t="shared" si="9"/>
        <v>0</v>
      </c>
      <c r="W32">
        <f t="shared" si="4"/>
        <v>287</v>
      </c>
      <c r="Y32">
        <f t="shared" si="10"/>
        <v>128</v>
      </c>
      <c r="AA32">
        <f t="shared" si="11"/>
        <v>94</v>
      </c>
      <c r="AC32">
        <f t="shared" si="12"/>
        <v>0</v>
      </c>
      <c r="AE32">
        <f t="shared" si="13"/>
        <v>0</v>
      </c>
      <c r="AG32">
        <f t="shared" si="5"/>
        <v>3.0531914893617027</v>
      </c>
    </row>
    <row r="33" spans="1:33" x14ac:dyDescent="0.25">
      <c r="A33" s="2" t="s">
        <v>30</v>
      </c>
      <c r="B33">
        <v>179</v>
      </c>
      <c r="C33">
        <v>1000000</v>
      </c>
      <c r="D33">
        <v>94</v>
      </c>
      <c r="E33">
        <v>1000000</v>
      </c>
      <c r="F33">
        <v>73</v>
      </c>
      <c r="G33">
        <v>1000000</v>
      </c>
      <c r="H33">
        <v>0</v>
      </c>
      <c r="I33">
        <v>1000000</v>
      </c>
      <c r="J33">
        <v>0</v>
      </c>
      <c r="K33">
        <v>1000000</v>
      </c>
      <c r="M33" t="str">
        <f t="shared" si="2"/>
        <v>2022-01</v>
      </c>
      <c r="N33" s="4">
        <f t="shared" si="3"/>
        <v>1360.9285714285713</v>
      </c>
      <c r="O33" s="4"/>
      <c r="P33" s="4">
        <f t="shared" si="6"/>
        <v>604.85714285714289</v>
      </c>
      <c r="Q33" s="4"/>
      <c r="R33" s="4">
        <f t="shared" si="7"/>
        <v>469.28571428571428</v>
      </c>
      <c r="S33" s="4"/>
      <c r="T33" s="4">
        <f t="shared" si="8"/>
        <v>0</v>
      </c>
      <c r="U33" s="4"/>
      <c r="V33" s="4">
        <f t="shared" si="9"/>
        <v>0</v>
      </c>
      <c r="W33">
        <f t="shared" si="4"/>
        <v>261</v>
      </c>
      <c r="Y33">
        <f t="shared" si="10"/>
        <v>116</v>
      </c>
      <c r="AA33">
        <f t="shared" si="11"/>
        <v>90</v>
      </c>
      <c r="AC33">
        <f t="shared" si="12"/>
        <v>0</v>
      </c>
      <c r="AE33">
        <f t="shared" si="13"/>
        <v>0</v>
      </c>
      <c r="AG33">
        <f t="shared" si="5"/>
        <v>2.9</v>
      </c>
    </row>
    <row r="34" spans="1:33" x14ac:dyDescent="0.25">
      <c r="A34" s="2" t="s">
        <v>31</v>
      </c>
      <c r="B34">
        <v>176</v>
      </c>
      <c r="C34">
        <v>1000000</v>
      </c>
      <c r="D34">
        <v>99</v>
      </c>
      <c r="E34">
        <v>1000000</v>
      </c>
      <c r="F34">
        <v>66</v>
      </c>
      <c r="G34">
        <v>1000000</v>
      </c>
      <c r="H34">
        <v>0</v>
      </c>
      <c r="I34">
        <v>1000000</v>
      </c>
      <c r="J34">
        <v>0</v>
      </c>
      <c r="K34">
        <v>1000000</v>
      </c>
      <c r="M34" t="str">
        <f t="shared" si="2"/>
        <v>2022-02</v>
      </c>
      <c r="N34" s="4">
        <f t="shared" si="3"/>
        <v>1298.3571428571429</v>
      </c>
      <c r="O34" s="4"/>
      <c r="P34" s="4">
        <f t="shared" si="6"/>
        <v>599.64285714285711</v>
      </c>
      <c r="Q34" s="4"/>
      <c r="R34" s="4">
        <f t="shared" si="7"/>
        <v>484.92857142857139</v>
      </c>
      <c r="S34" s="4"/>
      <c r="T34" s="4">
        <f t="shared" si="8"/>
        <v>0</v>
      </c>
      <c r="U34" s="4"/>
      <c r="V34" s="4">
        <f t="shared" si="9"/>
        <v>0</v>
      </c>
      <c r="W34">
        <f t="shared" si="4"/>
        <v>249</v>
      </c>
      <c r="Y34">
        <f t="shared" si="10"/>
        <v>115</v>
      </c>
      <c r="AA34">
        <f t="shared" si="11"/>
        <v>93</v>
      </c>
      <c r="AC34">
        <f t="shared" si="12"/>
        <v>0</v>
      </c>
      <c r="AE34">
        <f t="shared" si="13"/>
        <v>0</v>
      </c>
      <c r="AG34">
        <f t="shared" si="5"/>
        <v>2.67741935483871</v>
      </c>
    </row>
    <row r="35" spans="1:33" x14ac:dyDescent="0.25">
      <c r="A35" s="2" t="s">
        <v>32</v>
      </c>
      <c r="B35">
        <v>176</v>
      </c>
      <c r="C35">
        <v>1000000</v>
      </c>
      <c r="D35">
        <v>101</v>
      </c>
      <c r="E35">
        <v>1000000</v>
      </c>
      <c r="F35">
        <v>76</v>
      </c>
      <c r="G35">
        <v>1000000</v>
      </c>
      <c r="H35">
        <v>0</v>
      </c>
      <c r="I35">
        <v>1000000</v>
      </c>
      <c r="J35">
        <v>0</v>
      </c>
      <c r="K35">
        <v>1000000</v>
      </c>
      <c r="M35" t="str">
        <f t="shared" si="2"/>
        <v>2022-03</v>
      </c>
      <c r="N35" s="4">
        <f t="shared" si="3"/>
        <v>1131.5</v>
      </c>
      <c r="O35" s="4"/>
      <c r="P35" s="4">
        <f t="shared" si="6"/>
        <v>589.21428571428567</v>
      </c>
      <c r="Q35" s="4"/>
      <c r="R35" s="4">
        <f t="shared" si="7"/>
        <v>479.71428571428567</v>
      </c>
      <c r="S35" s="4"/>
      <c r="T35" s="4">
        <f t="shared" si="8"/>
        <v>0</v>
      </c>
      <c r="U35" s="4"/>
      <c r="V35" s="4">
        <f t="shared" si="9"/>
        <v>0</v>
      </c>
      <c r="W35">
        <f t="shared" si="4"/>
        <v>217</v>
      </c>
      <c r="Y35">
        <f t="shared" si="10"/>
        <v>113</v>
      </c>
      <c r="AA35">
        <f t="shared" si="11"/>
        <v>92</v>
      </c>
      <c r="AC35">
        <f t="shared" si="12"/>
        <v>0</v>
      </c>
      <c r="AE35">
        <f t="shared" si="13"/>
        <v>0</v>
      </c>
      <c r="AG35">
        <f t="shared" si="5"/>
        <v>2.3586956521739131</v>
      </c>
    </row>
    <row r="36" spans="1:33" x14ac:dyDescent="0.25">
      <c r="A36" s="2" t="s">
        <v>33</v>
      </c>
      <c r="B36">
        <v>165</v>
      </c>
      <c r="C36">
        <v>1000000</v>
      </c>
      <c r="D36">
        <v>99</v>
      </c>
      <c r="E36">
        <v>1000000</v>
      </c>
      <c r="F36">
        <v>69</v>
      </c>
      <c r="G36">
        <v>1000000</v>
      </c>
      <c r="H36">
        <v>0</v>
      </c>
      <c r="I36">
        <v>1000000</v>
      </c>
      <c r="J36">
        <v>0</v>
      </c>
      <c r="K36">
        <v>1000000</v>
      </c>
      <c r="M36" t="str">
        <f t="shared" si="2"/>
        <v>2022-04</v>
      </c>
      <c r="N36" s="4">
        <f t="shared" si="3"/>
        <v>1115.8571428571427</v>
      </c>
      <c r="O36" s="4"/>
      <c r="P36" s="4">
        <f t="shared" si="6"/>
        <v>599.64285714285711</v>
      </c>
      <c r="Q36" s="4"/>
      <c r="R36" s="4">
        <f t="shared" si="7"/>
        <v>484.92857142857139</v>
      </c>
      <c r="S36" s="4"/>
      <c r="T36" s="4">
        <f t="shared" si="8"/>
        <v>0</v>
      </c>
      <c r="U36" s="4"/>
      <c r="V36" s="4">
        <f t="shared" si="9"/>
        <v>0</v>
      </c>
      <c r="W36">
        <f t="shared" si="4"/>
        <v>214</v>
      </c>
      <c r="Y36">
        <f t="shared" si="10"/>
        <v>115</v>
      </c>
      <c r="AA36">
        <f t="shared" si="11"/>
        <v>93</v>
      </c>
      <c r="AC36">
        <f t="shared" si="12"/>
        <v>0</v>
      </c>
      <c r="AE36">
        <f t="shared" si="13"/>
        <v>0</v>
      </c>
      <c r="AG36">
        <f t="shared" si="5"/>
        <v>2.301075268817204</v>
      </c>
    </row>
    <row r="37" spans="1:33" x14ac:dyDescent="0.25">
      <c r="A37" s="2" t="s">
        <v>34</v>
      </c>
      <c r="B37">
        <v>175</v>
      </c>
      <c r="C37">
        <v>1000000</v>
      </c>
      <c r="D37">
        <v>100</v>
      </c>
      <c r="E37">
        <v>1000000</v>
      </c>
      <c r="F37">
        <v>75</v>
      </c>
      <c r="G37">
        <v>1000000</v>
      </c>
      <c r="H37">
        <v>0</v>
      </c>
      <c r="I37">
        <v>1000000</v>
      </c>
      <c r="J37">
        <v>0</v>
      </c>
      <c r="K37">
        <v>1000000</v>
      </c>
      <c r="M37" t="str">
        <f t="shared" si="2"/>
        <v>2022-05</v>
      </c>
      <c r="N37" s="4">
        <f t="shared" si="3"/>
        <v>1293.1428571428571</v>
      </c>
      <c r="O37" s="4"/>
      <c r="P37" s="4">
        <f t="shared" si="6"/>
        <v>630.92857142857144</v>
      </c>
      <c r="Q37" s="4"/>
      <c r="R37" s="4">
        <f t="shared" si="7"/>
        <v>526.64285714285711</v>
      </c>
      <c r="S37" s="4"/>
      <c r="T37" s="4">
        <f t="shared" si="8"/>
        <v>0</v>
      </c>
      <c r="U37" s="4"/>
      <c r="V37" s="4">
        <f t="shared" si="9"/>
        <v>0</v>
      </c>
      <c r="W37">
        <f t="shared" si="4"/>
        <v>248</v>
      </c>
      <c r="Y37">
        <f t="shared" si="10"/>
        <v>121</v>
      </c>
      <c r="AA37">
        <f t="shared" si="11"/>
        <v>101</v>
      </c>
      <c r="AC37">
        <f t="shared" si="12"/>
        <v>0</v>
      </c>
      <c r="AE37">
        <f t="shared" si="13"/>
        <v>0</v>
      </c>
      <c r="AG37">
        <f t="shared" si="5"/>
        <v>2.4554455445544554</v>
      </c>
    </row>
    <row r="38" spans="1:33" x14ac:dyDescent="0.25">
      <c r="A38" s="2" t="s">
        <v>35</v>
      </c>
      <c r="B38">
        <v>170</v>
      </c>
      <c r="C38">
        <v>1000000</v>
      </c>
      <c r="D38">
        <v>93</v>
      </c>
      <c r="E38">
        <v>1000000</v>
      </c>
      <c r="F38">
        <v>74</v>
      </c>
      <c r="G38">
        <v>1000000</v>
      </c>
      <c r="H38">
        <v>0</v>
      </c>
      <c r="I38">
        <v>1000000</v>
      </c>
      <c r="J38">
        <v>0</v>
      </c>
      <c r="K38">
        <v>1000000</v>
      </c>
      <c r="M38" t="str">
        <f t="shared" si="2"/>
        <v>2022-06</v>
      </c>
      <c r="N38" s="4">
        <f t="shared" si="3"/>
        <v>1324.4285714285713</v>
      </c>
      <c r="O38" s="4"/>
      <c r="P38" s="4">
        <f t="shared" si="6"/>
        <v>651.78571428571433</v>
      </c>
      <c r="Q38" s="4"/>
      <c r="R38" s="4">
        <f t="shared" si="7"/>
        <v>510.99999999999994</v>
      </c>
      <c r="S38" s="4"/>
      <c r="T38" s="4">
        <f t="shared" si="8"/>
        <v>0</v>
      </c>
      <c r="U38" s="4"/>
      <c r="V38" s="4">
        <f t="shared" si="9"/>
        <v>0</v>
      </c>
      <c r="W38">
        <f t="shared" si="4"/>
        <v>254</v>
      </c>
      <c r="Y38">
        <f t="shared" si="10"/>
        <v>125</v>
      </c>
      <c r="AA38">
        <f t="shared" si="11"/>
        <v>98</v>
      </c>
      <c r="AC38">
        <f t="shared" si="12"/>
        <v>0</v>
      </c>
      <c r="AE38">
        <f t="shared" si="13"/>
        <v>0</v>
      </c>
      <c r="AG38">
        <f t="shared" si="5"/>
        <v>2.5918367346938775</v>
      </c>
    </row>
    <row r="39" spans="1:33" x14ac:dyDescent="0.25">
      <c r="A39" s="2" t="s">
        <v>36</v>
      </c>
      <c r="B39">
        <v>160</v>
      </c>
      <c r="C39">
        <v>1000000</v>
      </c>
      <c r="D39">
        <v>102</v>
      </c>
      <c r="E39">
        <v>1000000</v>
      </c>
      <c r="F39">
        <v>73</v>
      </c>
      <c r="G39">
        <v>1000000</v>
      </c>
      <c r="H39">
        <v>0</v>
      </c>
      <c r="I39">
        <v>1000000</v>
      </c>
      <c r="J39">
        <v>0</v>
      </c>
      <c r="K39">
        <v>1000000</v>
      </c>
      <c r="M39" t="str">
        <f t="shared" si="2"/>
        <v>2022-07</v>
      </c>
      <c r="N39" s="4">
        <f t="shared" si="3"/>
        <v>1329.6428571428573</v>
      </c>
      <c r="O39" s="4"/>
      <c r="P39" s="4">
        <f t="shared" si="6"/>
        <v>625.71428571428567</v>
      </c>
      <c r="Q39" s="4"/>
      <c r="R39" s="4">
        <f t="shared" si="7"/>
        <v>505.78571428571422</v>
      </c>
      <c r="S39" s="4"/>
      <c r="T39" s="4">
        <f t="shared" si="8"/>
        <v>0</v>
      </c>
      <c r="U39" s="4"/>
      <c r="V39" s="4">
        <f t="shared" si="9"/>
        <v>0</v>
      </c>
      <c r="W39">
        <f t="shared" si="4"/>
        <v>255</v>
      </c>
      <c r="Y39">
        <f t="shared" si="10"/>
        <v>120</v>
      </c>
      <c r="AA39">
        <f t="shared" si="11"/>
        <v>97</v>
      </c>
      <c r="AC39">
        <f t="shared" si="12"/>
        <v>0</v>
      </c>
      <c r="AE39">
        <f t="shared" si="13"/>
        <v>0</v>
      </c>
      <c r="AG39">
        <f t="shared" si="5"/>
        <v>2.6288659793814442</v>
      </c>
    </row>
    <row r="40" spans="1:33" x14ac:dyDescent="0.25">
      <c r="A40" s="2" t="s">
        <v>37</v>
      </c>
      <c r="B40">
        <v>158</v>
      </c>
      <c r="C40">
        <v>1000000</v>
      </c>
      <c r="D40">
        <v>103</v>
      </c>
      <c r="E40">
        <v>1000000</v>
      </c>
      <c r="F40">
        <v>79</v>
      </c>
      <c r="G40">
        <v>1000000</v>
      </c>
      <c r="H40">
        <v>0</v>
      </c>
      <c r="I40">
        <v>1000000</v>
      </c>
      <c r="J40">
        <v>0</v>
      </c>
      <c r="K40">
        <v>1000000</v>
      </c>
      <c r="M40" t="str">
        <f t="shared" si="2"/>
        <v>2022-08</v>
      </c>
      <c r="N40" s="4">
        <f t="shared" si="3"/>
        <v>1251.4285714285713</v>
      </c>
      <c r="O40" s="4"/>
      <c r="P40" s="4">
        <f t="shared" si="6"/>
        <v>625.71428571428567</v>
      </c>
      <c r="Q40" s="4"/>
      <c r="R40" s="4">
        <f t="shared" si="7"/>
        <v>484.92857142857139</v>
      </c>
      <c r="S40" s="4"/>
      <c r="T40" s="4">
        <f t="shared" si="8"/>
        <v>0</v>
      </c>
      <c r="U40" s="4"/>
      <c r="V40" s="4">
        <f t="shared" si="9"/>
        <v>0</v>
      </c>
      <c r="W40">
        <f t="shared" si="4"/>
        <v>240</v>
      </c>
      <c r="Y40">
        <f t="shared" si="10"/>
        <v>120</v>
      </c>
      <c r="AA40">
        <f t="shared" si="11"/>
        <v>93</v>
      </c>
      <c r="AC40">
        <f t="shared" si="12"/>
        <v>0</v>
      </c>
      <c r="AE40">
        <f t="shared" si="13"/>
        <v>0</v>
      </c>
      <c r="AG40">
        <f t="shared" si="5"/>
        <v>2.5806451612903225</v>
      </c>
    </row>
    <row r="41" spans="1:33" x14ac:dyDescent="0.25">
      <c r="A41" s="2" t="s">
        <v>38</v>
      </c>
      <c r="B41">
        <v>165</v>
      </c>
      <c r="C41">
        <v>1000000</v>
      </c>
      <c r="D41">
        <v>108</v>
      </c>
      <c r="E41">
        <v>1000000</v>
      </c>
      <c r="F41">
        <v>78</v>
      </c>
      <c r="G41">
        <v>1000000</v>
      </c>
      <c r="H41">
        <v>0</v>
      </c>
      <c r="I41">
        <v>1000000</v>
      </c>
      <c r="J41">
        <v>0</v>
      </c>
      <c r="K41">
        <v>1000000</v>
      </c>
      <c r="M41" t="str">
        <f t="shared" si="2"/>
        <v>2022-09</v>
      </c>
      <c r="N41" s="4">
        <f t="shared" si="3"/>
        <v>1204.5</v>
      </c>
      <c r="O41" s="4"/>
      <c r="P41" s="4">
        <f t="shared" si="6"/>
        <v>568.35714285714289</v>
      </c>
      <c r="Q41" s="4"/>
      <c r="R41" s="4">
        <f t="shared" si="7"/>
        <v>500.57142857142856</v>
      </c>
      <c r="S41" s="4"/>
      <c r="T41" s="4">
        <f t="shared" si="8"/>
        <v>0</v>
      </c>
      <c r="U41" s="4"/>
      <c r="V41" s="4">
        <f t="shared" si="9"/>
        <v>0</v>
      </c>
      <c r="W41">
        <f t="shared" si="4"/>
        <v>231</v>
      </c>
      <c r="Y41">
        <f t="shared" si="10"/>
        <v>109</v>
      </c>
      <c r="AA41">
        <f t="shared" si="11"/>
        <v>96</v>
      </c>
      <c r="AC41">
        <f t="shared" si="12"/>
        <v>0</v>
      </c>
      <c r="AE41">
        <f t="shared" si="13"/>
        <v>0</v>
      </c>
      <c r="AG41">
        <f t="shared" si="5"/>
        <v>2.40625</v>
      </c>
    </row>
    <row r="42" spans="1:33" x14ac:dyDescent="0.25">
      <c r="A42" s="2" t="s">
        <v>39</v>
      </c>
      <c r="B42">
        <v>178</v>
      </c>
      <c r="C42">
        <v>1000000</v>
      </c>
      <c r="D42">
        <v>112</v>
      </c>
      <c r="E42">
        <v>1000000</v>
      </c>
      <c r="F42">
        <v>74</v>
      </c>
      <c r="G42">
        <v>1000000</v>
      </c>
      <c r="H42">
        <v>0</v>
      </c>
      <c r="I42">
        <v>1000000</v>
      </c>
      <c r="J42">
        <v>0</v>
      </c>
      <c r="K42">
        <v>1000000</v>
      </c>
      <c r="M42" t="str">
        <f t="shared" si="2"/>
        <v>2022-10</v>
      </c>
      <c r="N42" s="4">
        <f t="shared" si="3"/>
        <v>1157.5714285714287</v>
      </c>
      <c r="O42" s="4"/>
      <c r="P42" s="4">
        <f t="shared" si="6"/>
        <v>604.85714285714289</v>
      </c>
      <c r="Q42" s="4"/>
      <c r="R42" s="4">
        <f t="shared" si="7"/>
        <v>479.71428571428567</v>
      </c>
      <c r="S42" s="4"/>
      <c r="T42" s="4">
        <f t="shared" si="8"/>
        <v>0</v>
      </c>
      <c r="U42" s="4"/>
      <c r="V42" s="4">
        <f t="shared" si="9"/>
        <v>0</v>
      </c>
      <c r="W42">
        <f t="shared" si="4"/>
        <v>222</v>
      </c>
      <c r="Y42">
        <f t="shared" si="10"/>
        <v>116</v>
      </c>
      <c r="AA42">
        <f t="shared" si="11"/>
        <v>92</v>
      </c>
      <c r="AC42">
        <f t="shared" si="12"/>
        <v>0</v>
      </c>
      <c r="AE42">
        <f t="shared" si="13"/>
        <v>0</v>
      </c>
      <c r="AG42">
        <f t="shared" si="5"/>
        <v>2.4130434782608701</v>
      </c>
    </row>
    <row r="43" spans="1:33" x14ac:dyDescent="0.25">
      <c r="A43" s="2" t="s">
        <v>40</v>
      </c>
      <c r="B43">
        <v>176</v>
      </c>
      <c r="C43">
        <v>1000000</v>
      </c>
      <c r="D43">
        <v>105</v>
      </c>
      <c r="E43">
        <v>1000000</v>
      </c>
      <c r="F43">
        <v>75</v>
      </c>
      <c r="G43">
        <v>1000000</v>
      </c>
      <c r="H43">
        <v>0</v>
      </c>
      <c r="I43">
        <v>1000000</v>
      </c>
      <c r="J43">
        <v>0</v>
      </c>
      <c r="K43">
        <v>1000000</v>
      </c>
      <c r="M43" t="str">
        <f t="shared" si="2"/>
        <v>2022-11</v>
      </c>
      <c r="N43" s="4">
        <f t="shared" si="3"/>
        <v>1084.5714285714284</v>
      </c>
      <c r="O43" s="4"/>
      <c r="P43" s="4">
        <f t="shared" si="6"/>
        <v>573.57142857142856</v>
      </c>
      <c r="Q43" s="4"/>
      <c r="R43" s="4">
        <f t="shared" si="7"/>
        <v>479.71428571428567</v>
      </c>
      <c r="S43" s="4"/>
      <c r="T43" s="4">
        <f t="shared" si="8"/>
        <v>0</v>
      </c>
      <c r="U43" s="4"/>
      <c r="V43" s="4">
        <f t="shared" si="9"/>
        <v>0</v>
      </c>
      <c r="W43">
        <f t="shared" si="4"/>
        <v>208</v>
      </c>
      <c r="Y43">
        <f t="shared" si="10"/>
        <v>110</v>
      </c>
      <c r="AA43">
        <f t="shared" si="11"/>
        <v>92</v>
      </c>
      <c r="AC43">
        <f t="shared" si="12"/>
        <v>0</v>
      </c>
      <c r="AE43">
        <f t="shared" si="13"/>
        <v>0</v>
      </c>
      <c r="AG43">
        <f t="shared" si="5"/>
        <v>2.2608695652173911</v>
      </c>
    </row>
    <row r="44" spans="1:33" x14ac:dyDescent="0.25">
      <c r="A44" s="2" t="s">
        <v>41</v>
      </c>
      <c r="B44">
        <v>168</v>
      </c>
      <c r="C44">
        <v>1000000</v>
      </c>
      <c r="D44">
        <v>105</v>
      </c>
      <c r="E44">
        <v>1000000</v>
      </c>
      <c r="F44">
        <v>78</v>
      </c>
      <c r="G44">
        <v>1000000</v>
      </c>
      <c r="H44">
        <v>0</v>
      </c>
      <c r="I44">
        <v>1000000</v>
      </c>
      <c r="J44">
        <v>0</v>
      </c>
      <c r="K44">
        <v>1000000</v>
      </c>
      <c r="M44" t="str">
        <f t="shared" si="2"/>
        <v>2022-12</v>
      </c>
      <c r="N44" s="4">
        <f t="shared" si="3"/>
        <v>1199.2857142857142</v>
      </c>
      <c r="O44" s="4"/>
      <c r="P44" s="4">
        <f t="shared" si="6"/>
        <v>672.642857142857</v>
      </c>
      <c r="Q44" s="4"/>
      <c r="R44" s="4">
        <f t="shared" si="7"/>
        <v>500.57142857142856</v>
      </c>
      <c r="S44" s="4"/>
      <c r="T44" s="4">
        <f t="shared" si="8"/>
        <v>5.2142857142857144</v>
      </c>
      <c r="U44" s="4"/>
      <c r="V44" s="4">
        <f t="shared" si="9"/>
        <v>0</v>
      </c>
      <c r="W44">
        <f t="shared" si="4"/>
        <v>230</v>
      </c>
      <c r="Y44">
        <f t="shared" si="10"/>
        <v>129</v>
      </c>
      <c r="AA44">
        <f t="shared" si="11"/>
        <v>96</v>
      </c>
      <c r="AC44">
        <f t="shared" si="12"/>
        <v>1</v>
      </c>
      <c r="AE44">
        <f t="shared" si="13"/>
        <v>0</v>
      </c>
      <c r="AG44">
        <f t="shared" si="5"/>
        <v>2.3958333333333335</v>
      </c>
    </row>
    <row r="45" spans="1:33" x14ac:dyDescent="0.25">
      <c r="A45" s="2" t="s">
        <v>42</v>
      </c>
      <c r="B45">
        <v>169</v>
      </c>
      <c r="C45">
        <v>1000000</v>
      </c>
      <c r="D45">
        <v>113</v>
      </c>
      <c r="E45">
        <v>1000000</v>
      </c>
      <c r="F45">
        <v>84</v>
      </c>
      <c r="G45">
        <v>1000000</v>
      </c>
      <c r="H45">
        <v>0</v>
      </c>
      <c r="I45">
        <v>1000000</v>
      </c>
      <c r="J45">
        <v>0</v>
      </c>
      <c r="K45">
        <v>1000000</v>
      </c>
      <c r="M45" t="str">
        <f t="shared" si="2"/>
        <v>2022-13</v>
      </c>
      <c r="N45" s="4">
        <f t="shared" si="3"/>
        <v>1141.9285714285716</v>
      </c>
      <c r="O45" s="4"/>
      <c r="P45" s="4">
        <f t="shared" si="6"/>
        <v>667.42857142857144</v>
      </c>
      <c r="Q45" s="4"/>
      <c r="R45" s="4">
        <f t="shared" si="7"/>
        <v>521.42857142857144</v>
      </c>
      <c r="S45" s="4"/>
      <c r="T45" s="4">
        <f t="shared" si="8"/>
        <v>0</v>
      </c>
      <c r="U45" s="4"/>
      <c r="V45" s="4">
        <f t="shared" si="9"/>
        <v>0</v>
      </c>
      <c r="W45">
        <f t="shared" si="4"/>
        <v>219</v>
      </c>
      <c r="Y45">
        <f t="shared" si="10"/>
        <v>128</v>
      </c>
      <c r="AA45">
        <f t="shared" si="11"/>
        <v>100</v>
      </c>
      <c r="AC45">
        <f t="shared" si="12"/>
        <v>0</v>
      </c>
      <c r="AE45">
        <f t="shared" si="13"/>
        <v>0</v>
      </c>
      <c r="AG45">
        <f t="shared" si="5"/>
        <v>2.1900000000000004</v>
      </c>
    </row>
    <row r="46" spans="1:33" x14ac:dyDescent="0.25">
      <c r="A46" s="2" t="s">
        <v>43</v>
      </c>
      <c r="B46">
        <v>183</v>
      </c>
      <c r="C46">
        <v>1000000</v>
      </c>
      <c r="D46">
        <v>109</v>
      </c>
      <c r="E46">
        <v>1000000</v>
      </c>
      <c r="F46">
        <v>81</v>
      </c>
      <c r="G46">
        <v>1000000</v>
      </c>
      <c r="H46">
        <v>0</v>
      </c>
      <c r="I46">
        <v>1000000</v>
      </c>
      <c r="J46">
        <v>0</v>
      </c>
      <c r="K46">
        <v>1000000</v>
      </c>
      <c r="M46" t="str">
        <f t="shared" si="2"/>
        <v>2022-14</v>
      </c>
      <c r="N46" s="4">
        <f t="shared" si="3"/>
        <v>1089.7857142857144</v>
      </c>
      <c r="O46" s="4"/>
      <c r="P46" s="4">
        <f t="shared" si="6"/>
        <v>630.92857142857144</v>
      </c>
      <c r="Q46" s="4"/>
      <c r="R46" s="4">
        <f t="shared" si="7"/>
        <v>500.57142857142856</v>
      </c>
      <c r="S46" s="4"/>
      <c r="T46" s="4">
        <f t="shared" si="8"/>
        <v>0</v>
      </c>
      <c r="U46" s="4"/>
      <c r="V46" s="4">
        <f t="shared" si="9"/>
        <v>0</v>
      </c>
      <c r="W46">
        <f t="shared" si="4"/>
        <v>209</v>
      </c>
      <c r="Y46">
        <f t="shared" si="10"/>
        <v>121</v>
      </c>
      <c r="AA46">
        <f t="shared" si="11"/>
        <v>96</v>
      </c>
      <c r="AC46">
        <f t="shared" si="12"/>
        <v>0</v>
      </c>
      <c r="AE46">
        <f t="shared" si="13"/>
        <v>0</v>
      </c>
      <c r="AG46">
        <f t="shared" si="5"/>
        <v>2.1770833333333339</v>
      </c>
    </row>
    <row r="47" spans="1:33" x14ac:dyDescent="0.25">
      <c r="A47" s="2" t="s">
        <v>44</v>
      </c>
      <c r="B47">
        <v>194</v>
      </c>
      <c r="C47">
        <v>1000000</v>
      </c>
      <c r="D47">
        <v>110</v>
      </c>
      <c r="E47">
        <v>1000000</v>
      </c>
      <c r="F47">
        <v>86</v>
      </c>
      <c r="G47">
        <v>1000000</v>
      </c>
      <c r="H47">
        <v>0</v>
      </c>
      <c r="I47">
        <v>1000000</v>
      </c>
      <c r="J47">
        <v>0</v>
      </c>
      <c r="K47">
        <v>1000000</v>
      </c>
      <c r="M47" t="str">
        <f t="shared" si="2"/>
        <v>2022-15</v>
      </c>
      <c r="N47" s="4">
        <f t="shared" si="3"/>
        <v>995.92857142857156</v>
      </c>
      <c r="O47" s="4"/>
      <c r="P47" s="4">
        <f t="shared" si="6"/>
        <v>667.42857142857144</v>
      </c>
      <c r="Q47" s="4"/>
      <c r="R47" s="4">
        <f t="shared" si="7"/>
        <v>484.92857142857139</v>
      </c>
      <c r="S47" s="4"/>
      <c r="T47" s="4">
        <f t="shared" si="8"/>
        <v>0</v>
      </c>
      <c r="U47" s="4"/>
      <c r="V47" s="4">
        <f t="shared" si="9"/>
        <v>5.2142857142857144</v>
      </c>
      <c r="W47">
        <f t="shared" si="4"/>
        <v>191</v>
      </c>
      <c r="Y47">
        <f t="shared" si="10"/>
        <v>128</v>
      </c>
      <c r="AA47">
        <f t="shared" si="11"/>
        <v>93</v>
      </c>
      <c r="AC47">
        <f t="shared" si="12"/>
        <v>0</v>
      </c>
      <c r="AE47">
        <f t="shared" si="13"/>
        <v>1</v>
      </c>
      <c r="AG47">
        <f t="shared" si="5"/>
        <v>2.0537634408602155</v>
      </c>
    </row>
    <row r="48" spans="1:33" x14ac:dyDescent="0.25">
      <c r="A48" s="2" t="s">
        <v>45</v>
      </c>
      <c r="B48">
        <v>219</v>
      </c>
      <c r="C48">
        <v>1000000</v>
      </c>
      <c r="D48">
        <v>117</v>
      </c>
      <c r="E48">
        <v>1000000</v>
      </c>
      <c r="F48">
        <v>103</v>
      </c>
      <c r="G48">
        <v>1000000</v>
      </c>
      <c r="H48">
        <v>1</v>
      </c>
      <c r="I48">
        <v>1000000</v>
      </c>
      <c r="J48">
        <v>0</v>
      </c>
      <c r="K48">
        <v>1000000</v>
      </c>
      <c r="M48" t="str">
        <f t="shared" si="2"/>
        <v>2022-16</v>
      </c>
      <c r="N48" s="4">
        <f t="shared" si="3"/>
        <v>949</v>
      </c>
      <c r="O48" s="4"/>
      <c r="P48" s="4">
        <f t="shared" si="6"/>
        <v>636.14285714285711</v>
      </c>
      <c r="Q48" s="4"/>
      <c r="R48" s="4">
        <f t="shared" si="7"/>
        <v>547.5</v>
      </c>
      <c r="S48" s="4"/>
      <c r="T48" s="4">
        <f t="shared" si="8"/>
        <v>0</v>
      </c>
      <c r="U48" s="4"/>
      <c r="V48" s="4">
        <f t="shared" si="9"/>
        <v>0</v>
      </c>
      <c r="W48">
        <f t="shared" si="4"/>
        <v>182</v>
      </c>
      <c r="Y48">
        <f t="shared" si="10"/>
        <v>122</v>
      </c>
      <c r="AA48">
        <f t="shared" si="11"/>
        <v>105</v>
      </c>
      <c r="AC48">
        <f t="shared" si="12"/>
        <v>0</v>
      </c>
      <c r="AE48">
        <f t="shared" si="13"/>
        <v>0</v>
      </c>
      <c r="AG48">
        <f t="shared" si="5"/>
        <v>1.7333333333333334</v>
      </c>
    </row>
    <row r="49" spans="1:33" x14ac:dyDescent="0.25">
      <c r="A49" s="2" t="s">
        <v>46</v>
      </c>
      <c r="B49">
        <v>240</v>
      </c>
      <c r="C49">
        <v>1000000</v>
      </c>
      <c r="D49">
        <v>118</v>
      </c>
      <c r="E49">
        <v>1000000</v>
      </c>
      <c r="F49">
        <v>108</v>
      </c>
      <c r="G49">
        <v>1000000</v>
      </c>
      <c r="H49">
        <v>1</v>
      </c>
      <c r="I49">
        <v>1000000</v>
      </c>
      <c r="J49">
        <v>0</v>
      </c>
      <c r="K49">
        <v>1000000</v>
      </c>
      <c r="M49" t="str">
        <f t="shared" si="2"/>
        <v>2022-17</v>
      </c>
      <c r="N49" s="4">
        <f t="shared" si="3"/>
        <v>922.92857142857144</v>
      </c>
      <c r="O49" s="4"/>
      <c r="P49" s="4">
        <f t="shared" si="6"/>
        <v>615.28571428571433</v>
      </c>
      <c r="Q49" s="4"/>
      <c r="R49" s="4">
        <f t="shared" si="7"/>
        <v>516.21428571428567</v>
      </c>
      <c r="S49" s="4"/>
      <c r="T49" s="4">
        <f t="shared" si="8"/>
        <v>0</v>
      </c>
      <c r="U49" s="4"/>
      <c r="V49" s="4">
        <f t="shared" si="9"/>
        <v>0</v>
      </c>
      <c r="W49">
        <f t="shared" si="4"/>
        <v>177</v>
      </c>
      <c r="Y49">
        <f t="shared" si="10"/>
        <v>118</v>
      </c>
      <c r="AA49">
        <f t="shared" si="11"/>
        <v>99</v>
      </c>
      <c r="AC49">
        <f t="shared" si="12"/>
        <v>0</v>
      </c>
      <c r="AE49">
        <f t="shared" si="13"/>
        <v>0</v>
      </c>
      <c r="AG49">
        <f t="shared" si="5"/>
        <v>1.7878787878787881</v>
      </c>
    </row>
    <row r="50" spans="1:33" x14ac:dyDescent="0.25">
      <c r="A50" s="2" t="s">
        <v>47</v>
      </c>
      <c r="B50">
        <v>268</v>
      </c>
      <c r="C50">
        <v>1000000</v>
      </c>
      <c r="D50">
        <v>124</v>
      </c>
      <c r="E50">
        <v>1000000</v>
      </c>
      <c r="F50">
        <v>104</v>
      </c>
      <c r="G50">
        <v>1000000</v>
      </c>
      <c r="H50">
        <v>0</v>
      </c>
      <c r="I50">
        <v>1000000</v>
      </c>
      <c r="J50">
        <v>0</v>
      </c>
      <c r="K50">
        <v>1000000</v>
      </c>
      <c r="M50" t="str">
        <f t="shared" si="2"/>
        <v>2022-18</v>
      </c>
      <c r="N50" s="4">
        <f t="shared" si="3"/>
        <v>985.50000000000011</v>
      </c>
      <c r="O50" s="4"/>
      <c r="P50" s="4">
        <f t="shared" si="6"/>
        <v>651.78571428571433</v>
      </c>
      <c r="Q50" s="4"/>
      <c r="R50" s="4">
        <f t="shared" si="7"/>
        <v>474.5</v>
      </c>
      <c r="S50" s="4"/>
      <c r="T50" s="4">
        <f t="shared" si="8"/>
        <v>0</v>
      </c>
      <c r="U50" s="4"/>
      <c r="V50" s="4">
        <f t="shared" si="9"/>
        <v>0</v>
      </c>
      <c r="W50">
        <f t="shared" si="4"/>
        <v>189</v>
      </c>
      <c r="Y50">
        <f t="shared" si="10"/>
        <v>125</v>
      </c>
      <c r="AA50">
        <f t="shared" si="11"/>
        <v>91</v>
      </c>
      <c r="AC50">
        <f t="shared" si="12"/>
        <v>0</v>
      </c>
      <c r="AE50">
        <f t="shared" si="13"/>
        <v>0</v>
      </c>
      <c r="AG50">
        <f t="shared" si="5"/>
        <v>2.0769230769230771</v>
      </c>
    </row>
    <row r="51" spans="1:33" x14ac:dyDescent="0.25">
      <c r="A51" s="2" t="s">
        <v>48</v>
      </c>
      <c r="B51">
        <v>316</v>
      </c>
      <c r="C51">
        <v>1000000</v>
      </c>
      <c r="D51">
        <v>125</v>
      </c>
      <c r="E51">
        <v>1000000</v>
      </c>
      <c r="F51">
        <v>106</v>
      </c>
      <c r="G51">
        <v>1000000</v>
      </c>
      <c r="H51">
        <v>0</v>
      </c>
      <c r="I51">
        <v>1000000</v>
      </c>
      <c r="J51">
        <v>0</v>
      </c>
      <c r="K51">
        <v>1000000</v>
      </c>
      <c r="M51" t="str">
        <f t="shared" si="2"/>
        <v>2022-19</v>
      </c>
      <c r="N51" s="4">
        <f t="shared" si="3"/>
        <v>943.78571428571445</v>
      </c>
      <c r="O51" s="4"/>
      <c r="P51" s="4">
        <f t="shared" si="6"/>
        <v>578.78571428571433</v>
      </c>
      <c r="Q51" s="4"/>
      <c r="R51" s="4">
        <f t="shared" si="7"/>
        <v>484.92857142857139</v>
      </c>
      <c r="S51" s="4"/>
      <c r="T51" s="4">
        <f t="shared" si="8"/>
        <v>0</v>
      </c>
      <c r="U51" s="4"/>
      <c r="V51" s="4">
        <f t="shared" si="9"/>
        <v>0</v>
      </c>
      <c r="W51">
        <f t="shared" si="4"/>
        <v>181</v>
      </c>
      <c r="Y51">
        <f t="shared" si="10"/>
        <v>111</v>
      </c>
      <c r="AA51">
        <f t="shared" si="11"/>
        <v>93</v>
      </c>
      <c r="AC51">
        <f t="shared" si="12"/>
        <v>0</v>
      </c>
      <c r="AE51">
        <f t="shared" si="13"/>
        <v>0</v>
      </c>
      <c r="AG51">
        <f t="shared" si="5"/>
        <v>1.9462365591397854</v>
      </c>
    </row>
    <row r="52" spans="1:33" x14ac:dyDescent="0.25">
      <c r="A52" s="2" t="s">
        <v>49</v>
      </c>
      <c r="B52">
        <v>326</v>
      </c>
      <c r="C52">
        <v>1000000</v>
      </c>
      <c r="D52">
        <v>152</v>
      </c>
      <c r="E52">
        <v>1000000</v>
      </c>
      <c r="F52">
        <v>109</v>
      </c>
      <c r="G52">
        <v>1000000</v>
      </c>
      <c r="H52">
        <v>1</v>
      </c>
      <c r="I52">
        <v>1000000</v>
      </c>
      <c r="J52">
        <v>0</v>
      </c>
      <c r="K52">
        <v>1000000</v>
      </c>
      <c r="M52" t="str">
        <f t="shared" si="2"/>
        <v>2022-20</v>
      </c>
      <c r="N52" s="4">
        <f t="shared" si="3"/>
        <v>829.07142857142844</v>
      </c>
      <c r="O52" s="4"/>
      <c r="P52" s="4">
        <f t="shared" si="6"/>
        <v>583.99999999999989</v>
      </c>
      <c r="Q52" s="4"/>
      <c r="R52" s="4">
        <f t="shared" si="7"/>
        <v>458.85714285714278</v>
      </c>
      <c r="S52" s="4"/>
      <c r="T52" s="4">
        <f t="shared" si="8"/>
        <v>5.2142857142857144</v>
      </c>
      <c r="U52" s="4"/>
      <c r="V52" s="4">
        <f t="shared" si="9"/>
        <v>0</v>
      </c>
      <c r="W52">
        <f t="shared" si="4"/>
        <v>159</v>
      </c>
      <c r="Y52">
        <f t="shared" si="10"/>
        <v>112</v>
      </c>
      <c r="AA52">
        <f t="shared" si="11"/>
        <v>88</v>
      </c>
      <c r="AC52">
        <f t="shared" si="12"/>
        <v>1</v>
      </c>
      <c r="AE52">
        <f t="shared" si="13"/>
        <v>0</v>
      </c>
      <c r="AG52">
        <f t="shared" si="5"/>
        <v>1.8068181818181819</v>
      </c>
    </row>
    <row r="53" spans="1:33" x14ac:dyDescent="0.25">
      <c r="A53" s="2" t="s">
        <v>50</v>
      </c>
      <c r="B53">
        <v>343</v>
      </c>
      <c r="C53">
        <v>1000000</v>
      </c>
      <c r="D53">
        <v>141</v>
      </c>
      <c r="E53">
        <v>1000000</v>
      </c>
      <c r="F53">
        <v>116</v>
      </c>
      <c r="G53">
        <v>1000000</v>
      </c>
      <c r="H53">
        <v>0</v>
      </c>
      <c r="I53">
        <v>1000000</v>
      </c>
      <c r="J53">
        <v>0</v>
      </c>
      <c r="K53">
        <v>1000000</v>
      </c>
      <c r="M53" t="str">
        <f t="shared" si="2"/>
        <v>2022-21</v>
      </c>
      <c r="N53" s="4">
        <f t="shared" si="3"/>
        <v>771.71428571428567</v>
      </c>
      <c r="O53" s="4"/>
      <c r="P53" s="4">
        <f t="shared" si="6"/>
        <v>599.64285714285711</v>
      </c>
      <c r="Q53" s="4"/>
      <c r="R53" s="4">
        <f t="shared" si="7"/>
        <v>417.14285714285717</v>
      </c>
      <c r="S53" s="4"/>
      <c r="T53" s="4">
        <f t="shared" si="8"/>
        <v>0</v>
      </c>
      <c r="U53" s="4"/>
      <c r="V53" s="4">
        <f t="shared" si="9"/>
        <v>0</v>
      </c>
      <c r="W53">
        <f t="shared" si="4"/>
        <v>148</v>
      </c>
      <c r="Y53">
        <f t="shared" si="10"/>
        <v>115</v>
      </c>
      <c r="AA53">
        <f t="shared" si="11"/>
        <v>80</v>
      </c>
      <c r="AC53">
        <f t="shared" si="12"/>
        <v>0</v>
      </c>
      <c r="AE53">
        <f t="shared" si="13"/>
        <v>0</v>
      </c>
      <c r="AG53">
        <f t="shared" si="5"/>
        <v>1.8499999999999999</v>
      </c>
    </row>
    <row r="54" spans="1:33" x14ac:dyDescent="0.25">
      <c r="A54" s="2" t="s">
        <v>51</v>
      </c>
      <c r="B54">
        <v>347</v>
      </c>
      <c r="C54">
        <v>1000000</v>
      </c>
      <c r="D54">
        <v>149</v>
      </c>
      <c r="E54">
        <v>1000000</v>
      </c>
      <c r="F54">
        <v>112</v>
      </c>
      <c r="G54">
        <v>1000000</v>
      </c>
      <c r="H54">
        <v>0</v>
      </c>
      <c r="I54">
        <v>1000000</v>
      </c>
      <c r="J54">
        <v>0</v>
      </c>
      <c r="K54">
        <v>1000000</v>
      </c>
      <c r="M54" t="str">
        <f t="shared" si="2"/>
        <v>2022-22</v>
      </c>
      <c r="N54" s="4">
        <f t="shared" si="3"/>
        <v>813.42857142857144</v>
      </c>
      <c r="O54" s="4"/>
      <c r="P54" s="4">
        <f t="shared" si="6"/>
        <v>563.14285714285711</v>
      </c>
      <c r="Q54" s="4"/>
      <c r="R54" s="4">
        <f t="shared" si="7"/>
        <v>458.85714285714278</v>
      </c>
      <c r="S54" s="4"/>
      <c r="T54" s="4">
        <f t="shared" si="8"/>
        <v>5.2142857142857144</v>
      </c>
      <c r="U54" s="4"/>
      <c r="V54" s="4">
        <f t="shared" si="9"/>
        <v>0</v>
      </c>
      <c r="W54">
        <f t="shared" si="4"/>
        <v>156</v>
      </c>
      <c r="Y54">
        <f t="shared" si="10"/>
        <v>108</v>
      </c>
      <c r="AA54">
        <f t="shared" si="11"/>
        <v>88</v>
      </c>
      <c r="AC54">
        <f t="shared" si="12"/>
        <v>1</v>
      </c>
      <c r="AE54">
        <f t="shared" si="13"/>
        <v>0</v>
      </c>
      <c r="AG54">
        <f t="shared" si="5"/>
        <v>1.7727272727272732</v>
      </c>
    </row>
    <row r="55" spans="1:33" x14ac:dyDescent="0.25">
      <c r="A55" s="2" t="s">
        <v>52</v>
      </c>
      <c r="B55">
        <v>332</v>
      </c>
      <c r="C55">
        <v>1000000</v>
      </c>
      <c r="D55">
        <v>136</v>
      </c>
      <c r="E55">
        <v>1000000</v>
      </c>
      <c r="F55">
        <v>110</v>
      </c>
      <c r="G55">
        <v>1000000</v>
      </c>
      <c r="H55">
        <v>0</v>
      </c>
      <c r="I55">
        <v>1000000</v>
      </c>
      <c r="J55">
        <v>0</v>
      </c>
      <c r="K55">
        <v>1000000</v>
      </c>
      <c r="M55" t="str">
        <f t="shared" si="2"/>
        <v>2022-23</v>
      </c>
      <c r="N55" s="4">
        <f t="shared" si="3"/>
        <v>860.35714285714289</v>
      </c>
      <c r="O55" s="4"/>
      <c r="P55" s="4">
        <f t="shared" si="6"/>
        <v>589.21428571428567</v>
      </c>
      <c r="Q55" s="4"/>
      <c r="R55" s="4">
        <f t="shared" si="7"/>
        <v>438</v>
      </c>
      <c r="S55" s="4"/>
      <c r="T55" s="4">
        <f t="shared" si="8"/>
        <v>0</v>
      </c>
      <c r="U55" s="4"/>
      <c r="V55" s="4">
        <f t="shared" si="9"/>
        <v>0</v>
      </c>
      <c r="W55">
        <f t="shared" si="4"/>
        <v>165</v>
      </c>
      <c r="Y55">
        <f t="shared" si="10"/>
        <v>113</v>
      </c>
      <c r="AA55">
        <f t="shared" si="11"/>
        <v>84</v>
      </c>
      <c r="AC55">
        <f t="shared" si="12"/>
        <v>0</v>
      </c>
      <c r="AE55">
        <f t="shared" si="13"/>
        <v>0</v>
      </c>
      <c r="AG55">
        <f t="shared" si="5"/>
        <v>1.9642857142857144</v>
      </c>
    </row>
    <row r="56" spans="1:33" x14ac:dyDescent="0.25">
      <c r="A56" s="2" t="s">
        <v>53</v>
      </c>
      <c r="B56">
        <v>300</v>
      </c>
      <c r="C56">
        <v>1000000</v>
      </c>
      <c r="D56">
        <v>132</v>
      </c>
      <c r="E56">
        <v>1000000</v>
      </c>
      <c r="F56">
        <v>102</v>
      </c>
      <c r="G56">
        <v>1000000</v>
      </c>
      <c r="H56">
        <v>0</v>
      </c>
      <c r="I56">
        <v>1000000</v>
      </c>
      <c r="J56">
        <v>0</v>
      </c>
      <c r="K56">
        <v>1000000</v>
      </c>
      <c r="M56" t="str">
        <f t="shared" si="2"/>
        <v>2022-24</v>
      </c>
      <c r="N56" s="4">
        <f t="shared" si="3"/>
        <v>803</v>
      </c>
      <c r="O56" s="4"/>
      <c r="P56" s="4">
        <f t="shared" si="6"/>
        <v>516.21428571428567</v>
      </c>
      <c r="Q56" s="4"/>
      <c r="R56" s="4">
        <f t="shared" si="7"/>
        <v>448.42857142857144</v>
      </c>
      <c r="S56" s="4"/>
      <c r="T56" s="4">
        <f t="shared" si="8"/>
        <v>5.2142857142857144</v>
      </c>
      <c r="U56" s="4"/>
      <c r="V56" s="4">
        <f t="shared" si="9"/>
        <v>0</v>
      </c>
      <c r="W56">
        <f t="shared" si="4"/>
        <v>154</v>
      </c>
      <c r="Y56">
        <f t="shared" si="10"/>
        <v>99</v>
      </c>
      <c r="AA56">
        <f t="shared" si="11"/>
        <v>86</v>
      </c>
      <c r="AC56">
        <f t="shared" si="12"/>
        <v>1</v>
      </c>
      <c r="AE56">
        <f t="shared" si="13"/>
        <v>0</v>
      </c>
      <c r="AG56">
        <f t="shared" si="5"/>
        <v>1.7906976744186045</v>
      </c>
    </row>
    <row r="57" spans="1:33" x14ac:dyDescent="0.25">
      <c r="A57" s="2" t="s">
        <v>54</v>
      </c>
      <c r="B57">
        <v>287</v>
      </c>
      <c r="C57">
        <v>1000000</v>
      </c>
      <c r="D57">
        <v>128</v>
      </c>
      <c r="E57">
        <v>1000000</v>
      </c>
      <c r="F57">
        <v>94</v>
      </c>
      <c r="G57">
        <v>1000000</v>
      </c>
      <c r="H57">
        <v>0</v>
      </c>
      <c r="I57">
        <v>1000000</v>
      </c>
      <c r="J57">
        <v>0</v>
      </c>
      <c r="K57">
        <v>1000000</v>
      </c>
      <c r="M57" t="str">
        <f t="shared" si="2"/>
        <v>2022-25</v>
      </c>
      <c r="N57" s="4">
        <f t="shared" si="3"/>
        <v>829.07142857142844</v>
      </c>
      <c r="O57" s="4"/>
      <c r="P57" s="4">
        <f t="shared" si="6"/>
        <v>526.64285714285711</v>
      </c>
      <c r="Q57" s="4"/>
      <c r="R57" s="4">
        <f t="shared" si="7"/>
        <v>464.07142857142856</v>
      </c>
      <c r="S57" s="4"/>
      <c r="T57" s="4">
        <f t="shared" si="8"/>
        <v>0</v>
      </c>
      <c r="U57" s="4"/>
      <c r="V57" s="4">
        <f t="shared" si="9"/>
        <v>0</v>
      </c>
      <c r="W57">
        <f t="shared" si="4"/>
        <v>159</v>
      </c>
      <c r="Y57">
        <f t="shared" si="10"/>
        <v>101</v>
      </c>
      <c r="AA57">
        <f t="shared" si="11"/>
        <v>89</v>
      </c>
      <c r="AC57">
        <f t="shared" si="12"/>
        <v>0</v>
      </c>
      <c r="AE57">
        <f t="shared" si="13"/>
        <v>0</v>
      </c>
      <c r="AG57">
        <f t="shared" si="5"/>
        <v>1.786516853932584</v>
      </c>
    </row>
    <row r="58" spans="1:33" x14ac:dyDescent="0.25">
      <c r="A58" s="2" t="s">
        <v>55</v>
      </c>
      <c r="B58">
        <v>261</v>
      </c>
      <c r="C58">
        <v>1000000</v>
      </c>
      <c r="D58">
        <v>116</v>
      </c>
      <c r="E58">
        <v>1000000</v>
      </c>
      <c r="F58">
        <v>90</v>
      </c>
      <c r="G58">
        <v>1000000</v>
      </c>
      <c r="H58">
        <v>0</v>
      </c>
      <c r="I58">
        <v>1000000</v>
      </c>
      <c r="J58">
        <v>0</v>
      </c>
      <c r="K58">
        <v>1000000</v>
      </c>
      <c r="M58" t="str">
        <f t="shared" si="2"/>
        <v>2022-26</v>
      </c>
      <c r="N58" s="4">
        <f t="shared" si="3"/>
        <v>891.64285714285722</v>
      </c>
      <c r="O58" s="4"/>
      <c r="P58" s="4">
        <f t="shared" si="6"/>
        <v>651.78571428571433</v>
      </c>
      <c r="Q58" s="4"/>
      <c r="R58" s="4">
        <f t="shared" si="7"/>
        <v>464.07142857142856</v>
      </c>
      <c r="S58" s="4"/>
      <c r="T58" s="4">
        <f t="shared" si="8"/>
        <v>0</v>
      </c>
      <c r="U58" s="4"/>
      <c r="V58" s="4">
        <f t="shared" si="9"/>
        <v>0</v>
      </c>
      <c r="W58">
        <f t="shared" si="4"/>
        <v>171</v>
      </c>
      <c r="Y58">
        <f t="shared" si="10"/>
        <v>125</v>
      </c>
      <c r="AA58">
        <f t="shared" si="11"/>
        <v>89</v>
      </c>
      <c r="AC58">
        <f t="shared" si="12"/>
        <v>0</v>
      </c>
      <c r="AE58">
        <f t="shared" si="13"/>
        <v>0</v>
      </c>
      <c r="AG58">
        <f t="shared" si="5"/>
        <v>1.9213483146067418</v>
      </c>
    </row>
    <row r="59" spans="1:33" x14ac:dyDescent="0.25">
      <c r="A59" s="2" t="s">
        <v>56</v>
      </c>
      <c r="B59">
        <v>249</v>
      </c>
      <c r="C59">
        <v>1000000</v>
      </c>
      <c r="D59">
        <v>115</v>
      </c>
      <c r="E59">
        <v>1000000</v>
      </c>
      <c r="F59">
        <v>93</v>
      </c>
      <c r="G59">
        <v>1000000</v>
      </c>
      <c r="H59">
        <v>0</v>
      </c>
      <c r="I59">
        <v>1000000</v>
      </c>
      <c r="J59">
        <v>0</v>
      </c>
      <c r="K59">
        <v>1000000</v>
      </c>
      <c r="M59" t="str">
        <f t="shared" si="2"/>
        <v>2022-27</v>
      </c>
      <c r="N59" s="4">
        <f t="shared" si="3"/>
        <v>776.92857142857133</v>
      </c>
      <c r="O59" s="4"/>
      <c r="P59" s="4">
        <f t="shared" si="6"/>
        <v>531.85714285714278</v>
      </c>
      <c r="Q59" s="4"/>
      <c r="R59" s="4">
        <f t="shared" si="7"/>
        <v>411.92857142857144</v>
      </c>
      <c r="S59" s="4"/>
      <c r="T59" s="4">
        <f t="shared" si="8"/>
        <v>0</v>
      </c>
      <c r="U59" s="4"/>
      <c r="V59" s="4">
        <f t="shared" si="9"/>
        <v>0</v>
      </c>
      <c r="W59">
        <f t="shared" si="4"/>
        <v>149</v>
      </c>
      <c r="Y59">
        <f t="shared" si="10"/>
        <v>102</v>
      </c>
      <c r="AA59">
        <f t="shared" si="11"/>
        <v>79</v>
      </c>
      <c r="AC59">
        <f t="shared" si="12"/>
        <v>0</v>
      </c>
      <c r="AE59">
        <f t="shared" si="13"/>
        <v>0</v>
      </c>
      <c r="AG59">
        <f t="shared" si="5"/>
        <v>1.8860759493670882</v>
      </c>
    </row>
    <row r="60" spans="1:33" x14ac:dyDescent="0.25">
      <c r="A60" s="2" t="s">
        <v>57</v>
      </c>
      <c r="B60">
        <v>217</v>
      </c>
      <c r="C60">
        <v>1000000</v>
      </c>
      <c r="D60">
        <v>113</v>
      </c>
      <c r="E60">
        <v>1000000</v>
      </c>
      <c r="F60">
        <v>92</v>
      </c>
      <c r="G60">
        <v>1000000</v>
      </c>
      <c r="H60">
        <v>0</v>
      </c>
      <c r="I60">
        <v>1000000</v>
      </c>
      <c r="J60">
        <v>0</v>
      </c>
      <c r="K60">
        <v>1000000</v>
      </c>
      <c r="M60" t="str">
        <f t="shared" si="2"/>
        <v>2022-28</v>
      </c>
      <c r="N60" s="4">
        <f t="shared" si="3"/>
        <v>823.85714285714289</v>
      </c>
      <c r="O60" s="4"/>
      <c r="P60" s="4">
        <f t="shared" si="6"/>
        <v>547.5</v>
      </c>
      <c r="Q60" s="4"/>
      <c r="R60" s="4">
        <f t="shared" si="7"/>
        <v>469.28571428571428</v>
      </c>
      <c r="S60" s="4"/>
      <c r="T60" s="4">
        <f t="shared" si="8"/>
        <v>0</v>
      </c>
      <c r="U60" s="4"/>
      <c r="V60" s="4">
        <f t="shared" si="9"/>
        <v>0</v>
      </c>
      <c r="W60">
        <f t="shared" si="4"/>
        <v>158</v>
      </c>
      <c r="Y60">
        <f t="shared" si="10"/>
        <v>105</v>
      </c>
      <c r="AA60">
        <f t="shared" si="11"/>
        <v>90</v>
      </c>
      <c r="AC60">
        <f t="shared" si="12"/>
        <v>0</v>
      </c>
      <c r="AE60">
        <f t="shared" si="13"/>
        <v>0</v>
      </c>
      <c r="AG60">
        <f t="shared" si="5"/>
        <v>1.7555555555555558</v>
      </c>
    </row>
    <row r="61" spans="1:33" x14ac:dyDescent="0.25">
      <c r="A61" s="2" t="s">
        <v>58</v>
      </c>
      <c r="B61">
        <v>214</v>
      </c>
      <c r="C61">
        <v>1000000</v>
      </c>
      <c r="D61">
        <v>115</v>
      </c>
      <c r="E61">
        <v>1000000</v>
      </c>
      <c r="F61">
        <v>93</v>
      </c>
      <c r="G61">
        <v>1000000</v>
      </c>
      <c r="H61">
        <v>0</v>
      </c>
      <c r="I61">
        <v>1000000</v>
      </c>
      <c r="J61">
        <v>0</v>
      </c>
      <c r="K61">
        <v>1000000</v>
      </c>
      <c r="M61" t="str">
        <f t="shared" si="2"/>
        <v>2022-29</v>
      </c>
      <c r="N61" s="4">
        <f t="shared" si="3"/>
        <v>886.42857142857144</v>
      </c>
      <c r="O61" s="4"/>
      <c r="P61" s="4">
        <f t="shared" si="6"/>
        <v>625.71428571428567</v>
      </c>
      <c r="Q61" s="4"/>
      <c r="R61" s="4">
        <f t="shared" si="7"/>
        <v>537.07142857142856</v>
      </c>
      <c r="S61" s="4"/>
      <c r="T61" s="4">
        <f t="shared" si="8"/>
        <v>0</v>
      </c>
      <c r="U61" s="4"/>
      <c r="V61" s="4">
        <f t="shared" si="9"/>
        <v>0</v>
      </c>
      <c r="W61">
        <f t="shared" si="4"/>
        <v>170</v>
      </c>
      <c r="Y61">
        <f t="shared" si="10"/>
        <v>120</v>
      </c>
      <c r="AA61">
        <f t="shared" si="11"/>
        <v>103</v>
      </c>
      <c r="AC61">
        <f t="shared" si="12"/>
        <v>0</v>
      </c>
      <c r="AE61">
        <f t="shared" si="13"/>
        <v>0</v>
      </c>
      <c r="AG61">
        <f t="shared" si="5"/>
        <v>1.650485436893204</v>
      </c>
    </row>
    <row r="62" spans="1:33" x14ac:dyDescent="0.25">
      <c r="A62" s="2" t="s">
        <v>59</v>
      </c>
      <c r="B62">
        <v>248</v>
      </c>
      <c r="C62">
        <v>1000000</v>
      </c>
      <c r="D62">
        <v>121</v>
      </c>
      <c r="E62">
        <v>1000000</v>
      </c>
      <c r="F62">
        <v>101</v>
      </c>
      <c r="G62">
        <v>1000000</v>
      </c>
      <c r="H62">
        <v>0</v>
      </c>
      <c r="I62">
        <v>1000000</v>
      </c>
      <c r="J62">
        <v>0</v>
      </c>
      <c r="K62">
        <v>1000000</v>
      </c>
      <c r="M62" t="str">
        <f t="shared" si="2"/>
        <v>2022-30</v>
      </c>
      <c r="N62" s="4">
        <f t="shared" si="3"/>
        <v>917.71428571428555</v>
      </c>
      <c r="O62" s="4"/>
      <c r="P62" s="4">
        <f t="shared" si="6"/>
        <v>583.99999999999989</v>
      </c>
      <c r="Q62" s="4"/>
      <c r="R62" s="4">
        <f t="shared" si="7"/>
        <v>490.14285714285705</v>
      </c>
      <c r="S62" s="4"/>
      <c r="T62" s="4">
        <f t="shared" si="8"/>
        <v>0</v>
      </c>
      <c r="U62" s="4"/>
      <c r="V62" s="4">
        <f t="shared" si="9"/>
        <v>0</v>
      </c>
      <c r="W62">
        <f t="shared" si="4"/>
        <v>176</v>
      </c>
      <c r="Y62">
        <f t="shared" si="10"/>
        <v>112</v>
      </c>
      <c r="AA62">
        <f t="shared" si="11"/>
        <v>94</v>
      </c>
      <c r="AC62">
        <f t="shared" si="12"/>
        <v>0</v>
      </c>
      <c r="AE62">
        <f t="shared" si="13"/>
        <v>0</v>
      </c>
      <c r="AG62">
        <f t="shared" si="5"/>
        <v>1.8723404255319149</v>
      </c>
    </row>
    <row r="63" spans="1:33" x14ac:dyDescent="0.25">
      <c r="A63" s="2" t="s">
        <v>60</v>
      </c>
      <c r="B63">
        <v>254</v>
      </c>
      <c r="C63">
        <v>1000000</v>
      </c>
      <c r="D63">
        <v>125</v>
      </c>
      <c r="E63">
        <v>1000000</v>
      </c>
      <c r="F63">
        <v>98</v>
      </c>
      <c r="G63">
        <v>1000000</v>
      </c>
      <c r="H63">
        <v>0</v>
      </c>
      <c r="I63">
        <v>1000000</v>
      </c>
      <c r="J63">
        <v>0</v>
      </c>
      <c r="K63">
        <v>1000000</v>
      </c>
      <c r="M63" t="str">
        <f t="shared" si="2"/>
        <v>2022-31</v>
      </c>
      <c r="N63" s="4">
        <f t="shared" si="3"/>
        <v>896.85714285714289</v>
      </c>
      <c r="O63" s="4"/>
      <c r="P63" s="4">
        <f t="shared" si="6"/>
        <v>563.14285714285711</v>
      </c>
      <c r="Q63" s="4"/>
      <c r="R63" s="4">
        <f t="shared" si="7"/>
        <v>526.64285714285711</v>
      </c>
      <c r="S63" s="4"/>
      <c r="T63" s="4">
        <f t="shared" si="8"/>
        <v>5.2142857142857144</v>
      </c>
      <c r="U63" s="4"/>
      <c r="V63" s="4">
        <f t="shared" si="9"/>
        <v>0</v>
      </c>
      <c r="W63">
        <f t="shared" si="4"/>
        <v>172</v>
      </c>
      <c r="Y63">
        <f t="shared" si="10"/>
        <v>108</v>
      </c>
      <c r="AA63">
        <f t="shared" si="11"/>
        <v>101</v>
      </c>
      <c r="AC63">
        <f t="shared" si="12"/>
        <v>1</v>
      </c>
      <c r="AE63">
        <f t="shared" si="13"/>
        <v>0</v>
      </c>
      <c r="AG63">
        <f t="shared" si="5"/>
        <v>1.7029702970297032</v>
      </c>
    </row>
    <row r="64" spans="1:33" x14ac:dyDescent="0.25">
      <c r="A64" s="2" t="s">
        <v>61</v>
      </c>
      <c r="B64">
        <v>255</v>
      </c>
      <c r="C64">
        <v>1000000</v>
      </c>
      <c r="D64">
        <v>120</v>
      </c>
      <c r="E64">
        <v>1000000</v>
      </c>
      <c r="F64">
        <v>97</v>
      </c>
      <c r="G64">
        <v>1000000</v>
      </c>
      <c r="H64">
        <v>0</v>
      </c>
      <c r="I64">
        <v>1000000</v>
      </c>
      <c r="J64">
        <v>0</v>
      </c>
      <c r="K64">
        <v>1000000</v>
      </c>
      <c r="M64" t="str">
        <f t="shared" si="2"/>
        <v>2022-32</v>
      </c>
      <c r="N64" s="4">
        <f t="shared" si="3"/>
        <v>912.5</v>
      </c>
      <c r="O64" s="4"/>
      <c r="P64" s="4">
        <f t="shared" si="6"/>
        <v>578.78571428571433</v>
      </c>
      <c r="Q64" s="4"/>
      <c r="R64" s="4">
        <f t="shared" si="7"/>
        <v>542.28571428571422</v>
      </c>
      <c r="S64" s="4"/>
      <c r="T64" s="4">
        <f t="shared" si="8"/>
        <v>0</v>
      </c>
      <c r="U64" s="4"/>
      <c r="V64" s="4">
        <f t="shared" si="9"/>
        <v>0</v>
      </c>
      <c r="W64">
        <f t="shared" si="4"/>
        <v>175</v>
      </c>
      <c r="Y64">
        <f t="shared" si="10"/>
        <v>111</v>
      </c>
      <c r="AA64">
        <f t="shared" si="11"/>
        <v>104</v>
      </c>
      <c r="AC64">
        <f t="shared" si="12"/>
        <v>0</v>
      </c>
      <c r="AE64">
        <f t="shared" si="13"/>
        <v>0</v>
      </c>
      <c r="AG64">
        <f t="shared" si="5"/>
        <v>1.6826923076923079</v>
      </c>
    </row>
    <row r="65" spans="1:33" x14ac:dyDescent="0.25">
      <c r="A65" s="2" t="s">
        <v>62</v>
      </c>
      <c r="B65">
        <v>240</v>
      </c>
      <c r="C65">
        <v>1000000</v>
      </c>
      <c r="D65">
        <v>120</v>
      </c>
      <c r="E65">
        <v>1000000</v>
      </c>
      <c r="F65">
        <v>93</v>
      </c>
      <c r="G65">
        <v>1000000</v>
      </c>
      <c r="H65">
        <v>0</v>
      </c>
      <c r="I65">
        <v>1000000</v>
      </c>
      <c r="J65">
        <v>0</v>
      </c>
      <c r="K65">
        <v>1000000</v>
      </c>
      <c r="M65" t="str">
        <f t="shared" si="2"/>
        <v>2022-33</v>
      </c>
      <c r="N65" s="4">
        <f t="shared" si="3"/>
        <v>896.85714285714289</v>
      </c>
      <c r="O65" s="4"/>
      <c r="P65" s="4">
        <f t="shared" si="6"/>
        <v>636.14285714285711</v>
      </c>
      <c r="Q65" s="4"/>
      <c r="R65" s="4">
        <f t="shared" si="7"/>
        <v>495.35714285714283</v>
      </c>
      <c r="S65" s="4"/>
      <c r="T65" s="4">
        <f t="shared" si="8"/>
        <v>0</v>
      </c>
      <c r="U65" s="4"/>
      <c r="V65" s="4">
        <f t="shared" si="9"/>
        <v>0</v>
      </c>
      <c r="W65">
        <f t="shared" si="4"/>
        <v>172</v>
      </c>
      <c r="Y65">
        <f t="shared" si="10"/>
        <v>122</v>
      </c>
      <c r="AA65">
        <f t="shared" si="11"/>
        <v>95</v>
      </c>
      <c r="AC65">
        <f t="shared" si="12"/>
        <v>0</v>
      </c>
      <c r="AE65">
        <f t="shared" si="13"/>
        <v>0</v>
      </c>
      <c r="AG65">
        <f t="shared" si="5"/>
        <v>1.8105263157894738</v>
      </c>
    </row>
    <row r="66" spans="1:33" x14ac:dyDescent="0.25">
      <c r="A66" s="2" t="s">
        <v>63</v>
      </c>
      <c r="B66">
        <v>231</v>
      </c>
      <c r="C66">
        <v>1000000</v>
      </c>
      <c r="D66">
        <v>109</v>
      </c>
      <c r="E66">
        <v>1000000</v>
      </c>
      <c r="F66">
        <v>96</v>
      </c>
      <c r="G66">
        <v>1000000</v>
      </c>
      <c r="H66">
        <v>0</v>
      </c>
      <c r="I66">
        <v>1000000</v>
      </c>
      <c r="J66">
        <v>0</v>
      </c>
      <c r="K66">
        <v>1000000</v>
      </c>
      <c r="M66" t="str">
        <f t="shared" si="2"/>
        <v>2022-34</v>
      </c>
      <c r="N66" s="4">
        <f t="shared" si="3"/>
        <v>886.42857142857144</v>
      </c>
      <c r="O66" s="4"/>
      <c r="P66" s="4">
        <f t="shared" si="6"/>
        <v>557.92857142857133</v>
      </c>
      <c r="Q66" s="4"/>
      <c r="R66" s="4">
        <f t="shared" si="7"/>
        <v>479.71428571428567</v>
      </c>
      <c r="S66" s="4"/>
      <c r="T66" s="4">
        <f t="shared" si="8"/>
        <v>0</v>
      </c>
      <c r="U66" s="4"/>
      <c r="V66" s="4">
        <f t="shared" si="9"/>
        <v>0</v>
      </c>
      <c r="W66">
        <f t="shared" si="4"/>
        <v>170</v>
      </c>
      <c r="Y66">
        <f t="shared" si="10"/>
        <v>107</v>
      </c>
      <c r="AA66">
        <f t="shared" si="11"/>
        <v>92</v>
      </c>
      <c r="AC66">
        <f t="shared" si="12"/>
        <v>0</v>
      </c>
      <c r="AE66">
        <f t="shared" si="13"/>
        <v>0</v>
      </c>
      <c r="AG66">
        <f t="shared" si="5"/>
        <v>1.847826086956522</v>
      </c>
    </row>
    <row r="67" spans="1:33" x14ac:dyDescent="0.25">
      <c r="A67" s="2" t="s">
        <v>64</v>
      </c>
      <c r="B67">
        <v>222</v>
      </c>
      <c r="C67">
        <v>1000000</v>
      </c>
      <c r="D67">
        <v>116</v>
      </c>
      <c r="E67">
        <v>1000000</v>
      </c>
      <c r="F67">
        <v>92</v>
      </c>
      <c r="G67">
        <v>1000000</v>
      </c>
      <c r="H67">
        <v>0</v>
      </c>
      <c r="I67">
        <v>1000000</v>
      </c>
      <c r="J67">
        <v>0</v>
      </c>
      <c r="K67">
        <v>1000000</v>
      </c>
      <c r="M67" t="str">
        <f t="shared" si="2"/>
        <v>2022-35</v>
      </c>
      <c r="N67" s="4">
        <f t="shared" si="3"/>
        <v>776.92857142857133</v>
      </c>
      <c r="O67" s="4"/>
      <c r="P67" s="4">
        <f t="shared" si="6"/>
        <v>552.71428571428567</v>
      </c>
      <c r="Q67" s="4"/>
      <c r="R67" s="4">
        <f t="shared" si="7"/>
        <v>484.92857142857139</v>
      </c>
      <c r="S67" s="4"/>
      <c r="T67" s="4">
        <f t="shared" si="8"/>
        <v>0</v>
      </c>
      <c r="U67" s="4"/>
      <c r="V67" s="4">
        <f t="shared" si="9"/>
        <v>0</v>
      </c>
      <c r="W67">
        <f t="shared" si="4"/>
        <v>149</v>
      </c>
      <c r="Y67">
        <f t="shared" si="10"/>
        <v>106</v>
      </c>
      <c r="AA67">
        <f t="shared" si="11"/>
        <v>93</v>
      </c>
      <c r="AC67">
        <f t="shared" si="12"/>
        <v>0</v>
      </c>
      <c r="AE67">
        <f t="shared" si="13"/>
        <v>0</v>
      </c>
      <c r="AG67">
        <f t="shared" si="5"/>
        <v>1.6021505376344085</v>
      </c>
    </row>
    <row r="68" spans="1:33" x14ac:dyDescent="0.25">
      <c r="A68" s="2" t="s">
        <v>65</v>
      </c>
      <c r="B68">
        <v>208</v>
      </c>
      <c r="C68">
        <v>1000000</v>
      </c>
      <c r="D68">
        <v>110</v>
      </c>
      <c r="E68">
        <v>1000000</v>
      </c>
      <c r="F68">
        <v>92</v>
      </c>
      <c r="G68">
        <v>1000000</v>
      </c>
      <c r="H68">
        <v>0</v>
      </c>
      <c r="I68">
        <v>1000000</v>
      </c>
      <c r="J68">
        <v>0</v>
      </c>
      <c r="K68">
        <v>1000000</v>
      </c>
      <c r="M68" t="str">
        <f t="shared" si="2"/>
        <v>2022-36</v>
      </c>
      <c r="N68" s="4">
        <f t="shared" si="3"/>
        <v>949</v>
      </c>
      <c r="O68" s="4"/>
      <c r="P68" s="4">
        <f t="shared" si="6"/>
        <v>552.71428571428567</v>
      </c>
      <c r="Q68" s="4"/>
      <c r="R68" s="4">
        <f t="shared" si="7"/>
        <v>484.92857142857139</v>
      </c>
      <c r="S68" s="4"/>
      <c r="T68" s="4">
        <f t="shared" si="8"/>
        <v>0</v>
      </c>
      <c r="U68" s="4"/>
      <c r="V68" s="4">
        <f t="shared" si="9"/>
        <v>0</v>
      </c>
      <c r="W68">
        <f t="shared" si="4"/>
        <v>182</v>
      </c>
      <c r="Y68">
        <f t="shared" si="10"/>
        <v>106</v>
      </c>
      <c r="AA68">
        <f t="shared" si="11"/>
        <v>93</v>
      </c>
      <c r="AC68">
        <f t="shared" si="12"/>
        <v>0</v>
      </c>
      <c r="AE68">
        <f t="shared" si="13"/>
        <v>0</v>
      </c>
      <c r="AG68">
        <f t="shared" si="5"/>
        <v>1.9569892473118282</v>
      </c>
    </row>
    <row r="69" spans="1:33" x14ac:dyDescent="0.25">
      <c r="A69" s="2" t="s">
        <v>66</v>
      </c>
      <c r="B69">
        <v>230</v>
      </c>
      <c r="C69">
        <v>1000000</v>
      </c>
      <c r="D69">
        <v>129</v>
      </c>
      <c r="E69">
        <v>1000000</v>
      </c>
      <c r="F69">
        <v>96</v>
      </c>
      <c r="G69">
        <v>1000000</v>
      </c>
      <c r="H69">
        <v>1</v>
      </c>
      <c r="I69">
        <v>1000000</v>
      </c>
      <c r="J69">
        <v>0</v>
      </c>
      <c r="K69">
        <v>1000000</v>
      </c>
      <c r="M69" t="str">
        <f t="shared" ref="M69:M132" si="14">A94</f>
        <v>2022-37</v>
      </c>
      <c r="N69" s="4">
        <f t="shared" ref="N69:N132" si="15">B94/C94*100000*365/7</f>
        <v>860.35714285714289</v>
      </c>
      <c r="O69" s="4"/>
      <c r="P69" s="4">
        <f t="shared" si="6"/>
        <v>610.07142857142856</v>
      </c>
      <c r="Q69" s="4"/>
      <c r="R69" s="4">
        <f t="shared" si="7"/>
        <v>557.92857142857133</v>
      </c>
      <c r="S69" s="4"/>
      <c r="T69" s="4">
        <f t="shared" si="8"/>
        <v>0</v>
      </c>
      <c r="U69" s="4"/>
      <c r="V69" s="4">
        <f t="shared" si="9"/>
        <v>0</v>
      </c>
      <c r="W69">
        <f t="shared" ref="W69:W132" si="16">B94</f>
        <v>165</v>
      </c>
      <c r="Y69">
        <f t="shared" si="10"/>
        <v>117</v>
      </c>
      <c r="AA69">
        <f t="shared" si="11"/>
        <v>107</v>
      </c>
      <c r="AC69">
        <f t="shared" si="12"/>
        <v>0</v>
      </c>
      <c r="AE69">
        <f t="shared" si="13"/>
        <v>0</v>
      </c>
      <c r="AG69">
        <f t="shared" ref="AG69:AG132" si="17">N69/R69</f>
        <v>1.5420560747663554</v>
      </c>
    </row>
    <row r="70" spans="1:33" x14ac:dyDescent="0.25">
      <c r="A70" s="2" t="s">
        <v>67</v>
      </c>
      <c r="B70">
        <v>219</v>
      </c>
      <c r="C70">
        <v>1000000</v>
      </c>
      <c r="D70">
        <v>128</v>
      </c>
      <c r="E70">
        <v>1000000</v>
      </c>
      <c r="F70">
        <v>100</v>
      </c>
      <c r="G70">
        <v>1000000</v>
      </c>
      <c r="H70">
        <v>0</v>
      </c>
      <c r="I70">
        <v>1000000</v>
      </c>
      <c r="J70">
        <v>0</v>
      </c>
      <c r="K70">
        <v>1000000</v>
      </c>
      <c r="M70" t="str">
        <f t="shared" si="14"/>
        <v>2022-38</v>
      </c>
      <c r="N70" s="4">
        <f t="shared" si="15"/>
        <v>964.64285714285711</v>
      </c>
      <c r="O70" s="4"/>
      <c r="P70" s="4">
        <f t="shared" si="6"/>
        <v>672.642857142857</v>
      </c>
      <c r="Q70" s="4"/>
      <c r="R70" s="4">
        <f t="shared" si="7"/>
        <v>521.42857142857144</v>
      </c>
      <c r="S70" s="4"/>
      <c r="T70" s="4">
        <f t="shared" si="8"/>
        <v>0</v>
      </c>
      <c r="U70" s="4"/>
      <c r="V70" s="4">
        <f t="shared" si="9"/>
        <v>0</v>
      </c>
      <c r="W70">
        <f t="shared" si="16"/>
        <v>185</v>
      </c>
      <c r="Y70">
        <f t="shared" si="10"/>
        <v>129</v>
      </c>
      <c r="AA70">
        <f t="shared" si="11"/>
        <v>100</v>
      </c>
      <c r="AC70">
        <f t="shared" si="12"/>
        <v>0</v>
      </c>
      <c r="AE70">
        <f t="shared" si="13"/>
        <v>0</v>
      </c>
      <c r="AG70">
        <f t="shared" si="17"/>
        <v>1.8499999999999999</v>
      </c>
    </row>
    <row r="71" spans="1:33" x14ac:dyDescent="0.25">
      <c r="A71" s="2" t="s">
        <v>68</v>
      </c>
      <c r="B71">
        <v>209</v>
      </c>
      <c r="C71">
        <v>1000000</v>
      </c>
      <c r="D71">
        <v>121</v>
      </c>
      <c r="E71">
        <v>1000000</v>
      </c>
      <c r="F71">
        <v>96</v>
      </c>
      <c r="G71">
        <v>1000000</v>
      </c>
      <c r="H71">
        <v>0</v>
      </c>
      <c r="I71">
        <v>1000000</v>
      </c>
      <c r="J71">
        <v>0</v>
      </c>
      <c r="K71">
        <v>1000000</v>
      </c>
      <c r="M71" t="str">
        <f t="shared" si="14"/>
        <v>2022-39</v>
      </c>
      <c r="N71" s="4">
        <f t="shared" si="15"/>
        <v>1011.5714285714284</v>
      </c>
      <c r="O71" s="4"/>
      <c r="P71" s="4">
        <f t="shared" si="6"/>
        <v>636.14285714285711</v>
      </c>
      <c r="Q71" s="4"/>
      <c r="R71" s="4">
        <f t="shared" si="7"/>
        <v>537.07142857142856</v>
      </c>
      <c r="S71" s="4"/>
      <c r="T71" s="4">
        <f t="shared" si="8"/>
        <v>0</v>
      </c>
      <c r="U71" s="4"/>
      <c r="V71" s="4">
        <f t="shared" si="9"/>
        <v>0</v>
      </c>
      <c r="W71">
        <f t="shared" si="16"/>
        <v>194</v>
      </c>
      <c r="Y71">
        <f t="shared" si="10"/>
        <v>122</v>
      </c>
      <c r="AA71">
        <f t="shared" si="11"/>
        <v>103</v>
      </c>
      <c r="AC71">
        <f t="shared" si="12"/>
        <v>0</v>
      </c>
      <c r="AE71">
        <f t="shared" si="13"/>
        <v>0</v>
      </c>
      <c r="AG71">
        <f t="shared" si="17"/>
        <v>1.8834951456310678</v>
      </c>
    </row>
    <row r="72" spans="1:33" x14ac:dyDescent="0.25">
      <c r="A72" s="2" t="s">
        <v>69</v>
      </c>
      <c r="B72">
        <v>191</v>
      </c>
      <c r="C72">
        <v>1000000</v>
      </c>
      <c r="D72">
        <v>128</v>
      </c>
      <c r="E72">
        <v>1000000</v>
      </c>
      <c r="F72">
        <v>93</v>
      </c>
      <c r="G72">
        <v>1000000</v>
      </c>
      <c r="H72">
        <v>0</v>
      </c>
      <c r="I72">
        <v>1000000</v>
      </c>
      <c r="J72">
        <v>1</v>
      </c>
      <c r="K72">
        <v>1000000</v>
      </c>
      <c r="M72" t="str">
        <f t="shared" si="14"/>
        <v>2022-40</v>
      </c>
      <c r="N72" s="4">
        <f t="shared" si="15"/>
        <v>1058.5</v>
      </c>
      <c r="O72" s="4"/>
      <c r="P72" s="4">
        <f t="shared" si="6"/>
        <v>630.92857142857144</v>
      </c>
      <c r="Q72" s="4"/>
      <c r="R72" s="4">
        <f t="shared" si="7"/>
        <v>542.28571428571422</v>
      </c>
      <c r="S72" s="4"/>
      <c r="T72" s="4">
        <f t="shared" si="8"/>
        <v>5.2142857142857144</v>
      </c>
      <c r="U72" s="4"/>
      <c r="V72" s="4">
        <f t="shared" si="9"/>
        <v>0</v>
      </c>
      <c r="W72">
        <f t="shared" si="16"/>
        <v>203</v>
      </c>
      <c r="Y72">
        <f t="shared" si="10"/>
        <v>121</v>
      </c>
      <c r="AA72">
        <f t="shared" si="11"/>
        <v>104</v>
      </c>
      <c r="AC72">
        <f t="shared" si="12"/>
        <v>1</v>
      </c>
      <c r="AE72">
        <f t="shared" si="13"/>
        <v>0</v>
      </c>
      <c r="AG72">
        <f t="shared" si="17"/>
        <v>1.9519230769230771</v>
      </c>
    </row>
    <row r="73" spans="1:33" x14ac:dyDescent="0.25">
      <c r="A73" s="2" t="s">
        <v>70</v>
      </c>
      <c r="B73">
        <v>182</v>
      </c>
      <c r="C73">
        <v>1000000</v>
      </c>
      <c r="D73">
        <v>122</v>
      </c>
      <c r="E73">
        <v>1000000</v>
      </c>
      <c r="F73">
        <v>105</v>
      </c>
      <c r="G73">
        <v>1000000</v>
      </c>
      <c r="H73">
        <v>0</v>
      </c>
      <c r="I73">
        <v>1000000</v>
      </c>
      <c r="J73">
        <v>0</v>
      </c>
      <c r="K73">
        <v>1000000</v>
      </c>
      <c r="M73" t="str">
        <f t="shared" si="14"/>
        <v>2022-41</v>
      </c>
      <c r="N73" s="4">
        <f t="shared" si="15"/>
        <v>1063.7142857142856</v>
      </c>
      <c r="O73" s="4"/>
      <c r="P73" s="4">
        <f t="shared" si="6"/>
        <v>599.64285714285711</v>
      </c>
      <c r="Q73" s="4"/>
      <c r="R73" s="4">
        <f t="shared" si="7"/>
        <v>500.57142857142856</v>
      </c>
      <c r="S73" s="4"/>
      <c r="T73" s="4">
        <f t="shared" si="8"/>
        <v>0</v>
      </c>
      <c r="U73" s="4"/>
      <c r="V73" s="4">
        <f t="shared" si="9"/>
        <v>0</v>
      </c>
      <c r="W73">
        <f t="shared" si="16"/>
        <v>204</v>
      </c>
      <c r="Y73">
        <f t="shared" si="10"/>
        <v>115</v>
      </c>
      <c r="AA73">
        <f t="shared" si="11"/>
        <v>96</v>
      </c>
      <c r="AC73">
        <f t="shared" si="12"/>
        <v>0</v>
      </c>
      <c r="AE73">
        <f t="shared" si="13"/>
        <v>0</v>
      </c>
      <c r="AG73">
        <f t="shared" si="17"/>
        <v>2.1249999999999996</v>
      </c>
    </row>
    <row r="74" spans="1:33" x14ac:dyDescent="0.25">
      <c r="A74" s="2" t="s">
        <v>71</v>
      </c>
      <c r="B74">
        <v>177</v>
      </c>
      <c r="C74">
        <v>1000000</v>
      </c>
      <c r="D74">
        <v>118</v>
      </c>
      <c r="E74">
        <v>1000000</v>
      </c>
      <c r="F74">
        <v>99</v>
      </c>
      <c r="G74">
        <v>1000000</v>
      </c>
      <c r="H74">
        <v>0</v>
      </c>
      <c r="I74">
        <v>1000000</v>
      </c>
      <c r="J74">
        <v>0</v>
      </c>
      <c r="K74">
        <v>1000000</v>
      </c>
      <c r="M74" t="str">
        <f t="shared" si="14"/>
        <v>2022-42</v>
      </c>
      <c r="N74" s="4">
        <f t="shared" si="15"/>
        <v>949</v>
      </c>
      <c r="O74" s="4"/>
      <c r="P74" s="4">
        <f t="shared" si="6"/>
        <v>651.78571428571433</v>
      </c>
      <c r="Q74" s="4"/>
      <c r="R74" s="4">
        <f t="shared" si="7"/>
        <v>542.28571428571422</v>
      </c>
      <c r="S74" s="4"/>
      <c r="T74" s="4">
        <f t="shared" si="8"/>
        <v>5.2142857142857144</v>
      </c>
      <c r="U74" s="4"/>
      <c r="V74" s="4">
        <f t="shared" si="9"/>
        <v>0</v>
      </c>
      <c r="W74">
        <f t="shared" si="16"/>
        <v>182</v>
      </c>
      <c r="Y74">
        <f t="shared" si="10"/>
        <v>125</v>
      </c>
      <c r="AA74">
        <f t="shared" si="11"/>
        <v>104</v>
      </c>
      <c r="AC74">
        <f t="shared" si="12"/>
        <v>1</v>
      </c>
      <c r="AE74">
        <f t="shared" si="13"/>
        <v>0</v>
      </c>
      <c r="AG74">
        <f t="shared" si="17"/>
        <v>1.7500000000000002</v>
      </c>
    </row>
    <row r="75" spans="1:33" x14ac:dyDescent="0.25">
      <c r="A75" s="2" t="s">
        <v>72</v>
      </c>
      <c r="B75">
        <v>189</v>
      </c>
      <c r="C75">
        <v>1000000</v>
      </c>
      <c r="D75">
        <v>125</v>
      </c>
      <c r="E75">
        <v>1000000</v>
      </c>
      <c r="F75">
        <v>91</v>
      </c>
      <c r="G75">
        <v>1000000</v>
      </c>
      <c r="H75">
        <v>0</v>
      </c>
      <c r="I75">
        <v>1000000</v>
      </c>
      <c r="J75">
        <v>0</v>
      </c>
      <c r="K75">
        <v>1000000</v>
      </c>
      <c r="M75" t="str">
        <f t="shared" si="14"/>
        <v>2022-43</v>
      </c>
      <c r="N75" s="4">
        <f t="shared" si="15"/>
        <v>928.14285714285711</v>
      </c>
      <c r="O75" s="4"/>
      <c r="P75" s="4">
        <f t="shared" si="6"/>
        <v>599.64285714285711</v>
      </c>
      <c r="Q75" s="4"/>
      <c r="R75" s="4">
        <f t="shared" si="7"/>
        <v>526.64285714285711</v>
      </c>
      <c r="S75" s="4"/>
      <c r="T75" s="4">
        <f t="shared" si="8"/>
        <v>0</v>
      </c>
      <c r="U75" s="4"/>
      <c r="V75" s="4">
        <f t="shared" si="9"/>
        <v>0</v>
      </c>
      <c r="W75">
        <f t="shared" si="16"/>
        <v>178</v>
      </c>
      <c r="Y75">
        <f t="shared" si="10"/>
        <v>115</v>
      </c>
      <c r="AA75">
        <f t="shared" si="11"/>
        <v>101</v>
      </c>
      <c r="AC75">
        <f t="shared" si="12"/>
        <v>0</v>
      </c>
      <c r="AE75">
        <f t="shared" si="13"/>
        <v>0</v>
      </c>
      <c r="AG75">
        <f t="shared" si="17"/>
        <v>1.7623762376237624</v>
      </c>
    </row>
    <row r="76" spans="1:33" x14ac:dyDescent="0.25">
      <c r="A76" s="2" t="s">
        <v>73</v>
      </c>
      <c r="B76">
        <v>181</v>
      </c>
      <c r="C76">
        <v>1000000</v>
      </c>
      <c r="D76">
        <v>111</v>
      </c>
      <c r="E76">
        <v>1000000</v>
      </c>
      <c r="F76">
        <v>93</v>
      </c>
      <c r="G76">
        <v>1000000</v>
      </c>
      <c r="H76">
        <v>0</v>
      </c>
      <c r="I76">
        <v>1000000</v>
      </c>
      <c r="J76">
        <v>0</v>
      </c>
      <c r="K76">
        <v>1000000</v>
      </c>
      <c r="M76" t="str">
        <f t="shared" si="14"/>
        <v>2022-44</v>
      </c>
      <c r="N76" s="4">
        <f t="shared" si="15"/>
        <v>891.64285714285722</v>
      </c>
      <c r="O76" s="4"/>
      <c r="P76" s="4">
        <f t="shared" si="6"/>
        <v>573.57142857142856</v>
      </c>
      <c r="Q76" s="4"/>
      <c r="R76" s="4">
        <f t="shared" si="7"/>
        <v>521.42857142857144</v>
      </c>
      <c r="S76" s="4"/>
      <c r="T76" s="4">
        <f t="shared" si="8"/>
        <v>0</v>
      </c>
      <c r="U76" s="4"/>
      <c r="V76" s="4">
        <f t="shared" si="9"/>
        <v>0</v>
      </c>
      <c r="W76">
        <f t="shared" si="16"/>
        <v>171</v>
      </c>
      <c r="Y76">
        <f t="shared" si="10"/>
        <v>110</v>
      </c>
      <c r="AA76">
        <f t="shared" si="11"/>
        <v>100</v>
      </c>
      <c r="AC76">
        <f t="shared" si="12"/>
        <v>0</v>
      </c>
      <c r="AE76">
        <f t="shared" si="13"/>
        <v>0</v>
      </c>
      <c r="AG76">
        <f t="shared" si="17"/>
        <v>1.7100000000000002</v>
      </c>
    </row>
    <row r="77" spans="1:33" x14ac:dyDescent="0.25">
      <c r="A77" s="2" t="s">
        <v>74</v>
      </c>
      <c r="B77">
        <v>159</v>
      </c>
      <c r="C77">
        <v>1000000</v>
      </c>
      <c r="D77">
        <v>112</v>
      </c>
      <c r="E77">
        <v>1000000</v>
      </c>
      <c r="F77">
        <v>88</v>
      </c>
      <c r="G77">
        <v>1000000</v>
      </c>
      <c r="H77">
        <v>1</v>
      </c>
      <c r="I77">
        <v>1000000</v>
      </c>
      <c r="J77">
        <v>0</v>
      </c>
      <c r="K77">
        <v>1000000</v>
      </c>
      <c r="M77" t="str">
        <f t="shared" si="14"/>
        <v>2022-45</v>
      </c>
      <c r="N77" s="4">
        <f t="shared" si="15"/>
        <v>886.42857142857144</v>
      </c>
      <c r="O77" s="4"/>
      <c r="P77" s="4">
        <f t="shared" si="6"/>
        <v>662.21428571428567</v>
      </c>
      <c r="Q77" s="4"/>
      <c r="R77" s="4">
        <f t="shared" si="7"/>
        <v>542.28571428571422</v>
      </c>
      <c r="S77" s="4"/>
      <c r="T77" s="4">
        <f t="shared" si="8"/>
        <v>0</v>
      </c>
      <c r="U77" s="4"/>
      <c r="V77" s="4">
        <f t="shared" si="9"/>
        <v>0</v>
      </c>
      <c r="W77">
        <f t="shared" si="16"/>
        <v>170</v>
      </c>
      <c r="Y77">
        <f t="shared" si="10"/>
        <v>127</v>
      </c>
      <c r="AA77">
        <f t="shared" si="11"/>
        <v>104</v>
      </c>
      <c r="AC77">
        <f t="shared" si="12"/>
        <v>0</v>
      </c>
      <c r="AE77">
        <f t="shared" si="13"/>
        <v>0</v>
      </c>
      <c r="AG77">
        <f t="shared" si="17"/>
        <v>1.6346153846153848</v>
      </c>
    </row>
    <row r="78" spans="1:33" x14ac:dyDescent="0.25">
      <c r="A78" s="2" t="s">
        <v>75</v>
      </c>
      <c r="B78">
        <v>148</v>
      </c>
      <c r="C78">
        <v>1000000</v>
      </c>
      <c r="D78">
        <v>115</v>
      </c>
      <c r="E78">
        <v>1000000</v>
      </c>
      <c r="F78">
        <v>80</v>
      </c>
      <c r="G78">
        <v>1000000</v>
      </c>
      <c r="H78">
        <v>0</v>
      </c>
      <c r="I78">
        <v>1000000</v>
      </c>
      <c r="J78">
        <v>0</v>
      </c>
      <c r="K78">
        <v>1000000</v>
      </c>
      <c r="M78" t="str">
        <f t="shared" si="14"/>
        <v>2022-46</v>
      </c>
      <c r="N78" s="4">
        <f t="shared" si="15"/>
        <v>855.142857142857</v>
      </c>
      <c r="O78" s="4"/>
      <c r="P78" s="4">
        <f t="shared" si="6"/>
        <v>657</v>
      </c>
      <c r="Q78" s="4"/>
      <c r="R78" s="4">
        <f t="shared" si="7"/>
        <v>526.64285714285711</v>
      </c>
      <c r="S78" s="4"/>
      <c r="T78" s="4">
        <f t="shared" si="8"/>
        <v>0</v>
      </c>
      <c r="U78" s="4"/>
      <c r="V78" s="4">
        <f t="shared" si="9"/>
        <v>0</v>
      </c>
      <c r="W78">
        <f t="shared" si="16"/>
        <v>164</v>
      </c>
      <c r="Y78">
        <f t="shared" si="10"/>
        <v>126</v>
      </c>
      <c r="AA78">
        <f t="shared" si="11"/>
        <v>101</v>
      </c>
      <c r="AC78">
        <f t="shared" si="12"/>
        <v>0</v>
      </c>
      <c r="AE78">
        <f t="shared" si="13"/>
        <v>0</v>
      </c>
      <c r="AG78">
        <f t="shared" si="17"/>
        <v>1.6237623762376237</v>
      </c>
    </row>
    <row r="79" spans="1:33" x14ac:dyDescent="0.25">
      <c r="A79" s="2" t="s">
        <v>76</v>
      </c>
      <c r="B79">
        <v>156</v>
      </c>
      <c r="C79">
        <v>1000000</v>
      </c>
      <c r="D79">
        <v>108</v>
      </c>
      <c r="E79">
        <v>1000000</v>
      </c>
      <c r="F79">
        <v>88</v>
      </c>
      <c r="G79">
        <v>1000000</v>
      </c>
      <c r="H79">
        <v>1</v>
      </c>
      <c r="I79">
        <v>1000000</v>
      </c>
      <c r="J79">
        <v>0</v>
      </c>
      <c r="K79">
        <v>1000000</v>
      </c>
      <c r="M79" t="str">
        <f t="shared" si="14"/>
        <v>2022-47</v>
      </c>
      <c r="N79" s="4">
        <f t="shared" si="15"/>
        <v>922.92857142857144</v>
      </c>
      <c r="O79" s="4"/>
      <c r="P79" s="4">
        <f t="shared" si="6"/>
        <v>636.14285714285711</v>
      </c>
      <c r="Q79" s="4"/>
      <c r="R79" s="4">
        <f t="shared" si="7"/>
        <v>516.21428571428567</v>
      </c>
      <c r="S79" s="4"/>
      <c r="T79" s="4">
        <f t="shared" si="8"/>
        <v>0</v>
      </c>
      <c r="U79" s="4"/>
      <c r="V79" s="4">
        <f t="shared" si="9"/>
        <v>0</v>
      </c>
      <c r="W79">
        <f t="shared" si="16"/>
        <v>177</v>
      </c>
      <c r="Y79">
        <f t="shared" si="10"/>
        <v>122</v>
      </c>
      <c r="AA79">
        <f t="shared" si="11"/>
        <v>99</v>
      </c>
      <c r="AC79">
        <f t="shared" si="12"/>
        <v>0</v>
      </c>
      <c r="AE79">
        <f t="shared" si="13"/>
        <v>0</v>
      </c>
      <c r="AG79">
        <f t="shared" si="17"/>
        <v>1.7878787878787881</v>
      </c>
    </row>
    <row r="80" spans="1:33" x14ac:dyDescent="0.25">
      <c r="A80" s="2" t="s">
        <v>77</v>
      </c>
      <c r="B80">
        <v>165</v>
      </c>
      <c r="C80">
        <v>1000000</v>
      </c>
      <c r="D80">
        <v>113</v>
      </c>
      <c r="E80">
        <v>1000000</v>
      </c>
      <c r="F80">
        <v>84</v>
      </c>
      <c r="G80">
        <v>1000000</v>
      </c>
      <c r="H80">
        <v>0</v>
      </c>
      <c r="I80">
        <v>1000000</v>
      </c>
      <c r="J80">
        <v>0</v>
      </c>
      <c r="K80">
        <v>1000000</v>
      </c>
      <c r="M80" t="str">
        <f t="shared" si="14"/>
        <v>2022-48</v>
      </c>
      <c r="N80" s="4">
        <f t="shared" si="15"/>
        <v>980.28571428571411</v>
      </c>
      <c r="O80" s="4"/>
      <c r="P80" s="4">
        <f t="shared" si="6"/>
        <v>683.07142857142867</v>
      </c>
      <c r="Q80" s="4"/>
      <c r="R80" s="4">
        <f t="shared" si="7"/>
        <v>568.35714285714289</v>
      </c>
      <c r="S80" s="4"/>
      <c r="T80" s="4">
        <f t="shared" si="8"/>
        <v>0</v>
      </c>
      <c r="U80" s="4"/>
      <c r="V80" s="4">
        <f t="shared" si="9"/>
        <v>0</v>
      </c>
      <c r="W80">
        <f t="shared" si="16"/>
        <v>188</v>
      </c>
      <c r="Y80">
        <f t="shared" si="10"/>
        <v>131</v>
      </c>
      <c r="AA80">
        <f t="shared" si="11"/>
        <v>109</v>
      </c>
      <c r="AC80">
        <f t="shared" si="12"/>
        <v>0</v>
      </c>
      <c r="AE80">
        <f t="shared" si="13"/>
        <v>0</v>
      </c>
      <c r="AG80">
        <f t="shared" si="17"/>
        <v>1.7247706422018345</v>
      </c>
    </row>
    <row r="81" spans="1:33" x14ac:dyDescent="0.25">
      <c r="A81" s="2" t="s">
        <v>78</v>
      </c>
      <c r="B81">
        <v>154</v>
      </c>
      <c r="C81">
        <v>1000000</v>
      </c>
      <c r="D81">
        <v>99</v>
      </c>
      <c r="E81">
        <v>1000000</v>
      </c>
      <c r="F81">
        <v>86</v>
      </c>
      <c r="G81">
        <v>1000000</v>
      </c>
      <c r="H81">
        <v>1</v>
      </c>
      <c r="I81">
        <v>1000000</v>
      </c>
      <c r="J81">
        <v>0</v>
      </c>
      <c r="K81">
        <v>1000000</v>
      </c>
      <c r="M81" t="str">
        <f t="shared" si="14"/>
        <v>2022-49</v>
      </c>
      <c r="N81" s="4">
        <f t="shared" si="15"/>
        <v>990.71428571428567</v>
      </c>
      <c r="O81" s="4"/>
      <c r="P81" s="4">
        <f t="shared" si="6"/>
        <v>745.64285714285711</v>
      </c>
      <c r="Q81" s="4"/>
      <c r="R81" s="4">
        <f t="shared" si="7"/>
        <v>599.64285714285711</v>
      </c>
      <c r="S81" s="4"/>
      <c r="T81" s="4">
        <f t="shared" si="8"/>
        <v>0</v>
      </c>
      <c r="U81" s="4"/>
      <c r="V81" s="4">
        <f t="shared" si="9"/>
        <v>0</v>
      </c>
      <c r="W81">
        <f t="shared" si="16"/>
        <v>190</v>
      </c>
      <c r="Y81">
        <f t="shared" si="10"/>
        <v>143</v>
      </c>
      <c r="AA81">
        <f t="shared" si="11"/>
        <v>115</v>
      </c>
      <c r="AC81">
        <f t="shared" si="12"/>
        <v>0</v>
      </c>
      <c r="AE81">
        <f t="shared" si="13"/>
        <v>0</v>
      </c>
      <c r="AG81">
        <f t="shared" si="17"/>
        <v>1.6521739130434783</v>
      </c>
    </row>
    <row r="82" spans="1:33" x14ac:dyDescent="0.25">
      <c r="A82" s="2" t="s">
        <v>79</v>
      </c>
      <c r="B82">
        <v>159</v>
      </c>
      <c r="C82">
        <v>1000000</v>
      </c>
      <c r="D82">
        <v>101</v>
      </c>
      <c r="E82">
        <v>1000000</v>
      </c>
      <c r="F82">
        <v>89</v>
      </c>
      <c r="G82">
        <v>1000000</v>
      </c>
      <c r="H82">
        <v>0</v>
      </c>
      <c r="I82">
        <v>1000000</v>
      </c>
      <c r="J82">
        <v>0</v>
      </c>
      <c r="K82">
        <v>1000000</v>
      </c>
      <c r="M82" t="str">
        <f t="shared" si="14"/>
        <v>2022-50</v>
      </c>
      <c r="N82" s="4">
        <f t="shared" si="15"/>
        <v>1063.7142857142856</v>
      </c>
      <c r="O82" s="4"/>
      <c r="P82" s="4">
        <f t="shared" si="6"/>
        <v>808.21428571428567</v>
      </c>
      <c r="Q82" s="4"/>
      <c r="R82" s="4">
        <f t="shared" si="7"/>
        <v>646.57142857142856</v>
      </c>
      <c r="S82" s="4"/>
      <c r="T82" s="4">
        <f t="shared" si="8"/>
        <v>0</v>
      </c>
      <c r="U82" s="4"/>
      <c r="V82" s="4">
        <f t="shared" si="9"/>
        <v>0</v>
      </c>
      <c r="W82">
        <f t="shared" si="16"/>
        <v>204</v>
      </c>
      <c r="Y82">
        <f t="shared" si="10"/>
        <v>155</v>
      </c>
      <c r="AA82">
        <f t="shared" si="11"/>
        <v>124</v>
      </c>
      <c r="AC82">
        <f t="shared" si="12"/>
        <v>0</v>
      </c>
      <c r="AE82">
        <f t="shared" si="13"/>
        <v>0</v>
      </c>
      <c r="AG82">
        <f t="shared" si="17"/>
        <v>1.6451612903225805</v>
      </c>
    </row>
    <row r="83" spans="1:33" x14ac:dyDescent="0.25">
      <c r="A83" s="2" t="s">
        <v>80</v>
      </c>
      <c r="B83">
        <v>171</v>
      </c>
      <c r="C83">
        <v>1000000</v>
      </c>
      <c r="D83">
        <v>125</v>
      </c>
      <c r="E83">
        <v>1000000</v>
      </c>
      <c r="F83">
        <v>89</v>
      </c>
      <c r="G83">
        <v>1000000</v>
      </c>
      <c r="H83">
        <v>0</v>
      </c>
      <c r="I83">
        <v>1000000</v>
      </c>
      <c r="J83">
        <v>0</v>
      </c>
      <c r="K83">
        <v>1000000</v>
      </c>
      <c r="M83" t="str">
        <f t="shared" si="14"/>
        <v>2022-51</v>
      </c>
      <c r="N83" s="4">
        <f t="shared" si="15"/>
        <v>1183.6428571428571</v>
      </c>
      <c r="O83" s="4"/>
      <c r="P83" s="4">
        <f t="shared" si="6"/>
        <v>782.142857142857</v>
      </c>
      <c r="Q83" s="4"/>
      <c r="R83" s="4">
        <f t="shared" si="7"/>
        <v>735.21428571428589</v>
      </c>
      <c r="S83" s="4"/>
      <c r="T83" s="4">
        <f t="shared" si="8"/>
        <v>0</v>
      </c>
      <c r="U83" s="4"/>
      <c r="V83" s="4">
        <f t="shared" si="9"/>
        <v>0</v>
      </c>
      <c r="W83">
        <f t="shared" si="16"/>
        <v>227</v>
      </c>
      <c r="Y83">
        <f t="shared" si="10"/>
        <v>150</v>
      </c>
      <c r="AA83">
        <f t="shared" si="11"/>
        <v>141</v>
      </c>
      <c r="AC83">
        <f t="shared" si="12"/>
        <v>0</v>
      </c>
      <c r="AE83">
        <f t="shared" si="13"/>
        <v>0</v>
      </c>
      <c r="AG83">
        <f t="shared" si="17"/>
        <v>1.6099290780141839</v>
      </c>
    </row>
    <row r="84" spans="1:33" x14ac:dyDescent="0.25">
      <c r="A84" s="2" t="s">
        <v>81</v>
      </c>
      <c r="B84">
        <v>149</v>
      </c>
      <c r="C84">
        <v>1000000</v>
      </c>
      <c r="D84">
        <v>102</v>
      </c>
      <c r="E84">
        <v>1000000</v>
      </c>
      <c r="F84">
        <v>79</v>
      </c>
      <c r="G84">
        <v>1000000</v>
      </c>
      <c r="H84">
        <v>0</v>
      </c>
      <c r="I84">
        <v>1000000</v>
      </c>
      <c r="J84">
        <v>0</v>
      </c>
      <c r="K84">
        <v>1000000</v>
      </c>
      <c r="M84" t="str">
        <f t="shared" si="14"/>
        <v>2022-52</v>
      </c>
      <c r="N84" s="4">
        <f t="shared" si="15"/>
        <v>1308.7857142857142</v>
      </c>
      <c r="O84" s="4"/>
      <c r="P84" s="4">
        <f t="shared" ref="P84:P147" si="18">D109/E109*100000*365/7</f>
        <v>943.78571428571445</v>
      </c>
      <c r="Q84" s="4"/>
      <c r="R84" s="4">
        <f t="shared" ref="R84:R147" si="19">F109/G109*100000*365/7</f>
        <v>703.92857142857144</v>
      </c>
      <c r="S84" s="4"/>
      <c r="T84" s="4">
        <f t="shared" ref="T84:T147" si="20">H109/I109*100000*365/7</f>
        <v>0</v>
      </c>
      <c r="U84" s="4"/>
      <c r="V84" s="4">
        <f t="shared" ref="V84:V147" si="21">J109/K109*100000*365/7</f>
        <v>0</v>
      </c>
      <c r="W84">
        <f t="shared" si="16"/>
        <v>251</v>
      </c>
      <c r="Y84">
        <f t="shared" ref="Y84:Y147" si="22">D109</f>
        <v>181</v>
      </c>
      <c r="AA84">
        <f t="shared" ref="AA84:AA147" si="23">F109</f>
        <v>135</v>
      </c>
      <c r="AC84">
        <f t="shared" ref="AC84:AC147" si="24">H109</f>
        <v>0</v>
      </c>
      <c r="AE84">
        <f t="shared" ref="AE84:AE147" si="25">J109</f>
        <v>0</v>
      </c>
      <c r="AG84">
        <f t="shared" si="17"/>
        <v>1.8592592592592592</v>
      </c>
    </row>
    <row r="85" spans="1:33" x14ac:dyDescent="0.25">
      <c r="A85" s="2" t="s">
        <v>82</v>
      </c>
      <c r="B85">
        <v>158</v>
      </c>
      <c r="C85">
        <v>1000000</v>
      </c>
      <c r="D85">
        <v>105</v>
      </c>
      <c r="E85">
        <v>1000000</v>
      </c>
      <c r="F85">
        <v>90</v>
      </c>
      <c r="G85">
        <v>1000000</v>
      </c>
      <c r="H85">
        <v>0</v>
      </c>
      <c r="I85">
        <v>1000000</v>
      </c>
      <c r="J85">
        <v>0</v>
      </c>
      <c r="K85">
        <v>1000000</v>
      </c>
      <c r="M85" t="str">
        <f t="shared" si="14"/>
        <v>2023-01</v>
      </c>
      <c r="N85" s="4">
        <f t="shared" si="15"/>
        <v>1152.3571428571429</v>
      </c>
      <c r="O85" s="4"/>
      <c r="P85" s="4">
        <f t="shared" si="18"/>
        <v>844.71428571428567</v>
      </c>
      <c r="Q85" s="4"/>
      <c r="R85" s="4">
        <f t="shared" si="19"/>
        <v>703.92857142857144</v>
      </c>
      <c r="S85" s="4"/>
      <c r="T85" s="4">
        <f t="shared" si="20"/>
        <v>0</v>
      </c>
      <c r="U85" s="4"/>
      <c r="V85" s="4">
        <f t="shared" si="21"/>
        <v>0</v>
      </c>
      <c r="W85">
        <f t="shared" si="16"/>
        <v>221</v>
      </c>
      <c r="Y85">
        <f t="shared" si="22"/>
        <v>162</v>
      </c>
      <c r="AA85">
        <f t="shared" si="23"/>
        <v>135</v>
      </c>
      <c r="AC85">
        <f t="shared" si="24"/>
        <v>0</v>
      </c>
      <c r="AE85">
        <f t="shared" si="25"/>
        <v>0</v>
      </c>
      <c r="AG85">
        <f t="shared" si="17"/>
        <v>1.6370370370370371</v>
      </c>
    </row>
    <row r="86" spans="1:33" x14ac:dyDescent="0.25">
      <c r="A86" s="2" t="s">
        <v>83</v>
      </c>
      <c r="B86">
        <v>170</v>
      </c>
      <c r="C86">
        <v>1000000</v>
      </c>
      <c r="D86">
        <v>120</v>
      </c>
      <c r="E86">
        <v>1000000</v>
      </c>
      <c r="F86">
        <v>103</v>
      </c>
      <c r="G86">
        <v>1000000</v>
      </c>
      <c r="H86">
        <v>0</v>
      </c>
      <c r="I86">
        <v>1000000</v>
      </c>
      <c r="J86">
        <v>0</v>
      </c>
      <c r="K86">
        <v>1000000</v>
      </c>
      <c r="M86" t="str">
        <f t="shared" si="14"/>
        <v>2023-02</v>
      </c>
      <c r="N86" s="4">
        <f t="shared" si="15"/>
        <v>1042.8571428571429</v>
      </c>
      <c r="O86" s="4"/>
      <c r="P86" s="4">
        <f t="shared" si="18"/>
        <v>729.99999999999989</v>
      </c>
      <c r="Q86" s="4"/>
      <c r="R86" s="4">
        <f t="shared" si="19"/>
        <v>610.07142857142856</v>
      </c>
      <c r="S86" s="4"/>
      <c r="T86" s="4">
        <f t="shared" si="20"/>
        <v>0</v>
      </c>
      <c r="U86" s="4"/>
      <c r="V86" s="4">
        <f t="shared" si="21"/>
        <v>0</v>
      </c>
      <c r="W86">
        <f t="shared" si="16"/>
        <v>200</v>
      </c>
      <c r="Y86">
        <f t="shared" si="22"/>
        <v>140</v>
      </c>
      <c r="AA86">
        <f t="shared" si="23"/>
        <v>117</v>
      </c>
      <c r="AC86">
        <f t="shared" si="24"/>
        <v>0</v>
      </c>
      <c r="AE86">
        <f t="shared" si="25"/>
        <v>0</v>
      </c>
      <c r="AG86">
        <f t="shared" si="17"/>
        <v>1.7094017094017095</v>
      </c>
    </row>
    <row r="87" spans="1:33" x14ac:dyDescent="0.25">
      <c r="A87" s="2" t="s">
        <v>84</v>
      </c>
      <c r="B87">
        <v>176</v>
      </c>
      <c r="C87">
        <v>1000000</v>
      </c>
      <c r="D87">
        <v>112</v>
      </c>
      <c r="E87">
        <v>1000000</v>
      </c>
      <c r="F87">
        <v>94</v>
      </c>
      <c r="G87">
        <v>1000000</v>
      </c>
      <c r="H87">
        <v>0</v>
      </c>
      <c r="I87">
        <v>1000000</v>
      </c>
      <c r="J87">
        <v>0</v>
      </c>
      <c r="K87">
        <v>1000000</v>
      </c>
      <c r="M87" t="str">
        <f t="shared" si="14"/>
        <v>2023-03</v>
      </c>
      <c r="N87" s="4">
        <f t="shared" si="15"/>
        <v>995.92857142857156</v>
      </c>
      <c r="O87" s="4"/>
      <c r="P87" s="4">
        <f t="shared" si="18"/>
        <v>766.5</v>
      </c>
      <c r="Q87" s="4"/>
      <c r="R87" s="4">
        <f t="shared" si="19"/>
        <v>589.21428571428567</v>
      </c>
      <c r="S87" s="4"/>
      <c r="T87" s="4">
        <f t="shared" si="20"/>
        <v>0</v>
      </c>
      <c r="U87" s="4"/>
      <c r="V87" s="4">
        <f t="shared" si="21"/>
        <v>0</v>
      </c>
      <c r="W87">
        <f t="shared" si="16"/>
        <v>191</v>
      </c>
      <c r="Y87">
        <f t="shared" si="22"/>
        <v>147</v>
      </c>
      <c r="AA87">
        <f t="shared" si="23"/>
        <v>113</v>
      </c>
      <c r="AC87">
        <f t="shared" si="24"/>
        <v>0</v>
      </c>
      <c r="AE87">
        <f t="shared" si="25"/>
        <v>0</v>
      </c>
      <c r="AG87">
        <f t="shared" si="17"/>
        <v>1.6902654867256641</v>
      </c>
    </row>
    <row r="88" spans="1:33" x14ac:dyDescent="0.25">
      <c r="A88" s="2" t="s">
        <v>85</v>
      </c>
      <c r="B88">
        <v>172</v>
      </c>
      <c r="C88">
        <v>1000000</v>
      </c>
      <c r="D88">
        <v>108</v>
      </c>
      <c r="E88">
        <v>1000000</v>
      </c>
      <c r="F88">
        <v>101</v>
      </c>
      <c r="G88">
        <v>1000000</v>
      </c>
      <c r="H88">
        <v>1</v>
      </c>
      <c r="I88">
        <v>1000000</v>
      </c>
      <c r="J88">
        <v>0</v>
      </c>
      <c r="K88">
        <v>1000000</v>
      </c>
      <c r="M88" t="str">
        <f t="shared" si="14"/>
        <v>2023-04</v>
      </c>
      <c r="N88" s="4">
        <f t="shared" si="15"/>
        <v>891.64285714285722</v>
      </c>
      <c r="O88" s="4"/>
      <c r="P88" s="4">
        <f t="shared" si="18"/>
        <v>657</v>
      </c>
      <c r="Q88" s="4"/>
      <c r="R88" s="4">
        <f t="shared" si="19"/>
        <v>547.5</v>
      </c>
      <c r="S88" s="4"/>
      <c r="T88" s="4">
        <f t="shared" si="20"/>
        <v>0</v>
      </c>
      <c r="U88" s="4"/>
      <c r="V88" s="4">
        <f t="shared" si="21"/>
        <v>0</v>
      </c>
      <c r="W88">
        <f t="shared" si="16"/>
        <v>171</v>
      </c>
      <c r="Y88">
        <f t="shared" si="22"/>
        <v>126</v>
      </c>
      <c r="AA88">
        <f t="shared" si="23"/>
        <v>105</v>
      </c>
      <c r="AC88">
        <f t="shared" si="24"/>
        <v>0</v>
      </c>
      <c r="AE88">
        <f t="shared" si="25"/>
        <v>0</v>
      </c>
      <c r="AG88">
        <f t="shared" si="17"/>
        <v>1.6285714285714288</v>
      </c>
    </row>
    <row r="89" spans="1:33" x14ac:dyDescent="0.25">
      <c r="A89" s="2" t="s">
        <v>86</v>
      </c>
      <c r="B89">
        <v>175</v>
      </c>
      <c r="C89">
        <v>1000000</v>
      </c>
      <c r="D89">
        <v>111</v>
      </c>
      <c r="E89">
        <v>1000000</v>
      </c>
      <c r="F89">
        <v>104</v>
      </c>
      <c r="G89">
        <v>1000000</v>
      </c>
      <c r="H89">
        <v>0</v>
      </c>
      <c r="I89">
        <v>1000000</v>
      </c>
      <c r="J89">
        <v>0</v>
      </c>
      <c r="K89">
        <v>1000000</v>
      </c>
      <c r="M89" t="str">
        <f t="shared" si="14"/>
        <v>2023-05</v>
      </c>
      <c r="N89" s="4">
        <f t="shared" si="15"/>
        <v>922.92857142857144</v>
      </c>
      <c r="O89" s="4"/>
      <c r="P89" s="4">
        <f t="shared" si="18"/>
        <v>667.42857142857144</v>
      </c>
      <c r="Q89" s="4"/>
      <c r="R89" s="4">
        <f t="shared" si="19"/>
        <v>578.78571428571433</v>
      </c>
      <c r="S89" s="4"/>
      <c r="T89" s="4">
        <f t="shared" si="20"/>
        <v>0</v>
      </c>
      <c r="U89" s="4"/>
      <c r="V89" s="4">
        <f t="shared" si="21"/>
        <v>5.2142857142857144</v>
      </c>
      <c r="W89">
        <f t="shared" si="16"/>
        <v>177</v>
      </c>
      <c r="Y89">
        <f t="shared" si="22"/>
        <v>128</v>
      </c>
      <c r="AA89">
        <f t="shared" si="23"/>
        <v>111</v>
      </c>
      <c r="AC89">
        <f t="shared" si="24"/>
        <v>0</v>
      </c>
      <c r="AE89">
        <f t="shared" si="25"/>
        <v>1</v>
      </c>
      <c r="AG89">
        <f t="shared" si="17"/>
        <v>1.5945945945945945</v>
      </c>
    </row>
    <row r="90" spans="1:33" x14ac:dyDescent="0.25">
      <c r="A90" s="2" t="s">
        <v>87</v>
      </c>
      <c r="B90">
        <v>172</v>
      </c>
      <c r="C90">
        <v>1000000</v>
      </c>
      <c r="D90">
        <v>122</v>
      </c>
      <c r="E90">
        <v>1000000</v>
      </c>
      <c r="F90">
        <v>95</v>
      </c>
      <c r="G90">
        <v>1000000</v>
      </c>
      <c r="H90">
        <v>0</v>
      </c>
      <c r="I90">
        <v>1000000</v>
      </c>
      <c r="J90">
        <v>0</v>
      </c>
      <c r="K90">
        <v>1000000</v>
      </c>
      <c r="M90" t="str">
        <f t="shared" si="14"/>
        <v>2023-06</v>
      </c>
      <c r="N90" s="4">
        <f t="shared" si="15"/>
        <v>902.07142857142856</v>
      </c>
      <c r="O90" s="4"/>
      <c r="P90" s="4">
        <f t="shared" si="18"/>
        <v>625.71428571428567</v>
      </c>
      <c r="Q90" s="4"/>
      <c r="R90" s="4">
        <f t="shared" si="19"/>
        <v>521.42857142857144</v>
      </c>
      <c r="S90" s="4"/>
      <c r="T90" s="4">
        <f t="shared" si="20"/>
        <v>0</v>
      </c>
      <c r="U90" s="4"/>
      <c r="V90" s="4">
        <f t="shared" si="21"/>
        <v>0</v>
      </c>
      <c r="W90">
        <f t="shared" si="16"/>
        <v>173</v>
      </c>
      <c r="Y90">
        <f t="shared" si="22"/>
        <v>120</v>
      </c>
      <c r="AA90">
        <f t="shared" si="23"/>
        <v>100</v>
      </c>
      <c r="AC90">
        <f t="shared" si="24"/>
        <v>0</v>
      </c>
      <c r="AE90">
        <f t="shared" si="25"/>
        <v>0</v>
      </c>
      <c r="AG90">
        <f t="shared" si="17"/>
        <v>1.73</v>
      </c>
    </row>
    <row r="91" spans="1:33" x14ac:dyDescent="0.25">
      <c r="A91" s="2" t="s">
        <v>88</v>
      </c>
      <c r="B91">
        <v>170</v>
      </c>
      <c r="C91">
        <v>1000000</v>
      </c>
      <c r="D91">
        <v>107</v>
      </c>
      <c r="E91">
        <v>1000000</v>
      </c>
      <c r="F91">
        <v>92</v>
      </c>
      <c r="G91">
        <v>1000000</v>
      </c>
      <c r="H91">
        <v>0</v>
      </c>
      <c r="I91">
        <v>1000000</v>
      </c>
      <c r="J91">
        <v>0</v>
      </c>
      <c r="K91">
        <v>1000000</v>
      </c>
      <c r="M91" t="str">
        <f t="shared" si="14"/>
        <v>2023-07</v>
      </c>
      <c r="N91" s="4">
        <f t="shared" si="15"/>
        <v>917.71428571428555</v>
      </c>
      <c r="O91" s="4"/>
      <c r="P91" s="4">
        <f t="shared" si="18"/>
        <v>724.78571428571411</v>
      </c>
      <c r="Q91" s="4"/>
      <c r="R91" s="4">
        <f t="shared" si="19"/>
        <v>552.71428571428567</v>
      </c>
      <c r="S91" s="4"/>
      <c r="T91" s="4">
        <f t="shared" si="20"/>
        <v>0</v>
      </c>
      <c r="U91" s="4"/>
      <c r="V91" s="4">
        <f t="shared" si="21"/>
        <v>0</v>
      </c>
      <c r="W91">
        <f t="shared" si="16"/>
        <v>176</v>
      </c>
      <c r="Y91">
        <f t="shared" si="22"/>
        <v>139</v>
      </c>
      <c r="AA91">
        <f t="shared" si="23"/>
        <v>106</v>
      </c>
      <c r="AC91">
        <f t="shared" si="24"/>
        <v>0</v>
      </c>
      <c r="AE91">
        <f t="shared" si="25"/>
        <v>0</v>
      </c>
      <c r="AG91">
        <f t="shared" si="17"/>
        <v>1.6603773584905659</v>
      </c>
    </row>
    <row r="92" spans="1:33" x14ac:dyDescent="0.25">
      <c r="A92" s="2" t="s">
        <v>89</v>
      </c>
      <c r="B92">
        <v>149</v>
      </c>
      <c r="C92">
        <v>1000000</v>
      </c>
      <c r="D92">
        <v>106</v>
      </c>
      <c r="E92">
        <v>1000000</v>
      </c>
      <c r="F92">
        <v>93</v>
      </c>
      <c r="G92">
        <v>1000000</v>
      </c>
      <c r="H92">
        <v>0</v>
      </c>
      <c r="I92">
        <v>1000000</v>
      </c>
      <c r="J92">
        <v>0</v>
      </c>
      <c r="K92">
        <v>1000000</v>
      </c>
      <c r="M92" t="str">
        <f t="shared" si="14"/>
        <v>2023-08</v>
      </c>
      <c r="N92" s="4">
        <f t="shared" si="15"/>
        <v>886.42857142857144</v>
      </c>
      <c r="O92" s="4"/>
      <c r="P92" s="4">
        <f t="shared" si="18"/>
        <v>662.21428571428567</v>
      </c>
      <c r="Q92" s="4"/>
      <c r="R92" s="4">
        <f t="shared" si="19"/>
        <v>552.71428571428567</v>
      </c>
      <c r="S92" s="4"/>
      <c r="T92" s="4">
        <f t="shared" si="20"/>
        <v>0</v>
      </c>
      <c r="U92" s="4"/>
      <c r="V92" s="4">
        <f t="shared" si="21"/>
        <v>0</v>
      </c>
      <c r="W92">
        <f t="shared" si="16"/>
        <v>170</v>
      </c>
      <c r="Y92">
        <f t="shared" si="22"/>
        <v>127</v>
      </c>
      <c r="AA92">
        <f t="shared" si="23"/>
        <v>106</v>
      </c>
      <c r="AC92">
        <f t="shared" si="24"/>
        <v>0</v>
      </c>
      <c r="AE92">
        <f t="shared" si="25"/>
        <v>0</v>
      </c>
      <c r="AG92">
        <f t="shared" si="17"/>
        <v>1.6037735849056605</v>
      </c>
    </row>
    <row r="93" spans="1:33" x14ac:dyDescent="0.25">
      <c r="A93" s="2" t="s">
        <v>90</v>
      </c>
      <c r="B93">
        <v>182</v>
      </c>
      <c r="C93">
        <v>1000000</v>
      </c>
      <c r="D93">
        <v>106</v>
      </c>
      <c r="E93">
        <v>1000000</v>
      </c>
      <c r="F93">
        <v>93</v>
      </c>
      <c r="G93">
        <v>1000000</v>
      </c>
      <c r="H93">
        <v>0</v>
      </c>
      <c r="I93">
        <v>1000000</v>
      </c>
      <c r="J93">
        <v>0</v>
      </c>
      <c r="K93">
        <v>1000000</v>
      </c>
      <c r="M93" t="str">
        <f t="shared" si="14"/>
        <v>2023-09</v>
      </c>
      <c r="N93" s="4">
        <f t="shared" si="15"/>
        <v>902.07142857142856</v>
      </c>
      <c r="O93" s="4"/>
      <c r="P93" s="4">
        <f t="shared" si="18"/>
        <v>683.07142857142867</v>
      </c>
      <c r="Q93" s="4"/>
      <c r="R93" s="4">
        <f t="shared" si="19"/>
        <v>552.71428571428567</v>
      </c>
      <c r="S93" s="4"/>
      <c r="T93" s="4">
        <f t="shared" si="20"/>
        <v>0</v>
      </c>
      <c r="U93" s="4"/>
      <c r="V93" s="4">
        <f t="shared" si="21"/>
        <v>0</v>
      </c>
      <c r="W93">
        <f t="shared" si="16"/>
        <v>173</v>
      </c>
      <c r="Y93">
        <f t="shared" si="22"/>
        <v>131</v>
      </c>
      <c r="AA93">
        <f t="shared" si="23"/>
        <v>106</v>
      </c>
      <c r="AC93">
        <f t="shared" si="24"/>
        <v>0</v>
      </c>
      <c r="AE93">
        <f t="shared" si="25"/>
        <v>0</v>
      </c>
      <c r="AG93">
        <f t="shared" si="17"/>
        <v>1.6320754716981134</v>
      </c>
    </row>
    <row r="94" spans="1:33" x14ac:dyDescent="0.25">
      <c r="A94" s="2" t="s">
        <v>91</v>
      </c>
      <c r="B94">
        <v>165</v>
      </c>
      <c r="C94">
        <v>1000000</v>
      </c>
      <c r="D94">
        <v>117</v>
      </c>
      <c r="E94">
        <v>1000000</v>
      </c>
      <c r="F94">
        <v>107</v>
      </c>
      <c r="G94">
        <v>1000000</v>
      </c>
      <c r="H94">
        <v>0</v>
      </c>
      <c r="I94">
        <v>1000000</v>
      </c>
      <c r="J94">
        <v>0</v>
      </c>
      <c r="K94">
        <v>1000000</v>
      </c>
      <c r="M94" t="str">
        <f t="shared" si="14"/>
        <v>2023-10</v>
      </c>
      <c r="N94" s="4">
        <f t="shared" si="15"/>
        <v>881.21428571428555</v>
      </c>
      <c r="O94" s="4"/>
      <c r="P94" s="4">
        <f t="shared" si="18"/>
        <v>724.78571428571411</v>
      </c>
      <c r="Q94" s="4"/>
      <c r="R94" s="4">
        <f t="shared" si="19"/>
        <v>583.99999999999989</v>
      </c>
      <c r="S94" s="4"/>
      <c r="T94" s="4">
        <f t="shared" si="20"/>
        <v>0</v>
      </c>
      <c r="U94" s="4"/>
      <c r="V94" s="4">
        <f t="shared" si="21"/>
        <v>0</v>
      </c>
      <c r="W94">
        <f t="shared" si="16"/>
        <v>169</v>
      </c>
      <c r="Y94">
        <f t="shared" si="22"/>
        <v>139</v>
      </c>
      <c r="AA94">
        <f t="shared" si="23"/>
        <v>112</v>
      </c>
      <c r="AC94">
        <f t="shared" si="24"/>
        <v>0</v>
      </c>
      <c r="AE94">
        <f t="shared" si="25"/>
        <v>0</v>
      </c>
      <c r="AG94">
        <f t="shared" si="17"/>
        <v>1.5089285714285714</v>
      </c>
    </row>
    <row r="95" spans="1:33" x14ac:dyDescent="0.25">
      <c r="A95" s="2" t="s">
        <v>92</v>
      </c>
      <c r="B95">
        <v>185</v>
      </c>
      <c r="C95">
        <v>1000000</v>
      </c>
      <c r="D95">
        <v>129</v>
      </c>
      <c r="E95">
        <v>1000000</v>
      </c>
      <c r="F95">
        <v>100</v>
      </c>
      <c r="G95">
        <v>1000000</v>
      </c>
      <c r="H95">
        <v>0</v>
      </c>
      <c r="I95">
        <v>1000000</v>
      </c>
      <c r="J95">
        <v>0</v>
      </c>
      <c r="K95">
        <v>1000000</v>
      </c>
      <c r="M95" t="str">
        <f t="shared" si="14"/>
        <v>2023-11</v>
      </c>
      <c r="N95" s="4">
        <f t="shared" si="15"/>
        <v>876</v>
      </c>
      <c r="O95" s="4"/>
      <c r="P95" s="4">
        <f t="shared" si="18"/>
        <v>615.28571428571433</v>
      </c>
      <c r="Q95" s="4"/>
      <c r="R95" s="4">
        <f t="shared" si="19"/>
        <v>552.71428571428567</v>
      </c>
      <c r="S95" s="4"/>
      <c r="T95" s="4">
        <f t="shared" si="20"/>
        <v>0</v>
      </c>
      <c r="U95" s="4"/>
      <c r="V95" s="4">
        <f t="shared" si="21"/>
        <v>0</v>
      </c>
      <c r="W95">
        <f t="shared" si="16"/>
        <v>168</v>
      </c>
      <c r="Y95">
        <f t="shared" si="22"/>
        <v>118</v>
      </c>
      <c r="AA95">
        <f t="shared" si="23"/>
        <v>106</v>
      </c>
      <c r="AC95">
        <f t="shared" si="24"/>
        <v>0</v>
      </c>
      <c r="AE95">
        <f t="shared" si="25"/>
        <v>0</v>
      </c>
      <c r="AG95">
        <f t="shared" si="17"/>
        <v>1.5849056603773586</v>
      </c>
    </row>
    <row r="96" spans="1:33" x14ac:dyDescent="0.25">
      <c r="A96" s="2" t="s">
        <v>93</v>
      </c>
      <c r="B96">
        <v>194</v>
      </c>
      <c r="C96">
        <v>1000000</v>
      </c>
      <c r="D96">
        <v>122</v>
      </c>
      <c r="E96">
        <v>1000000</v>
      </c>
      <c r="F96">
        <v>103</v>
      </c>
      <c r="G96">
        <v>1000000</v>
      </c>
      <c r="H96">
        <v>0</v>
      </c>
      <c r="I96">
        <v>1000000</v>
      </c>
      <c r="J96">
        <v>0</v>
      </c>
      <c r="K96">
        <v>1000000</v>
      </c>
      <c r="M96" t="str">
        <f t="shared" si="14"/>
        <v>2023-12</v>
      </c>
      <c r="N96" s="4">
        <f t="shared" si="15"/>
        <v>881.21428571428555</v>
      </c>
      <c r="O96" s="4"/>
      <c r="P96" s="4">
        <f t="shared" si="18"/>
        <v>698.71428571428567</v>
      </c>
      <c r="Q96" s="4"/>
      <c r="R96" s="4">
        <f t="shared" si="19"/>
        <v>531.85714285714278</v>
      </c>
      <c r="S96" s="4"/>
      <c r="T96" s="4">
        <f t="shared" si="20"/>
        <v>0</v>
      </c>
      <c r="U96" s="4"/>
      <c r="V96" s="4">
        <f t="shared" si="21"/>
        <v>0</v>
      </c>
      <c r="W96">
        <f t="shared" si="16"/>
        <v>169</v>
      </c>
      <c r="Y96">
        <f t="shared" si="22"/>
        <v>134</v>
      </c>
      <c r="AA96">
        <f t="shared" si="23"/>
        <v>102</v>
      </c>
      <c r="AC96">
        <f t="shared" si="24"/>
        <v>0</v>
      </c>
      <c r="AE96">
        <f t="shared" si="25"/>
        <v>0</v>
      </c>
      <c r="AG96">
        <f t="shared" si="17"/>
        <v>1.6568627450980391</v>
      </c>
    </row>
    <row r="97" spans="1:33" x14ac:dyDescent="0.25">
      <c r="A97" s="2" t="s">
        <v>94</v>
      </c>
      <c r="B97">
        <v>203</v>
      </c>
      <c r="C97">
        <v>1000000</v>
      </c>
      <c r="D97">
        <v>121</v>
      </c>
      <c r="E97">
        <v>1000000</v>
      </c>
      <c r="F97">
        <v>104</v>
      </c>
      <c r="G97">
        <v>1000000</v>
      </c>
      <c r="H97">
        <v>1</v>
      </c>
      <c r="I97">
        <v>1000000</v>
      </c>
      <c r="J97">
        <v>0</v>
      </c>
      <c r="K97">
        <v>1000000</v>
      </c>
      <c r="M97" t="str">
        <f t="shared" si="14"/>
        <v>2023-13</v>
      </c>
      <c r="N97" s="4">
        <f t="shared" si="15"/>
        <v>844.71428571428567</v>
      </c>
      <c r="O97" s="4"/>
      <c r="P97" s="4">
        <f t="shared" si="18"/>
        <v>583.99999999999989</v>
      </c>
      <c r="Q97" s="4"/>
      <c r="R97" s="4">
        <f t="shared" si="19"/>
        <v>563.14285714285711</v>
      </c>
      <c r="S97" s="4"/>
      <c r="T97" s="4">
        <f t="shared" si="20"/>
        <v>0</v>
      </c>
      <c r="U97" s="4"/>
      <c r="V97" s="4">
        <f t="shared" si="21"/>
        <v>0</v>
      </c>
      <c r="W97">
        <f t="shared" si="16"/>
        <v>162</v>
      </c>
      <c r="Y97">
        <f t="shared" si="22"/>
        <v>112</v>
      </c>
      <c r="AA97">
        <f t="shared" si="23"/>
        <v>108</v>
      </c>
      <c r="AC97">
        <f t="shared" si="24"/>
        <v>0</v>
      </c>
      <c r="AE97">
        <f t="shared" si="25"/>
        <v>0</v>
      </c>
      <c r="AG97">
        <f t="shared" si="17"/>
        <v>1.5</v>
      </c>
    </row>
    <row r="98" spans="1:33" x14ac:dyDescent="0.25">
      <c r="A98" s="2" t="s">
        <v>95</v>
      </c>
      <c r="B98">
        <v>204</v>
      </c>
      <c r="C98">
        <v>1000000</v>
      </c>
      <c r="D98">
        <v>115</v>
      </c>
      <c r="E98">
        <v>1000000</v>
      </c>
      <c r="F98">
        <v>96</v>
      </c>
      <c r="G98">
        <v>1000000</v>
      </c>
      <c r="H98">
        <v>0</v>
      </c>
      <c r="I98">
        <v>1000000</v>
      </c>
      <c r="J98">
        <v>0</v>
      </c>
      <c r="K98">
        <v>1000000</v>
      </c>
      <c r="M98" t="str">
        <f t="shared" si="14"/>
        <v>2023-14</v>
      </c>
      <c r="N98" s="4">
        <f t="shared" si="15"/>
        <v>849.92857142857144</v>
      </c>
      <c r="O98" s="4"/>
      <c r="P98" s="4">
        <f t="shared" si="18"/>
        <v>583.99999999999989</v>
      </c>
      <c r="Q98" s="4"/>
      <c r="R98" s="4">
        <f t="shared" si="19"/>
        <v>500.57142857142856</v>
      </c>
      <c r="S98" s="4"/>
      <c r="T98" s="4">
        <f t="shared" si="20"/>
        <v>0</v>
      </c>
      <c r="U98" s="4"/>
      <c r="V98" s="4">
        <f t="shared" si="21"/>
        <v>0</v>
      </c>
      <c r="W98">
        <f t="shared" si="16"/>
        <v>163</v>
      </c>
      <c r="Y98">
        <f t="shared" si="22"/>
        <v>112</v>
      </c>
      <c r="AA98">
        <f t="shared" si="23"/>
        <v>96</v>
      </c>
      <c r="AC98">
        <f t="shared" si="24"/>
        <v>0</v>
      </c>
      <c r="AE98">
        <f t="shared" si="25"/>
        <v>0</v>
      </c>
      <c r="AG98">
        <f t="shared" si="17"/>
        <v>1.6979166666666667</v>
      </c>
    </row>
    <row r="99" spans="1:33" x14ac:dyDescent="0.25">
      <c r="A99" s="2" t="s">
        <v>96</v>
      </c>
      <c r="B99">
        <v>182</v>
      </c>
      <c r="C99">
        <v>1000000</v>
      </c>
      <c r="D99">
        <v>125</v>
      </c>
      <c r="E99">
        <v>1000000</v>
      </c>
      <c r="F99">
        <v>104</v>
      </c>
      <c r="G99">
        <v>1000000</v>
      </c>
      <c r="H99">
        <v>1</v>
      </c>
      <c r="I99">
        <v>1000000</v>
      </c>
      <c r="J99">
        <v>0</v>
      </c>
      <c r="K99">
        <v>1000000</v>
      </c>
      <c r="M99" t="str">
        <f t="shared" si="14"/>
        <v>2023-15</v>
      </c>
      <c r="N99" s="4">
        <f t="shared" si="15"/>
        <v>808.21428571428567</v>
      </c>
      <c r="O99" s="4"/>
      <c r="P99" s="4">
        <f t="shared" si="18"/>
        <v>719.57142857142856</v>
      </c>
      <c r="Q99" s="4"/>
      <c r="R99" s="4">
        <f t="shared" si="19"/>
        <v>573.57142857142856</v>
      </c>
      <c r="S99" s="4"/>
      <c r="T99" s="4">
        <f t="shared" si="20"/>
        <v>0</v>
      </c>
      <c r="U99" s="4"/>
      <c r="V99" s="4">
        <f t="shared" si="21"/>
        <v>0</v>
      </c>
      <c r="W99">
        <f t="shared" si="16"/>
        <v>155</v>
      </c>
      <c r="Y99">
        <f t="shared" si="22"/>
        <v>138</v>
      </c>
      <c r="AA99">
        <f t="shared" si="23"/>
        <v>110</v>
      </c>
      <c r="AC99">
        <f t="shared" si="24"/>
        <v>0</v>
      </c>
      <c r="AE99">
        <f t="shared" si="25"/>
        <v>0</v>
      </c>
      <c r="AG99">
        <f t="shared" si="17"/>
        <v>1.4090909090909089</v>
      </c>
    </row>
    <row r="100" spans="1:33" x14ac:dyDescent="0.25">
      <c r="A100" s="2" t="s">
        <v>97</v>
      </c>
      <c r="B100">
        <v>178</v>
      </c>
      <c r="C100">
        <v>1000000</v>
      </c>
      <c r="D100">
        <v>115</v>
      </c>
      <c r="E100">
        <v>1000000</v>
      </c>
      <c r="F100">
        <v>101</v>
      </c>
      <c r="G100">
        <v>1000000</v>
      </c>
      <c r="H100">
        <v>0</v>
      </c>
      <c r="I100">
        <v>1000000</v>
      </c>
      <c r="J100">
        <v>0</v>
      </c>
      <c r="K100">
        <v>1000000</v>
      </c>
      <c r="M100" t="str">
        <f t="shared" si="14"/>
        <v>2023-16</v>
      </c>
      <c r="N100" s="4">
        <f t="shared" si="15"/>
        <v>813.42857142857144</v>
      </c>
      <c r="O100" s="4"/>
      <c r="P100" s="4">
        <f t="shared" si="18"/>
        <v>651.78571428571433</v>
      </c>
      <c r="Q100" s="4"/>
      <c r="R100" s="4">
        <f t="shared" si="19"/>
        <v>526.64285714285711</v>
      </c>
      <c r="S100" s="4"/>
      <c r="T100" s="4">
        <f t="shared" si="20"/>
        <v>0</v>
      </c>
      <c r="U100" s="4"/>
      <c r="V100" s="4">
        <f t="shared" si="21"/>
        <v>0</v>
      </c>
      <c r="W100">
        <f t="shared" si="16"/>
        <v>156</v>
      </c>
      <c r="Y100">
        <f t="shared" si="22"/>
        <v>125</v>
      </c>
      <c r="AA100">
        <f t="shared" si="23"/>
        <v>101</v>
      </c>
      <c r="AC100">
        <f t="shared" si="24"/>
        <v>0</v>
      </c>
      <c r="AE100">
        <f t="shared" si="25"/>
        <v>0</v>
      </c>
      <c r="AG100">
        <f t="shared" si="17"/>
        <v>1.5445544554455446</v>
      </c>
    </row>
    <row r="101" spans="1:33" x14ac:dyDescent="0.25">
      <c r="A101" s="2" t="s">
        <v>98</v>
      </c>
      <c r="B101">
        <v>171</v>
      </c>
      <c r="C101">
        <v>1000000</v>
      </c>
      <c r="D101">
        <v>110</v>
      </c>
      <c r="E101">
        <v>1000000</v>
      </c>
      <c r="F101">
        <v>100</v>
      </c>
      <c r="G101">
        <v>1000000</v>
      </c>
      <c r="H101">
        <v>0</v>
      </c>
      <c r="I101">
        <v>1000000</v>
      </c>
      <c r="J101">
        <v>0</v>
      </c>
      <c r="K101">
        <v>1000000</v>
      </c>
      <c r="M101" t="str">
        <f t="shared" si="14"/>
        <v>2023-17</v>
      </c>
      <c r="N101" s="4">
        <f t="shared" si="15"/>
        <v>782.142857142857</v>
      </c>
      <c r="O101" s="4"/>
      <c r="P101" s="4">
        <f t="shared" si="18"/>
        <v>610.07142857142856</v>
      </c>
      <c r="Q101" s="4"/>
      <c r="R101" s="4">
        <f t="shared" si="19"/>
        <v>516.21428571428567</v>
      </c>
      <c r="S101" s="4"/>
      <c r="T101" s="4">
        <f t="shared" si="20"/>
        <v>0</v>
      </c>
      <c r="U101" s="4"/>
      <c r="V101" s="4">
        <f t="shared" si="21"/>
        <v>0</v>
      </c>
      <c r="W101">
        <f t="shared" si="16"/>
        <v>150</v>
      </c>
      <c r="Y101">
        <f t="shared" si="22"/>
        <v>117</v>
      </c>
      <c r="AA101">
        <f t="shared" si="23"/>
        <v>99</v>
      </c>
      <c r="AC101">
        <f t="shared" si="24"/>
        <v>0</v>
      </c>
      <c r="AE101">
        <f t="shared" si="25"/>
        <v>0</v>
      </c>
      <c r="AG101">
        <f t="shared" si="17"/>
        <v>1.5151515151515149</v>
      </c>
    </row>
    <row r="102" spans="1:33" x14ac:dyDescent="0.25">
      <c r="A102" s="2" t="s">
        <v>99</v>
      </c>
      <c r="B102">
        <v>170</v>
      </c>
      <c r="C102">
        <v>1000000</v>
      </c>
      <c r="D102">
        <v>127</v>
      </c>
      <c r="E102">
        <v>1000000</v>
      </c>
      <c r="F102">
        <v>104</v>
      </c>
      <c r="G102">
        <v>1000000</v>
      </c>
      <c r="H102">
        <v>0</v>
      </c>
      <c r="I102">
        <v>1000000</v>
      </c>
      <c r="J102">
        <v>0</v>
      </c>
      <c r="K102">
        <v>1000000</v>
      </c>
      <c r="M102" t="str">
        <f t="shared" si="14"/>
        <v>2023-18</v>
      </c>
      <c r="N102" s="4">
        <f t="shared" si="15"/>
        <v>855.142857142857</v>
      </c>
      <c r="O102" s="4"/>
      <c r="P102" s="4">
        <f t="shared" si="18"/>
        <v>578.78571428571433</v>
      </c>
      <c r="Q102" s="4"/>
      <c r="R102" s="4">
        <f t="shared" si="19"/>
        <v>505.78571428571422</v>
      </c>
      <c r="S102" s="4"/>
      <c r="T102" s="4">
        <f t="shared" si="20"/>
        <v>5.2142857142857144</v>
      </c>
      <c r="U102" s="4"/>
      <c r="V102" s="4">
        <f t="shared" si="21"/>
        <v>0</v>
      </c>
      <c r="W102">
        <f t="shared" si="16"/>
        <v>164</v>
      </c>
      <c r="Y102">
        <f t="shared" si="22"/>
        <v>111</v>
      </c>
      <c r="AA102">
        <f t="shared" si="23"/>
        <v>97</v>
      </c>
      <c r="AC102">
        <f t="shared" si="24"/>
        <v>1</v>
      </c>
      <c r="AE102">
        <f t="shared" si="25"/>
        <v>0</v>
      </c>
      <c r="AG102">
        <f t="shared" si="17"/>
        <v>1.6907216494845361</v>
      </c>
    </row>
    <row r="103" spans="1:33" x14ac:dyDescent="0.25">
      <c r="A103" s="2" t="s">
        <v>100</v>
      </c>
      <c r="B103">
        <v>164</v>
      </c>
      <c r="C103">
        <v>1000000</v>
      </c>
      <c r="D103">
        <v>126</v>
      </c>
      <c r="E103">
        <v>1000000</v>
      </c>
      <c r="F103">
        <v>101</v>
      </c>
      <c r="G103">
        <v>1000000</v>
      </c>
      <c r="H103">
        <v>0</v>
      </c>
      <c r="I103">
        <v>1000000</v>
      </c>
      <c r="J103">
        <v>0</v>
      </c>
      <c r="K103">
        <v>1000000</v>
      </c>
      <c r="M103" t="str">
        <f t="shared" si="14"/>
        <v>2023-19</v>
      </c>
      <c r="N103" s="4">
        <f t="shared" si="15"/>
        <v>729.99999999999989</v>
      </c>
      <c r="O103" s="4"/>
      <c r="P103" s="4">
        <f t="shared" si="18"/>
        <v>610.07142857142856</v>
      </c>
      <c r="Q103" s="4"/>
      <c r="R103" s="4">
        <f t="shared" si="19"/>
        <v>500.57142857142856</v>
      </c>
      <c r="S103" s="4"/>
      <c r="T103" s="4">
        <f t="shared" si="20"/>
        <v>0</v>
      </c>
      <c r="U103" s="4"/>
      <c r="V103" s="4">
        <f t="shared" si="21"/>
        <v>0</v>
      </c>
      <c r="W103">
        <f t="shared" si="16"/>
        <v>140</v>
      </c>
      <c r="Y103">
        <f t="shared" si="22"/>
        <v>117</v>
      </c>
      <c r="AA103">
        <f t="shared" si="23"/>
        <v>96</v>
      </c>
      <c r="AC103">
        <f t="shared" si="24"/>
        <v>0</v>
      </c>
      <c r="AE103">
        <f t="shared" si="25"/>
        <v>0</v>
      </c>
      <c r="AG103">
        <f t="shared" si="17"/>
        <v>1.4583333333333333</v>
      </c>
    </row>
    <row r="104" spans="1:33" x14ac:dyDescent="0.25">
      <c r="A104" s="2" t="s">
        <v>101</v>
      </c>
      <c r="B104">
        <v>177</v>
      </c>
      <c r="C104">
        <v>1000000</v>
      </c>
      <c r="D104">
        <v>122</v>
      </c>
      <c r="E104">
        <v>1000000</v>
      </c>
      <c r="F104">
        <v>99</v>
      </c>
      <c r="G104">
        <v>1000000</v>
      </c>
      <c r="H104">
        <v>0</v>
      </c>
      <c r="I104">
        <v>1000000</v>
      </c>
      <c r="J104">
        <v>0</v>
      </c>
      <c r="K104">
        <v>1000000</v>
      </c>
      <c r="M104" t="str">
        <f t="shared" si="14"/>
        <v>2023-20</v>
      </c>
      <c r="N104" s="4">
        <f t="shared" si="15"/>
        <v>792.57142857142856</v>
      </c>
      <c r="O104" s="4"/>
      <c r="P104" s="4">
        <f t="shared" si="18"/>
        <v>573.57142857142856</v>
      </c>
      <c r="Q104" s="4"/>
      <c r="R104" s="4">
        <f t="shared" si="19"/>
        <v>490.14285714285705</v>
      </c>
      <c r="S104" s="4"/>
      <c r="T104" s="4">
        <f t="shared" si="20"/>
        <v>5.2142857142857144</v>
      </c>
      <c r="U104" s="4"/>
      <c r="V104" s="4">
        <f t="shared" si="21"/>
        <v>0</v>
      </c>
      <c r="W104">
        <f t="shared" si="16"/>
        <v>152</v>
      </c>
      <c r="Y104">
        <f t="shared" si="22"/>
        <v>110</v>
      </c>
      <c r="AA104">
        <f t="shared" si="23"/>
        <v>94</v>
      </c>
      <c r="AC104">
        <f t="shared" si="24"/>
        <v>1</v>
      </c>
      <c r="AE104">
        <f t="shared" si="25"/>
        <v>0</v>
      </c>
      <c r="AG104">
        <f t="shared" si="17"/>
        <v>1.617021276595745</v>
      </c>
    </row>
    <row r="105" spans="1:33" x14ac:dyDescent="0.25">
      <c r="A105" s="2" t="s">
        <v>102</v>
      </c>
      <c r="B105">
        <v>188</v>
      </c>
      <c r="C105">
        <v>1000000</v>
      </c>
      <c r="D105">
        <v>131</v>
      </c>
      <c r="E105">
        <v>1000000</v>
      </c>
      <c r="F105">
        <v>109</v>
      </c>
      <c r="G105">
        <v>1000000</v>
      </c>
      <c r="H105">
        <v>0</v>
      </c>
      <c r="I105">
        <v>1000000</v>
      </c>
      <c r="J105">
        <v>0</v>
      </c>
      <c r="K105">
        <v>1000000</v>
      </c>
      <c r="M105" t="str">
        <f t="shared" si="14"/>
        <v>2023-21</v>
      </c>
      <c r="N105" s="4">
        <f t="shared" si="15"/>
        <v>776.92857142857133</v>
      </c>
      <c r="O105" s="4"/>
      <c r="P105" s="4">
        <f t="shared" si="18"/>
        <v>610.07142857142856</v>
      </c>
      <c r="Q105" s="4"/>
      <c r="R105" s="4">
        <f t="shared" si="19"/>
        <v>469.28571428571428</v>
      </c>
      <c r="S105" s="4"/>
      <c r="T105" s="4">
        <f t="shared" si="20"/>
        <v>0</v>
      </c>
      <c r="U105" s="4"/>
      <c r="V105" s="4">
        <f t="shared" si="21"/>
        <v>0</v>
      </c>
      <c r="W105">
        <f t="shared" si="16"/>
        <v>149</v>
      </c>
      <c r="Y105">
        <f t="shared" si="22"/>
        <v>117</v>
      </c>
      <c r="AA105">
        <f t="shared" si="23"/>
        <v>90</v>
      </c>
      <c r="AC105">
        <f t="shared" si="24"/>
        <v>0</v>
      </c>
      <c r="AE105">
        <f t="shared" si="25"/>
        <v>0</v>
      </c>
      <c r="AG105">
        <f t="shared" si="17"/>
        <v>1.6555555555555554</v>
      </c>
    </row>
    <row r="106" spans="1:33" x14ac:dyDescent="0.25">
      <c r="A106" s="2" t="s">
        <v>103</v>
      </c>
      <c r="B106">
        <v>190</v>
      </c>
      <c r="C106">
        <v>1000000</v>
      </c>
      <c r="D106">
        <v>143</v>
      </c>
      <c r="E106">
        <v>1000000</v>
      </c>
      <c r="F106">
        <v>115</v>
      </c>
      <c r="G106">
        <v>1000000</v>
      </c>
      <c r="H106">
        <v>0</v>
      </c>
      <c r="I106">
        <v>1000000</v>
      </c>
      <c r="J106">
        <v>0</v>
      </c>
      <c r="K106">
        <v>1000000</v>
      </c>
      <c r="M106" t="str">
        <f t="shared" si="14"/>
        <v>2023-22</v>
      </c>
      <c r="N106" s="4">
        <f t="shared" si="15"/>
        <v>709.14285714285711</v>
      </c>
      <c r="O106" s="4"/>
      <c r="P106" s="4">
        <f t="shared" si="18"/>
        <v>625.71428571428567</v>
      </c>
      <c r="Q106" s="4"/>
      <c r="R106" s="4">
        <f t="shared" si="19"/>
        <v>479.71428571428567</v>
      </c>
      <c r="S106" s="4"/>
      <c r="T106" s="4">
        <f t="shared" si="20"/>
        <v>5.2142857142857144</v>
      </c>
      <c r="U106" s="4"/>
      <c r="V106" s="4">
        <f t="shared" si="21"/>
        <v>0</v>
      </c>
      <c r="W106">
        <f t="shared" si="16"/>
        <v>136</v>
      </c>
      <c r="Y106">
        <f t="shared" si="22"/>
        <v>120</v>
      </c>
      <c r="AA106">
        <f t="shared" si="23"/>
        <v>92</v>
      </c>
      <c r="AC106">
        <f t="shared" si="24"/>
        <v>1</v>
      </c>
      <c r="AE106">
        <f t="shared" si="25"/>
        <v>0</v>
      </c>
      <c r="AG106">
        <f t="shared" si="17"/>
        <v>1.4782608695652175</v>
      </c>
    </row>
    <row r="107" spans="1:33" x14ac:dyDescent="0.25">
      <c r="A107" s="2" t="s">
        <v>104</v>
      </c>
      <c r="B107">
        <v>204</v>
      </c>
      <c r="C107">
        <v>1000000</v>
      </c>
      <c r="D107">
        <v>155</v>
      </c>
      <c r="E107">
        <v>1000000</v>
      </c>
      <c r="F107">
        <v>124</v>
      </c>
      <c r="G107">
        <v>1000000</v>
      </c>
      <c r="H107">
        <v>0</v>
      </c>
      <c r="I107">
        <v>1000000</v>
      </c>
      <c r="J107">
        <v>0</v>
      </c>
      <c r="K107">
        <v>1000000</v>
      </c>
      <c r="M107" t="str">
        <f t="shared" si="14"/>
        <v>2023-23</v>
      </c>
      <c r="N107" s="4">
        <f t="shared" si="15"/>
        <v>771.71428571428567</v>
      </c>
      <c r="O107" s="4"/>
      <c r="P107" s="4">
        <f t="shared" si="18"/>
        <v>563.14285714285711</v>
      </c>
      <c r="Q107" s="4"/>
      <c r="R107" s="4">
        <f t="shared" si="19"/>
        <v>495.35714285714283</v>
      </c>
      <c r="S107" s="4"/>
      <c r="T107" s="4">
        <f t="shared" si="20"/>
        <v>0</v>
      </c>
      <c r="U107" s="4"/>
      <c r="V107" s="4">
        <f t="shared" si="21"/>
        <v>0</v>
      </c>
      <c r="W107">
        <f t="shared" si="16"/>
        <v>148</v>
      </c>
      <c r="Y107">
        <f t="shared" si="22"/>
        <v>108</v>
      </c>
      <c r="AA107">
        <f t="shared" si="23"/>
        <v>95</v>
      </c>
      <c r="AC107">
        <f t="shared" si="24"/>
        <v>0</v>
      </c>
      <c r="AE107">
        <f t="shared" si="25"/>
        <v>0</v>
      </c>
      <c r="AG107">
        <f t="shared" si="17"/>
        <v>1.5578947368421052</v>
      </c>
    </row>
    <row r="108" spans="1:33" x14ac:dyDescent="0.25">
      <c r="A108" s="2" t="s">
        <v>105</v>
      </c>
      <c r="B108">
        <v>227</v>
      </c>
      <c r="C108">
        <v>1000000</v>
      </c>
      <c r="D108">
        <v>150</v>
      </c>
      <c r="E108">
        <v>1000000</v>
      </c>
      <c r="F108">
        <v>141</v>
      </c>
      <c r="G108">
        <v>1000000</v>
      </c>
      <c r="H108">
        <v>0</v>
      </c>
      <c r="I108">
        <v>1000000</v>
      </c>
      <c r="J108">
        <v>0</v>
      </c>
      <c r="K108">
        <v>1000000</v>
      </c>
      <c r="M108" t="str">
        <f t="shared" si="14"/>
        <v>2023-24</v>
      </c>
      <c r="N108" s="4">
        <f t="shared" si="15"/>
        <v>771.71428571428567</v>
      </c>
      <c r="O108" s="4"/>
      <c r="P108" s="4">
        <f t="shared" si="18"/>
        <v>568.35714285714289</v>
      </c>
      <c r="Q108" s="4"/>
      <c r="R108" s="4">
        <f t="shared" si="19"/>
        <v>479.71428571428567</v>
      </c>
      <c r="S108" s="4"/>
      <c r="T108" s="4">
        <f t="shared" si="20"/>
        <v>10.428571428571429</v>
      </c>
      <c r="U108" s="4"/>
      <c r="V108" s="4">
        <f t="shared" si="21"/>
        <v>0</v>
      </c>
      <c r="W108">
        <f t="shared" si="16"/>
        <v>148</v>
      </c>
      <c r="Y108">
        <f t="shared" si="22"/>
        <v>109</v>
      </c>
      <c r="AA108">
        <f t="shared" si="23"/>
        <v>92</v>
      </c>
      <c r="AC108">
        <f t="shared" si="24"/>
        <v>2</v>
      </c>
      <c r="AE108">
        <f t="shared" si="25"/>
        <v>0</v>
      </c>
      <c r="AG108">
        <f t="shared" si="17"/>
        <v>1.6086956521739131</v>
      </c>
    </row>
    <row r="109" spans="1:33" x14ac:dyDescent="0.25">
      <c r="A109" s="2" t="s">
        <v>106</v>
      </c>
      <c r="B109">
        <v>251</v>
      </c>
      <c r="C109">
        <v>1000000</v>
      </c>
      <c r="D109">
        <v>181</v>
      </c>
      <c r="E109">
        <v>1000000</v>
      </c>
      <c r="F109">
        <v>135</v>
      </c>
      <c r="G109">
        <v>1000000</v>
      </c>
      <c r="H109">
        <v>0</v>
      </c>
      <c r="I109">
        <v>1000000</v>
      </c>
      <c r="J109">
        <v>0</v>
      </c>
      <c r="K109">
        <v>1000000</v>
      </c>
      <c r="M109" t="str">
        <f t="shared" si="14"/>
        <v>2023-25</v>
      </c>
      <c r="N109" s="4">
        <f t="shared" si="15"/>
        <v>787.357142857143</v>
      </c>
      <c r="O109" s="4"/>
      <c r="P109" s="4">
        <f t="shared" si="18"/>
        <v>636.14285714285711</v>
      </c>
      <c r="Q109" s="4"/>
      <c r="R109" s="4">
        <f t="shared" si="19"/>
        <v>531.85714285714278</v>
      </c>
      <c r="S109" s="4"/>
      <c r="T109" s="4">
        <f t="shared" si="20"/>
        <v>0</v>
      </c>
      <c r="U109" s="4"/>
      <c r="V109" s="4">
        <f t="shared" si="21"/>
        <v>0</v>
      </c>
      <c r="W109">
        <f t="shared" si="16"/>
        <v>151</v>
      </c>
      <c r="Y109">
        <f t="shared" si="22"/>
        <v>122</v>
      </c>
      <c r="AA109">
        <f t="shared" si="23"/>
        <v>102</v>
      </c>
      <c r="AC109">
        <f t="shared" si="24"/>
        <v>0</v>
      </c>
      <c r="AE109">
        <f t="shared" si="25"/>
        <v>0</v>
      </c>
      <c r="AG109">
        <f t="shared" si="17"/>
        <v>1.4803921568627456</v>
      </c>
    </row>
    <row r="110" spans="1:33" x14ac:dyDescent="0.25">
      <c r="A110" s="2" t="s">
        <v>107</v>
      </c>
      <c r="B110">
        <v>221</v>
      </c>
      <c r="C110">
        <v>1000000</v>
      </c>
      <c r="D110">
        <v>162</v>
      </c>
      <c r="E110">
        <v>1000000</v>
      </c>
      <c r="F110">
        <v>135</v>
      </c>
      <c r="G110">
        <v>1000000</v>
      </c>
      <c r="H110">
        <v>0</v>
      </c>
      <c r="I110">
        <v>1000000</v>
      </c>
      <c r="J110">
        <v>0</v>
      </c>
      <c r="K110">
        <v>1000000</v>
      </c>
      <c r="M110" t="str">
        <f t="shared" si="14"/>
        <v>2023-26</v>
      </c>
      <c r="N110" s="4">
        <f t="shared" si="15"/>
        <v>782.142857142857</v>
      </c>
      <c r="O110" s="4"/>
      <c r="P110" s="4">
        <f t="shared" si="18"/>
        <v>563.14285714285711</v>
      </c>
      <c r="Q110" s="4"/>
      <c r="R110" s="4">
        <f t="shared" si="19"/>
        <v>484.92857142857139</v>
      </c>
      <c r="S110" s="4"/>
      <c r="T110" s="4">
        <f t="shared" si="20"/>
        <v>0</v>
      </c>
      <c r="U110" s="4"/>
      <c r="V110" s="4">
        <f t="shared" si="21"/>
        <v>0</v>
      </c>
      <c r="W110">
        <f t="shared" si="16"/>
        <v>150</v>
      </c>
      <c r="Y110">
        <f t="shared" si="22"/>
        <v>108</v>
      </c>
      <c r="AA110">
        <f t="shared" si="23"/>
        <v>93</v>
      </c>
      <c r="AC110">
        <f t="shared" si="24"/>
        <v>0</v>
      </c>
      <c r="AE110">
        <f t="shared" si="25"/>
        <v>0</v>
      </c>
      <c r="AG110">
        <f t="shared" si="17"/>
        <v>1.6129032258064515</v>
      </c>
    </row>
    <row r="111" spans="1:33" x14ac:dyDescent="0.25">
      <c r="A111" s="2" t="s">
        <v>108</v>
      </c>
      <c r="B111">
        <v>200</v>
      </c>
      <c r="C111">
        <v>1000000</v>
      </c>
      <c r="D111">
        <v>140</v>
      </c>
      <c r="E111">
        <v>1000000</v>
      </c>
      <c r="F111">
        <v>117</v>
      </c>
      <c r="G111">
        <v>1000000</v>
      </c>
      <c r="H111">
        <v>0</v>
      </c>
      <c r="I111">
        <v>1000000</v>
      </c>
      <c r="J111">
        <v>0</v>
      </c>
      <c r="K111">
        <v>1000000</v>
      </c>
      <c r="M111" t="str">
        <f t="shared" si="14"/>
        <v>2023-27</v>
      </c>
      <c r="N111" s="4">
        <f t="shared" si="15"/>
        <v>756.07142857142856</v>
      </c>
      <c r="O111" s="4"/>
      <c r="P111" s="4">
        <f t="shared" si="18"/>
        <v>578.78571428571433</v>
      </c>
      <c r="Q111" s="4"/>
      <c r="R111" s="4">
        <f t="shared" si="19"/>
        <v>505.78571428571422</v>
      </c>
      <c r="S111" s="4"/>
      <c r="T111" s="4">
        <f t="shared" si="20"/>
        <v>0</v>
      </c>
      <c r="U111" s="4"/>
      <c r="V111" s="4">
        <f t="shared" si="21"/>
        <v>0</v>
      </c>
      <c r="W111">
        <f t="shared" si="16"/>
        <v>145</v>
      </c>
      <c r="Y111">
        <f t="shared" si="22"/>
        <v>111</v>
      </c>
      <c r="AA111">
        <f t="shared" si="23"/>
        <v>97</v>
      </c>
      <c r="AC111">
        <f t="shared" si="24"/>
        <v>0</v>
      </c>
      <c r="AE111">
        <f t="shared" si="25"/>
        <v>0</v>
      </c>
      <c r="AG111">
        <f t="shared" si="17"/>
        <v>1.4948453608247425</v>
      </c>
    </row>
    <row r="112" spans="1:33" x14ac:dyDescent="0.25">
      <c r="A112" s="2" t="s">
        <v>109</v>
      </c>
      <c r="B112">
        <v>191</v>
      </c>
      <c r="C112">
        <v>1000000</v>
      </c>
      <c r="D112">
        <v>147</v>
      </c>
      <c r="E112">
        <v>1000000</v>
      </c>
      <c r="F112">
        <v>113</v>
      </c>
      <c r="G112">
        <v>1000000</v>
      </c>
      <c r="H112">
        <v>0</v>
      </c>
      <c r="I112">
        <v>1000000</v>
      </c>
      <c r="J112">
        <v>0</v>
      </c>
      <c r="K112">
        <v>1000000</v>
      </c>
      <c r="M112" t="str">
        <f t="shared" si="14"/>
        <v>2023-28</v>
      </c>
      <c r="N112" s="4">
        <f t="shared" si="15"/>
        <v>776.92857142857133</v>
      </c>
      <c r="O112" s="4"/>
      <c r="P112" s="4">
        <f t="shared" si="18"/>
        <v>610.07142857142856</v>
      </c>
      <c r="Q112" s="4"/>
      <c r="R112" s="4">
        <f t="shared" si="19"/>
        <v>526.64285714285711</v>
      </c>
      <c r="S112" s="4"/>
      <c r="T112" s="4">
        <f t="shared" si="20"/>
        <v>0</v>
      </c>
      <c r="U112" s="4"/>
      <c r="V112" s="4">
        <f t="shared" si="21"/>
        <v>0</v>
      </c>
      <c r="W112">
        <f t="shared" si="16"/>
        <v>149</v>
      </c>
      <c r="Y112">
        <f t="shared" si="22"/>
        <v>117</v>
      </c>
      <c r="AA112">
        <f t="shared" si="23"/>
        <v>101</v>
      </c>
      <c r="AC112">
        <f t="shared" si="24"/>
        <v>0</v>
      </c>
      <c r="AE112">
        <f t="shared" si="25"/>
        <v>0</v>
      </c>
      <c r="AG112">
        <f t="shared" si="17"/>
        <v>1.4752475247524752</v>
      </c>
    </row>
    <row r="113" spans="1:33" x14ac:dyDescent="0.25">
      <c r="A113" s="2" t="s">
        <v>110</v>
      </c>
      <c r="B113">
        <v>171</v>
      </c>
      <c r="C113">
        <v>1000000</v>
      </c>
      <c r="D113">
        <v>126</v>
      </c>
      <c r="E113">
        <v>1000000</v>
      </c>
      <c r="F113">
        <v>105</v>
      </c>
      <c r="G113">
        <v>1000000</v>
      </c>
      <c r="H113">
        <v>0</v>
      </c>
      <c r="I113">
        <v>1000000</v>
      </c>
      <c r="J113">
        <v>0</v>
      </c>
      <c r="K113">
        <v>1000000</v>
      </c>
      <c r="M113" t="str">
        <f t="shared" si="14"/>
        <v>2023-29</v>
      </c>
      <c r="N113" s="4">
        <f t="shared" si="15"/>
        <v>724.78571428571411</v>
      </c>
      <c r="O113" s="4"/>
      <c r="P113" s="4">
        <f t="shared" si="18"/>
        <v>547.5</v>
      </c>
      <c r="Q113" s="4"/>
      <c r="R113" s="4">
        <f t="shared" si="19"/>
        <v>490.14285714285705</v>
      </c>
      <c r="S113" s="4"/>
      <c r="T113" s="4">
        <f t="shared" si="20"/>
        <v>0</v>
      </c>
      <c r="U113" s="4"/>
      <c r="V113" s="4">
        <f t="shared" si="21"/>
        <v>0</v>
      </c>
      <c r="W113">
        <f t="shared" si="16"/>
        <v>139</v>
      </c>
      <c r="Y113">
        <f t="shared" si="22"/>
        <v>105</v>
      </c>
      <c r="AA113">
        <f t="shared" si="23"/>
        <v>94</v>
      </c>
      <c r="AC113">
        <f t="shared" si="24"/>
        <v>0</v>
      </c>
      <c r="AE113">
        <f t="shared" si="25"/>
        <v>0</v>
      </c>
      <c r="AG113">
        <f t="shared" si="17"/>
        <v>1.478723404255319</v>
      </c>
    </row>
    <row r="114" spans="1:33" x14ac:dyDescent="0.25">
      <c r="A114" s="2" t="s">
        <v>111</v>
      </c>
      <c r="B114">
        <v>177</v>
      </c>
      <c r="C114">
        <v>1000000</v>
      </c>
      <c r="D114">
        <v>128</v>
      </c>
      <c r="E114">
        <v>1000000</v>
      </c>
      <c r="F114">
        <v>111</v>
      </c>
      <c r="G114">
        <v>1000000</v>
      </c>
      <c r="H114">
        <v>0</v>
      </c>
      <c r="I114">
        <v>1000000</v>
      </c>
      <c r="J114">
        <v>1</v>
      </c>
      <c r="K114">
        <v>1000000</v>
      </c>
      <c r="M114" t="str">
        <f t="shared" si="14"/>
        <v>2023-30</v>
      </c>
      <c r="N114" s="4">
        <f t="shared" si="15"/>
        <v>677.85714285714278</v>
      </c>
      <c r="O114" s="4"/>
      <c r="P114" s="4">
        <f t="shared" si="18"/>
        <v>610.07142857142856</v>
      </c>
      <c r="Q114" s="4"/>
      <c r="R114" s="4">
        <f t="shared" si="19"/>
        <v>484.92857142857139</v>
      </c>
      <c r="S114" s="4"/>
      <c r="T114" s="4">
        <f t="shared" si="20"/>
        <v>0</v>
      </c>
      <c r="U114" s="4"/>
      <c r="V114" s="4">
        <f t="shared" si="21"/>
        <v>0</v>
      </c>
      <c r="W114">
        <f t="shared" si="16"/>
        <v>130</v>
      </c>
      <c r="Y114">
        <f t="shared" si="22"/>
        <v>117</v>
      </c>
      <c r="AA114">
        <f t="shared" si="23"/>
        <v>93</v>
      </c>
      <c r="AC114">
        <f t="shared" si="24"/>
        <v>0</v>
      </c>
      <c r="AE114">
        <f t="shared" si="25"/>
        <v>0</v>
      </c>
      <c r="AG114">
        <f t="shared" si="17"/>
        <v>1.3978494623655913</v>
      </c>
    </row>
    <row r="115" spans="1:33" x14ac:dyDescent="0.25">
      <c r="A115" s="2" t="s">
        <v>112</v>
      </c>
      <c r="B115">
        <v>173</v>
      </c>
      <c r="C115">
        <v>1000000</v>
      </c>
      <c r="D115">
        <v>120</v>
      </c>
      <c r="E115">
        <v>1000000</v>
      </c>
      <c r="F115">
        <v>100</v>
      </c>
      <c r="G115">
        <v>1000000</v>
      </c>
      <c r="H115">
        <v>0</v>
      </c>
      <c r="I115">
        <v>1000000</v>
      </c>
      <c r="J115">
        <v>0</v>
      </c>
      <c r="K115">
        <v>1000000</v>
      </c>
      <c r="M115" t="str">
        <f t="shared" si="14"/>
        <v>2023-31</v>
      </c>
      <c r="N115" s="4">
        <f t="shared" si="15"/>
        <v>677.85714285714278</v>
      </c>
      <c r="O115" s="4"/>
      <c r="P115" s="4">
        <f t="shared" si="18"/>
        <v>542.28571428571422</v>
      </c>
      <c r="Q115" s="4"/>
      <c r="R115" s="4">
        <f t="shared" si="19"/>
        <v>484.92857142857139</v>
      </c>
      <c r="S115" s="4"/>
      <c r="T115" s="4">
        <f t="shared" si="20"/>
        <v>0</v>
      </c>
      <c r="U115" s="4"/>
      <c r="V115" s="4">
        <f t="shared" si="21"/>
        <v>0</v>
      </c>
      <c r="W115">
        <f t="shared" si="16"/>
        <v>130</v>
      </c>
      <c r="Y115">
        <f t="shared" si="22"/>
        <v>104</v>
      </c>
      <c r="AA115">
        <f t="shared" si="23"/>
        <v>93</v>
      </c>
      <c r="AC115">
        <f t="shared" si="24"/>
        <v>0</v>
      </c>
      <c r="AE115">
        <f t="shared" si="25"/>
        <v>0</v>
      </c>
      <c r="AG115">
        <f t="shared" si="17"/>
        <v>1.3978494623655913</v>
      </c>
    </row>
    <row r="116" spans="1:33" x14ac:dyDescent="0.25">
      <c r="A116" s="2" t="s">
        <v>113</v>
      </c>
      <c r="B116">
        <v>176</v>
      </c>
      <c r="C116">
        <v>1000000</v>
      </c>
      <c r="D116">
        <v>139</v>
      </c>
      <c r="E116">
        <v>1000000</v>
      </c>
      <c r="F116">
        <v>106</v>
      </c>
      <c r="G116">
        <v>1000000</v>
      </c>
      <c r="H116">
        <v>0</v>
      </c>
      <c r="I116">
        <v>1000000</v>
      </c>
      <c r="J116">
        <v>0</v>
      </c>
      <c r="K116">
        <v>1000000</v>
      </c>
      <c r="M116" t="str">
        <f t="shared" si="14"/>
        <v>2023-32</v>
      </c>
      <c r="N116" s="4">
        <f t="shared" si="15"/>
        <v>750.85714285714289</v>
      </c>
      <c r="O116" s="4"/>
      <c r="P116" s="4">
        <f t="shared" si="18"/>
        <v>657</v>
      </c>
      <c r="Q116" s="4"/>
      <c r="R116" s="4">
        <f t="shared" si="19"/>
        <v>510.99999999999994</v>
      </c>
      <c r="S116" s="4"/>
      <c r="T116" s="4">
        <f t="shared" si="20"/>
        <v>0</v>
      </c>
      <c r="U116" s="4"/>
      <c r="V116" s="4">
        <f t="shared" si="21"/>
        <v>0</v>
      </c>
      <c r="W116">
        <f t="shared" si="16"/>
        <v>144</v>
      </c>
      <c r="Y116">
        <f t="shared" si="22"/>
        <v>126</v>
      </c>
      <c r="AA116">
        <f t="shared" si="23"/>
        <v>98</v>
      </c>
      <c r="AC116">
        <f t="shared" si="24"/>
        <v>0</v>
      </c>
      <c r="AE116">
        <f t="shared" si="25"/>
        <v>0</v>
      </c>
      <c r="AG116">
        <f t="shared" si="17"/>
        <v>1.4693877551020411</v>
      </c>
    </row>
    <row r="117" spans="1:33" x14ac:dyDescent="0.25">
      <c r="A117" s="2" t="s">
        <v>114</v>
      </c>
      <c r="B117">
        <v>170</v>
      </c>
      <c r="C117">
        <v>1000000</v>
      </c>
      <c r="D117">
        <v>127</v>
      </c>
      <c r="E117">
        <v>1000000</v>
      </c>
      <c r="F117">
        <v>106</v>
      </c>
      <c r="G117">
        <v>1000000</v>
      </c>
      <c r="H117">
        <v>0</v>
      </c>
      <c r="I117">
        <v>1000000</v>
      </c>
      <c r="J117">
        <v>0</v>
      </c>
      <c r="K117">
        <v>1000000</v>
      </c>
      <c r="M117" t="str">
        <f t="shared" si="14"/>
        <v>2023-33</v>
      </c>
      <c r="N117" s="4">
        <f t="shared" si="15"/>
        <v>886.42857142857144</v>
      </c>
      <c r="O117" s="4"/>
      <c r="P117" s="4">
        <f t="shared" si="18"/>
        <v>615.28571428571433</v>
      </c>
      <c r="Q117" s="4"/>
      <c r="R117" s="4">
        <f t="shared" si="19"/>
        <v>537.07142857142856</v>
      </c>
      <c r="S117" s="4"/>
      <c r="T117" s="4">
        <f t="shared" si="20"/>
        <v>0</v>
      </c>
      <c r="U117" s="4"/>
      <c r="V117" s="4">
        <f t="shared" si="21"/>
        <v>0</v>
      </c>
      <c r="W117">
        <f t="shared" si="16"/>
        <v>170</v>
      </c>
      <c r="Y117">
        <f t="shared" si="22"/>
        <v>118</v>
      </c>
      <c r="AA117">
        <f t="shared" si="23"/>
        <v>103</v>
      </c>
      <c r="AC117">
        <f t="shared" si="24"/>
        <v>0</v>
      </c>
      <c r="AE117">
        <f t="shared" si="25"/>
        <v>0</v>
      </c>
      <c r="AG117">
        <f t="shared" si="17"/>
        <v>1.650485436893204</v>
      </c>
    </row>
    <row r="118" spans="1:33" x14ac:dyDescent="0.25">
      <c r="A118" s="2" t="s">
        <v>115</v>
      </c>
      <c r="B118">
        <v>173</v>
      </c>
      <c r="C118">
        <v>1000000</v>
      </c>
      <c r="D118">
        <v>131</v>
      </c>
      <c r="E118">
        <v>1000000</v>
      </c>
      <c r="F118">
        <v>106</v>
      </c>
      <c r="G118">
        <v>1000000</v>
      </c>
      <c r="H118">
        <v>0</v>
      </c>
      <c r="I118">
        <v>1000000</v>
      </c>
      <c r="J118">
        <v>0</v>
      </c>
      <c r="K118">
        <v>1000000</v>
      </c>
      <c r="M118" t="str">
        <f t="shared" si="14"/>
        <v>2023-34</v>
      </c>
      <c r="N118" s="4">
        <f t="shared" si="15"/>
        <v>771.71428571428567</v>
      </c>
      <c r="O118" s="4"/>
      <c r="P118" s="4">
        <f t="shared" si="18"/>
        <v>709.14285714285711</v>
      </c>
      <c r="Q118" s="4"/>
      <c r="R118" s="4">
        <f t="shared" si="19"/>
        <v>563.14285714285711</v>
      </c>
      <c r="S118" s="4"/>
      <c r="T118" s="4">
        <f t="shared" si="20"/>
        <v>0</v>
      </c>
      <c r="U118" s="4"/>
      <c r="V118" s="4">
        <f t="shared" si="21"/>
        <v>0</v>
      </c>
      <c r="W118">
        <f t="shared" si="16"/>
        <v>148</v>
      </c>
      <c r="Y118">
        <f t="shared" si="22"/>
        <v>136</v>
      </c>
      <c r="AA118">
        <f t="shared" si="23"/>
        <v>108</v>
      </c>
      <c r="AC118">
        <f t="shared" si="24"/>
        <v>0</v>
      </c>
      <c r="AE118">
        <f t="shared" si="25"/>
        <v>0</v>
      </c>
      <c r="AG118">
        <f t="shared" si="17"/>
        <v>1.3703703703703705</v>
      </c>
    </row>
    <row r="119" spans="1:33" x14ac:dyDescent="0.25">
      <c r="A119" s="2" t="s">
        <v>116</v>
      </c>
      <c r="B119">
        <v>169</v>
      </c>
      <c r="C119">
        <v>1000000</v>
      </c>
      <c r="D119">
        <v>139</v>
      </c>
      <c r="E119">
        <v>1000000</v>
      </c>
      <c r="F119">
        <v>112</v>
      </c>
      <c r="G119">
        <v>1000000</v>
      </c>
      <c r="H119">
        <v>0</v>
      </c>
      <c r="I119">
        <v>1000000</v>
      </c>
      <c r="J119">
        <v>0</v>
      </c>
      <c r="K119">
        <v>1000000</v>
      </c>
      <c r="M119" t="str">
        <f t="shared" si="14"/>
        <v>2023-35</v>
      </c>
      <c r="N119" s="4">
        <f t="shared" si="15"/>
        <v>677.85714285714278</v>
      </c>
      <c r="O119" s="4"/>
      <c r="P119" s="4">
        <f t="shared" si="18"/>
        <v>547.5</v>
      </c>
      <c r="Q119" s="4"/>
      <c r="R119" s="4">
        <f t="shared" si="19"/>
        <v>505.78571428571422</v>
      </c>
      <c r="S119" s="4"/>
      <c r="T119" s="4">
        <f t="shared" si="20"/>
        <v>0</v>
      </c>
      <c r="U119" s="4"/>
      <c r="V119" s="4">
        <f t="shared" si="21"/>
        <v>0</v>
      </c>
      <c r="W119">
        <f t="shared" si="16"/>
        <v>130</v>
      </c>
      <c r="Y119">
        <f t="shared" si="22"/>
        <v>105</v>
      </c>
      <c r="AA119">
        <f t="shared" si="23"/>
        <v>97</v>
      </c>
      <c r="AC119">
        <f t="shared" si="24"/>
        <v>0</v>
      </c>
      <c r="AE119">
        <f t="shared" si="25"/>
        <v>0</v>
      </c>
      <c r="AG119">
        <f t="shared" si="17"/>
        <v>1.3402061855670102</v>
      </c>
    </row>
    <row r="120" spans="1:33" x14ac:dyDescent="0.25">
      <c r="A120" s="2" t="s">
        <v>117</v>
      </c>
      <c r="B120">
        <v>168</v>
      </c>
      <c r="C120">
        <v>1000000</v>
      </c>
      <c r="D120">
        <v>118</v>
      </c>
      <c r="E120">
        <v>1000000</v>
      </c>
      <c r="F120">
        <v>106</v>
      </c>
      <c r="G120">
        <v>1000000</v>
      </c>
      <c r="H120">
        <v>0</v>
      </c>
      <c r="I120">
        <v>1000000</v>
      </c>
      <c r="J120">
        <v>0</v>
      </c>
      <c r="K120">
        <v>1000000</v>
      </c>
      <c r="M120" t="str">
        <f t="shared" si="14"/>
        <v>2023-36</v>
      </c>
      <c r="N120" s="4">
        <f t="shared" si="15"/>
        <v>724.78571428571411</v>
      </c>
      <c r="O120" s="4"/>
      <c r="P120" s="4">
        <f t="shared" si="18"/>
        <v>563.14285714285711</v>
      </c>
      <c r="Q120" s="4"/>
      <c r="R120" s="4">
        <f t="shared" si="19"/>
        <v>490.14285714285705</v>
      </c>
      <c r="S120" s="4"/>
      <c r="T120" s="4">
        <f t="shared" si="20"/>
        <v>0</v>
      </c>
      <c r="U120" s="4"/>
      <c r="V120" s="4">
        <f t="shared" si="21"/>
        <v>0</v>
      </c>
      <c r="W120">
        <f t="shared" si="16"/>
        <v>139</v>
      </c>
      <c r="Y120">
        <f t="shared" si="22"/>
        <v>108</v>
      </c>
      <c r="AA120">
        <f t="shared" si="23"/>
        <v>94</v>
      </c>
      <c r="AC120">
        <f t="shared" si="24"/>
        <v>0</v>
      </c>
      <c r="AE120">
        <f t="shared" si="25"/>
        <v>0</v>
      </c>
      <c r="AG120">
        <f t="shared" si="17"/>
        <v>1.478723404255319</v>
      </c>
    </row>
    <row r="121" spans="1:33" x14ac:dyDescent="0.25">
      <c r="A121" s="2" t="s">
        <v>118</v>
      </c>
      <c r="B121">
        <v>169</v>
      </c>
      <c r="C121">
        <v>1000000</v>
      </c>
      <c r="D121">
        <v>134</v>
      </c>
      <c r="E121">
        <v>1000000</v>
      </c>
      <c r="F121">
        <v>102</v>
      </c>
      <c r="G121">
        <v>1000000</v>
      </c>
      <c r="H121">
        <v>0</v>
      </c>
      <c r="I121">
        <v>1000000</v>
      </c>
      <c r="J121">
        <v>0</v>
      </c>
      <c r="K121">
        <v>1000000</v>
      </c>
      <c r="M121" t="str">
        <f t="shared" si="14"/>
        <v>2023-37</v>
      </c>
      <c r="N121" s="4">
        <f t="shared" si="15"/>
        <v>750.85714285714289</v>
      </c>
      <c r="O121" s="4"/>
      <c r="P121" s="4">
        <f t="shared" si="18"/>
        <v>547.5</v>
      </c>
      <c r="Q121" s="4"/>
      <c r="R121" s="4">
        <f t="shared" si="19"/>
        <v>510.99999999999994</v>
      </c>
      <c r="S121" s="4"/>
      <c r="T121" s="4">
        <f t="shared" si="20"/>
        <v>0</v>
      </c>
      <c r="U121" s="4"/>
      <c r="V121" s="4">
        <f t="shared" si="21"/>
        <v>0</v>
      </c>
      <c r="W121">
        <f t="shared" si="16"/>
        <v>144</v>
      </c>
      <c r="Y121">
        <f t="shared" si="22"/>
        <v>105</v>
      </c>
      <c r="AA121">
        <f t="shared" si="23"/>
        <v>98</v>
      </c>
      <c r="AC121">
        <f t="shared" si="24"/>
        <v>0</v>
      </c>
      <c r="AE121">
        <f t="shared" si="25"/>
        <v>0</v>
      </c>
      <c r="AG121">
        <f t="shared" si="17"/>
        <v>1.4693877551020411</v>
      </c>
    </row>
    <row r="122" spans="1:33" x14ac:dyDescent="0.25">
      <c r="A122" s="2" t="s">
        <v>119</v>
      </c>
      <c r="B122">
        <v>162</v>
      </c>
      <c r="C122">
        <v>1000000</v>
      </c>
      <c r="D122">
        <v>112</v>
      </c>
      <c r="E122">
        <v>1000000</v>
      </c>
      <c r="F122">
        <v>108</v>
      </c>
      <c r="G122">
        <v>1000000</v>
      </c>
      <c r="H122">
        <v>0</v>
      </c>
      <c r="I122">
        <v>1000000</v>
      </c>
      <c r="J122">
        <v>0</v>
      </c>
      <c r="K122">
        <v>1000000</v>
      </c>
      <c r="M122" t="str">
        <f t="shared" si="14"/>
        <v>2023-38</v>
      </c>
      <c r="N122" s="4">
        <f t="shared" si="15"/>
        <v>776.92857142857133</v>
      </c>
      <c r="O122" s="4"/>
      <c r="P122" s="4">
        <f t="shared" si="18"/>
        <v>672.642857142857</v>
      </c>
      <c r="Q122" s="4"/>
      <c r="R122" s="4">
        <f t="shared" si="19"/>
        <v>495.35714285714283</v>
      </c>
      <c r="S122" s="4"/>
      <c r="T122" s="4">
        <f t="shared" si="20"/>
        <v>0</v>
      </c>
      <c r="U122" s="4"/>
      <c r="V122" s="4">
        <f t="shared" si="21"/>
        <v>0</v>
      </c>
      <c r="W122">
        <f t="shared" si="16"/>
        <v>149</v>
      </c>
      <c r="Y122">
        <f t="shared" si="22"/>
        <v>129</v>
      </c>
      <c r="AA122">
        <f t="shared" si="23"/>
        <v>95</v>
      </c>
      <c r="AC122">
        <f t="shared" si="24"/>
        <v>0</v>
      </c>
      <c r="AE122">
        <f t="shared" si="25"/>
        <v>0</v>
      </c>
      <c r="AG122">
        <f t="shared" si="17"/>
        <v>1.5684210526315789</v>
      </c>
    </row>
    <row r="123" spans="1:33" x14ac:dyDescent="0.25">
      <c r="A123" s="2" t="s">
        <v>120</v>
      </c>
      <c r="B123">
        <v>163</v>
      </c>
      <c r="C123">
        <v>1000000</v>
      </c>
      <c r="D123">
        <v>112</v>
      </c>
      <c r="E123">
        <v>1000000</v>
      </c>
      <c r="F123">
        <v>96</v>
      </c>
      <c r="G123">
        <v>1000000</v>
      </c>
      <c r="H123">
        <v>0</v>
      </c>
      <c r="I123">
        <v>1000000</v>
      </c>
      <c r="J123">
        <v>0</v>
      </c>
      <c r="K123">
        <v>1000000</v>
      </c>
      <c r="M123" t="str">
        <f t="shared" si="14"/>
        <v>2023-39</v>
      </c>
      <c r="N123" s="4">
        <f t="shared" si="15"/>
        <v>771.71428571428567</v>
      </c>
      <c r="O123" s="4"/>
      <c r="P123" s="4">
        <f t="shared" si="18"/>
        <v>578.78571428571433</v>
      </c>
      <c r="Q123" s="4"/>
      <c r="R123" s="4">
        <f t="shared" si="19"/>
        <v>495.35714285714283</v>
      </c>
      <c r="S123" s="4"/>
      <c r="T123" s="4">
        <f t="shared" si="20"/>
        <v>0</v>
      </c>
      <c r="U123" s="4"/>
      <c r="V123" s="4">
        <f t="shared" si="21"/>
        <v>0</v>
      </c>
      <c r="W123">
        <f t="shared" si="16"/>
        <v>148</v>
      </c>
      <c r="Y123">
        <f t="shared" si="22"/>
        <v>111</v>
      </c>
      <c r="AA123">
        <f t="shared" si="23"/>
        <v>95</v>
      </c>
      <c r="AC123">
        <f t="shared" si="24"/>
        <v>0</v>
      </c>
      <c r="AE123">
        <f t="shared" si="25"/>
        <v>0</v>
      </c>
      <c r="AG123">
        <f t="shared" si="17"/>
        <v>1.5578947368421052</v>
      </c>
    </row>
    <row r="124" spans="1:33" x14ac:dyDescent="0.25">
      <c r="A124" s="2" t="s">
        <v>121</v>
      </c>
      <c r="B124">
        <v>155</v>
      </c>
      <c r="C124">
        <v>1000000</v>
      </c>
      <c r="D124">
        <v>138</v>
      </c>
      <c r="E124">
        <v>1000000</v>
      </c>
      <c r="F124">
        <v>110</v>
      </c>
      <c r="G124">
        <v>1000000</v>
      </c>
      <c r="H124">
        <v>0</v>
      </c>
      <c r="I124">
        <v>1000000</v>
      </c>
      <c r="J124">
        <v>0</v>
      </c>
      <c r="K124">
        <v>1000000</v>
      </c>
      <c r="M124" t="str">
        <f t="shared" si="14"/>
        <v>2023-40</v>
      </c>
      <c r="N124" s="4">
        <f t="shared" si="15"/>
        <v>860.35714285714289</v>
      </c>
      <c r="O124" s="4"/>
      <c r="P124" s="4">
        <f t="shared" si="18"/>
        <v>578.78571428571433</v>
      </c>
      <c r="Q124" s="4"/>
      <c r="R124" s="4">
        <f t="shared" si="19"/>
        <v>490.14285714285705</v>
      </c>
      <c r="S124" s="4"/>
      <c r="T124" s="4">
        <f t="shared" si="20"/>
        <v>0</v>
      </c>
      <c r="U124" s="4"/>
      <c r="V124" s="4">
        <f t="shared" si="21"/>
        <v>0</v>
      </c>
      <c r="W124">
        <f t="shared" si="16"/>
        <v>165</v>
      </c>
      <c r="Y124">
        <f t="shared" si="22"/>
        <v>111</v>
      </c>
      <c r="AA124">
        <f t="shared" si="23"/>
        <v>94</v>
      </c>
      <c r="AC124">
        <f t="shared" si="24"/>
        <v>0</v>
      </c>
      <c r="AE124">
        <f t="shared" si="25"/>
        <v>0</v>
      </c>
      <c r="AG124">
        <f t="shared" si="17"/>
        <v>1.7553191489361706</v>
      </c>
    </row>
    <row r="125" spans="1:33" x14ac:dyDescent="0.25">
      <c r="A125" s="2" t="s">
        <v>122</v>
      </c>
      <c r="B125">
        <v>156</v>
      </c>
      <c r="C125">
        <v>1000000</v>
      </c>
      <c r="D125">
        <v>125</v>
      </c>
      <c r="E125">
        <v>1000000</v>
      </c>
      <c r="F125">
        <v>101</v>
      </c>
      <c r="G125">
        <v>1000000</v>
      </c>
      <c r="H125">
        <v>0</v>
      </c>
      <c r="I125">
        <v>1000000</v>
      </c>
      <c r="J125">
        <v>0</v>
      </c>
      <c r="K125">
        <v>1000000</v>
      </c>
      <c r="M125" t="str">
        <f t="shared" si="14"/>
        <v>2023-41</v>
      </c>
      <c r="N125" s="4">
        <f t="shared" si="15"/>
        <v>849.92857142857144</v>
      </c>
      <c r="O125" s="4"/>
      <c r="P125" s="4">
        <f t="shared" si="18"/>
        <v>724.78571428571411</v>
      </c>
      <c r="Q125" s="4"/>
      <c r="R125" s="4">
        <f t="shared" si="19"/>
        <v>552.71428571428567</v>
      </c>
      <c r="S125" s="4"/>
      <c r="T125" s="4">
        <f t="shared" si="20"/>
        <v>0</v>
      </c>
      <c r="U125" s="4"/>
      <c r="V125" s="4">
        <f t="shared" si="21"/>
        <v>0</v>
      </c>
      <c r="W125">
        <f t="shared" si="16"/>
        <v>163</v>
      </c>
      <c r="Y125">
        <f t="shared" si="22"/>
        <v>139</v>
      </c>
      <c r="AA125">
        <f t="shared" si="23"/>
        <v>106</v>
      </c>
      <c r="AC125">
        <f t="shared" si="24"/>
        <v>0</v>
      </c>
      <c r="AE125">
        <f t="shared" si="25"/>
        <v>0</v>
      </c>
      <c r="AG125">
        <f t="shared" si="17"/>
        <v>1.537735849056604</v>
      </c>
    </row>
    <row r="126" spans="1:33" x14ac:dyDescent="0.25">
      <c r="A126" s="2" t="s">
        <v>123</v>
      </c>
      <c r="B126">
        <v>150</v>
      </c>
      <c r="C126">
        <v>1000000</v>
      </c>
      <c r="D126">
        <v>117</v>
      </c>
      <c r="E126">
        <v>1000000</v>
      </c>
      <c r="F126">
        <v>99</v>
      </c>
      <c r="G126">
        <v>1000000</v>
      </c>
      <c r="H126">
        <v>0</v>
      </c>
      <c r="I126">
        <v>1000000</v>
      </c>
      <c r="J126">
        <v>0</v>
      </c>
      <c r="K126">
        <v>1000000</v>
      </c>
      <c r="M126" t="str">
        <f t="shared" si="14"/>
        <v>2023-42</v>
      </c>
      <c r="N126" s="4">
        <f t="shared" si="15"/>
        <v>876</v>
      </c>
      <c r="O126" s="4"/>
      <c r="P126" s="4">
        <f t="shared" si="18"/>
        <v>771.71428571428567</v>
      </c>
      <c r="Q126" s="4"/>
      <c r="R126" s="4">
        <f t="shared" si="19"/>
        <v>526.64285714285711</v>
      </c>
      <c r="S126" s="4"/>
      <c r="T126" s="4">
        <f t="shared" si="20"/>
        <v>0</v>
      </c>
      <c r="U126" s="4"/>
      <c r="V126" s="4">
        <f t="shared" si="21"/>
        <v>0</v>
      </c>
      <c r="W126">
        <f t="shared" si="16"/>
        <v>168</v>
      </c>
      <c r="Y126">
        <f t="shared" si="22"/>
        <v>148</v>
      </c>
      <c r="AA126">
        <f t="shared" si="23"/>
        <v>101</v>
      </c>
      <c r="AC126">
        <f t="shared" si="24"/>
        <v>0</v>
      </c>
      <c r="AE126">
        <f t="shared" si="25"/>
        <v>0</v>
      </c>
      <c r="AG126">
        <f t="shared" si="17"/>
        <v>1.6633663366336635</v>
      </c>
    </row>
    <row r="127" spans="1:33" x14ac:dyDescent="0.25">
      <c r="A127" s="2" t="s">
        <v>124</v>
      </c>
      <c r="B127">
        <v>164</v>
      </c>
      <c r="C127">
        <v>1000000</v>
      </c>
      <c r="D127">
        <v>111</v>
      </c>
      <c r="E127">
        <v>1000000</v>
      </c>
      <c r="F127">
        <v>97</v>
      </c>
      <c r="G127">
        <v>1000000</v>
      </c>
      <c r="H127">
        <v>1</v>
      </c>
      <c r="I127">
        <v>1000000</v>
      </c>
      <c r="J127">
        <v>0</v>
      </c>
      <c r="K127">
        <v>1000000</v>
      </c>
      <c r="M127" t="str">
        <f t="shared" si="14"/>
        <v>2023-43</v>
      </c>
      <c r="N127" s="4">
        <f t="shared" si="15"/>
        <v>844.71428571428567</v>
      </c>
      <c r="O127" s="4"/>
      <c r="P127" s="4">
        <f t="shared" si="18"/>
        <v>740.42857142857144</v>
      </c>
      <c r="Q127" s="4"/>
      <c r="R127" s="4">
        <f t="shared" si="19"/>
        <v>573.57142857142856</v>
      </c>
      <c r="S127" s="4"/>
      <c r="T127" s="4">
        <f t="shared" si="20"/>
        <v>0</v>
      </c>
      <c r="U127" s="4"/>
      <c r="V127" s="4">
        <f t="shared" si="21"/>
        <v>0</v>
      </c>
      <c r="W127">
        <f t="shared" si="16"/>
        <v>162</v>
      </c>
      <c r="Y127">
        <f t="shared" si="22"/>
        <v>142</v>
      </c>
      <c r="AA127">
        <f t="shared" si="23"/>
        <v>110</v>
      </c>
      <c r="AC127">
        <f t="shared" si="24"/>
        <v>0</v>
      </c>
      <c r="AE127">
        <f t="shared" si="25"/>
        <v>0</v>
      </c>
      <c r="AG127">
        <f t="shared" si="17"/>
        <v>1.4727272727272727</v>
      </c>
    </row>
    <row r="128" spans="1:33" x14ac:dyDescent="0.25">
      <c r="A128" s="2" t="s">
        <v>125</v>
      </c>
      <c r="B128">
        <v>140</v>
      </c>
      <c r="C128">
        <v>1000000</v>
      </c>
      <c r="D128">
        <v>117</v>
      </c>
      <c r="E128">
        <v>1000000</v>
      </c>
      <c r="F128">
        <v>96</v>
      </c>
      <c r="G128">
        <v>1000000</v>
      </c>
      <c r="H128">
        <v>0</v>
      </c>
      <c r="I128">
        <v>1000000</v>
      </c>
      <c r="J128">
        <v>0</v>
      </c>
      <c r="K128">
        <v>1000000</v>
      </c>
      <c r="M128" t="str">
        <f t="shared" si="14"/>
        <v>2023-44</v>
      </c>
      <c r="N128" s="4">
        <f t="shared" si="15"/>
        <v>823.85714285714289</v>
      </c>
      <c r="O128" s="4"/>
      <c r="P128" s="4">
        <f t="shared" si="18"/>
        <v>724.78571428571411</v>
      </c>
      <c r="Q128" s="4"/>
      <c r="R128" s="4">
        <f t="shared" si="19"/>
        <v>521.42857142857144</v>
      </c>
      <c r="S128" s="4"/>
      <c r="T128" s="4">
        <f t="shared" si="20"/>
        <v>5.2142857142857144</v>
      </c>
      <c r="U128" s="4"/>
      <c r="V128" s="4">
        <f t="shared" si="21"/>
        <v>0</v>
      </c>
      <c r="W128">
        <f t="shared" si="16"/>
        <v>158</v>
      </c>
      <c r="Y128">
        <f t="shared" si="22"/>
        <v>139</v>
      </c>
      <c r="AA128">
        <f t="shared" si="23"/>
        <v>100</v>
      </c>
      <c r="AC128">
        <f t="shared" si="24"/>
        <v>1</v>
      </c>
      <c r="AE128">
        <f t="shared" si="25"/>
        <v>0</v>
      </c>
      <c r="AG128">
        <f t="shared" si="17"/>
        <v>1.58</v>
      </c>
    </row>
    <row r="129" spans="1:33" x14ac:dyDescent="0.25">
      <c r="A129" s="2" t="s">
        <v>126</v>
      </c>
      <c r="B129">
        <v>152</v>
      </c>
      <c r="C129">
        <v>1000000</v>
      </c>
      <c r="D129">
        <v>110</v>
      </c>
      <c r="E129">
        <v>1000000</v>
      </c>
      <c r="F129">
        <v>94</v>
      </c>
      <c r="G129">
        <v>1000000</v>
      </c>
      <c r="H129">
        <v>1</v>
      </c>
      <c r="I129">
        <v>1000000</v>
      </c>
      <c r="J129">
        <v>0</v>
      </c>
      <c r="K129">
        <v>1000000</v>
      </c>
      <c r="M129" t="str">
        <f t="shared" si="14"/>
        <v>2023-45</v>
      </c>
      <c r="N129" s="4">
        <f t="shared" si="15"/>
        <v>860.35714285714289</v>
      </c>
      <c r="O129" s="4"/>
      <c r="P129" s="4">
        <f t="shared" si="18"/>
        <v>610.07142857142856</v>
      </c>
      <c r="Q129" s="4"/>
      <c r="R129" s="4">
        <f t="shared" si="19"/>
        <v>547.5</v>
      </c>
      <c r="S129" s="4"/>
      <c r="T129" s="4">
        <f t="shared" si="20"/>
        <v>0</v>
      </c>
      <c r="U129" s="4"/>
      <c r="V129" s="4">
        <f t="shared" si="21"/>
        <v>0</v>
      </c>
      <c r="W129">
        <f t="shared" si="16"/>
        <v>165</v>
      </c>
      <c r="Y129">
        <f t="shared" si="22"/>
        <v>117</v>
      </c>
      <c r="AA129">
        <f t="shared" si="23"/>
        <v>105</v>
      </c>
      <c r="AC129">
        <f t="shared" si="24"/>
        <v>0</v>
      </c>
      <c r="AE129">
        <f t="shared" si="25"/>
        <v>0</v>
      </c>
      <c r="AG129">
        <f t="shared" si="17"/>
        <v>1.5714285714285714</v>
      </c>
    </row>
    <row r="130" spans="1:33" x14ac:dyDescent="0.25">
      <c r="A130" s="2" t="s">
        <v>127</v>
      </c>
      <c r="B130">
        <v>149</v>
      </c>
      <c r="C130">
        <v>1000000</v>
      </c>
      <c r="D130">
        <v>117</v>
      </c>
      <c r="E130">
        <v>1000000</v>
      </c>
      <c r="F130">
        <v>90</v>
      </c>
      <c r="G130">
        <v>1000000</v>
      </c>
      <c r="H130">
        <v>0</v>
      </c>
      <c r="I130">
        <v>1000000</v>
      </c>
      <c r="J130">
        <v>0</v>
      </c>
      <c r="K130">
        <v>1000000</v>
      </c>
      <c r="M130" t="str">
        <f t="shared" si="14"/>
        <v>2023-46</v>
      </c>
      <c r="N130" s="4">
        <f t="shared" si="15"/>
        <v>886.42857142857144</v>
      </c>
      <c r="O130" s="4"/>
      <c r="P130" s="4">
        <f t="shared" si="18"/>
        <v>782.142857142857</v>
      </c>
      <c r="Q130" s="4"/>
      <c r="R130" s="4">
        <f t="shared" si="19"/>
        <v>594.42857142857144</v>
      </c>
      <c r="S130" s="4"/>
      <c r="T130" s="4">
        <f t="shared" si="20"/>
        <v>0</v>
      </c>
      <c r="U130" s="4"/>
      <c r="V130" s="4">
        <f t="shared" si="21"/>
        <v>0</v>
      </c>
      <c r="W130">
        <f t="shared" si="16"/>
        <v>170</v>
      </c>
      <c r="Y130">
        <f t="shared" si="22"/>
        <v>150</v>
      </c>
      <c r="AA130">
        <f t="shared" si="23"/>
        <v>114</v>
      </c>
      <c r="AC130">
        <f t="shared" si="24"/>
        <v>0</v>
      </c>
      <c r="AE130">
        <f t="shared" si="25"/>
        <v>0</v>
      </c>
      <c r="AG130">
        <f t="shared" si="17"/>
        <v>1.4912280701754386</v>
      </c>
    </row>
    <row r="131" spans="1:33" x14ac:dyDescent="0.25">
      <c r="A131" s="2" t="s">
        <v>128</v>
      </c>
      <c r="B131">
        <v>136</v>
      </c>
      <c r="C131">
        <v>1000000</v>
      </c>
      <c r="D131">
        <v>120</v>
      </c>
      <c r="E131">
        <v>1000000</v>
      </c>
      <c r="F131">
        <v>92</v>
      </c>
      <c r="G131">
        <v>1000000</v>
      </c>
      <c r="H131">
        <v>1</v>
      </c>
      <c r="I131">
        <v>1000000</v>
      </c>
      <c r="J131">
        <v>0</v>
      </c>
      <c r="K131">
        <v>1000000</v>
      </c>
      <c r="M131" t="str">
        <f t="shared" si="14"/>
        <v>2023-47</v>
      </c>
      <c r="N131" s="4">
        <f t="shared" si="15"/>
        <v>907.28571428571411</v>
      </c>
      <c r="O131" s="4"/>
      <c r="P131" s="4">
        <f t="shared" si="18"/>
        <v>703.92857142857144</v>
      </c>
      <c r="Q131" s="4"/>
      <c r="R131" s="4">
        <f t="shared" si="19"/>
        <v>604.85714285714289</v>
      </c>
      <c r="S131" s="4"/>
      <c r="T131" s="4">
        <f t="shared" si="20"/>
        <v>0</v>
      </c>
      <c r="U131" s="4"/>
      <c r="V131" s="4">
        <f t="shared" si="21"/>
        <v>0</v>
      </c>
      <c r="W131">
        <f t="shared" si="16"/>
        <v>174</v>
      </c>
      <c r="Y131">
        <f t="shared" si="22"/>
        <v>135</v>
      </c>
      <c r="AA131">
        <f t="shared" si="23"/>
        <v>116</v>
      </c>
      <c r="AC131">
        <f t="shared" si="24"/>
        <v>0</v>
      </c>
      <c r="AE131">
        <f t="shared" si="25"/>
        <v>0</v>
      </c>
      <c r="AG131">
        <f t="shared" si="17"/>
        <v>1.4999999999999996</v>
      </c>
    </row>
    <row r="132" spans="1:33" x14ac:dyDescent="0.25">
      <c r="A132" s="2" t="s">
        <v>129</v>
      </c>
      <c r="B132">
        <v>148</v>
      </c>
      <c r="C132">
        <v>1000000</v>
      </c>
      <c r="D132">
        <v>108</v>
      </c>
      <c r="E132">
        <v>1000000</v>
      </c>
      <c r="F132">
        <v>95</v>
      </c>
      <c r="G132">
        <v>1000000</v>
      </c>
      <c r="H132">
        <v>0</v>
      </c>
      <c r="I132">
        <v>1000000</v>
      </c>
      <c r="J132">
        <v>0</v>
      </c>
      <c r="K132">
        <v>1000000</v>
      </c>
      <c r="M132" t="str">
        <f t="shared" si="14"/>
        <v>2023-48</v>
      </c>
      <c r="N132" s="4">
        <f t="shared" si="15"/>
        <v>917.71428571428555</v>
      </c>
      <c r="O132" s="4"/>
      <c r="P132" s="4">
        <f t="shared" si="18"/>
        <v>683.07142857142867</v>
      </c>
      <c r="Q132" s="4"/>
      <c r="R132" s="4">
        <f t="shared" si="19"/>
        <v>620.5</v>
      </c>
      <c r="S132" s="4"/>
      <c r="T132" s="4">
        <f t="shared" si="20"/>
        <v>0</v>
      </c>
      <c r="U132" s="4"/>
      <c r="V132" s="4">
        <f t="shared" si="21"/>
        <v>0</v>
      </c>
      <c r="W132">
        <f t="shared" si="16"/>
        <v>176</v>
      </c>
      <c r="Y132">
        <f t="shared" si="22"/>
        <v>131</v>
      </c>
      <c r="AA132">
        <f t="shared" si="23"/>
        <v>119</v>
      </c>
      <c r="AC132">
        <f t="shared" si="24"/>
        <v>0</v>
      </c>
      <c r="AE132">
        <f t="shared" si="25"/>
        <v>0</v>
      </c>
      <c r="AG132">
        <f t="shared" si="17"/>
        <v>1.4789915966386551</v>
      </c>
    </row>
    <row r="133" spans="1:33" x14ac:dyDescent="0.25">
      <c r="A133" s="2" t="s">
        <v>130</v>
      </c>
      <c r="B133">
        <v>148</v>
      </c>
      <c r="C133">
        <v>1000000</v>
      </c>
      <c r="D133">
        <v>109</v>
      </c>
      <c r="E133">
        <v>1000000</v>
      </c>
      <c r="F133">
        <v>92</v>
      </c>
      <c r="G133">
        <v>1000000</v>
      </c>
      <c r="H133">
        <v>2</v>
      </c>
      <c r="I133">
        <v>1000000</v>
      </c>
      <c r="J133">
        <v>0</v>
      </c>
      <c r="K133">
        <v>1000000</v>
      </c>
      <c r="M133" t="str">
        <f t="shared" ref="M133:M177" si="26">A158</f>
        <v>2023-49</v>
      </c>
      <c r="N133" s="4">
        <f t="shared" ref="N133:N177" si="27">B158/C158*100000*365/7</f>
        <v>1011.5714285714284</v>
      </c>
      <c r="O133" s="4"/>
      <c r="P133" s="4">
        <f t="shared" si="18"/>
        <v>823.85714285714289</v>
      </c>
      <c r="Q133" s="4"/>
      <c r="R133" s="4">
        <f t="shared" si="19"/>
        <v>620.5</v>
      </c>
      <c r="S133" s="4"/>
      <c r="T133" s="4">
        <f t="shared" si="20"/>
        <v>5.2142857142857144</v>
      </c>
      <c r="U133" s="4"/>
      <c r="V133" s="4">
        <f t="shared" si="21"/>
        <v>0</v>
      </c>
      <c r="W133">
        <f t="shared" ref="W133:W177" si="28">B158</f>
        <v>194</v>
      </c>
      <c r="Y133">
        <f t="shared" si="22"/>
        <v>158</v>
      </c>
      <c r="AA133">
        <f t="shared" si="23"/>
        <v>119</v>
      </c>
      <c r="AC133">
        <f t="shared" si="24"/>
        <v>1</v>
      </c>
      <c r="AE133">
        <f t="shared" si="25"/>
        <v>0</v>
      </c>
      <c r="AG133">
        <f t="shared" ref="AG133:AG177" si="29">N133/R133</f>
        <v>1.6302521008403359</v>
      </c>
    </row>
    <row r="134" spans="1:33" x14ac:dyDescent="0.25">
      <c r="A134" s="2" t="s">
        <v>131</v>
      </c>
      <c r="B134">
        <v>151</v>
      </c>
      <c r="C134">
        <v>1000000</v>
      </c>
      <c r="D134">
        <v>122</v>
      </c>
      <c r="E134">
        <v>1000000</v>
      </c>
      <c r="F134">
        <v>102</v>
      </c>
      <c r="G134">
        <v>1000000</v>
      </c>
      <c r="H134">
        <v>0</v>
      </c>
      <c r="I134">
        <v>1000000</v>
      </c>
      <c r="J134">
        <v>0</v>
      </c>
      <c r="K134">
        <v>1000000</v>
      </c>
      <c r="M134" t="str">
        <f t="shared" si="26"/>
        <v>2023-50</v>
      </c>
      <c r="N134" s="4">
        <f t="shared" si="27"/>
        <v>922.92857142857144</v>
      </c>
      <c r="O134" s="4"/>
      <c r="P134" s="4">
        <f t="shared" si="18"/>
        <v>776.92857142857133</v>
      </c>
      <c r="Q134" s="4"/>
      <c r="R134" s="4">
        <f t="shared" si="19"/>
        <v>636.14285714285711</v>
      </c>
      <c r="S134" s="4"/>
      <c r="T134" s="4">
        <f t="shared" si="20"/>
        <v>0</v>
      </c>
      <c r="U134" s="4"/>
      <c r="V134" s="4">
        <f t="shared" si="21"/>
        <v>0</v>
      </c>
      <c r="W134">
        <f t="shared" si="28"/>
        <v>177</v>
      </c>
      <c r="Y134">
        <f t="shared" si="22"/>
        <v>149</v>
      </c>
      <c r="AA134">
        <f t="shared" si="23"/>
        <v>122</v>
      </c>
      <c r="AC134">
        <f t="shared" si="24"/>
        <v>0</v>
      </c>
      <c r="AE134">
        <f t="shared" si="25"/>
        <v>0</v>
      </c>
      <c r="AG134">
        <f t="shared" si="29"/>
        <v>1.4508196721311477</v>
      </c>
    </row>
    <row r="135" spans="1:33" x14ac:dyDescent="0.25">
      <c r="A135" s="2" t="s">
        <v>132</v>
      </c>
      <c r="B135">
        <v>150</v>
      </c>
      <c r="C135">
        <v>1000000</v>
      </c>
      <c r="D135">
        <v>108</v>
      </c>
      <c r="E135">
        <v>1000000</v>
      </c>
      <c r="F135">
        <v>93</v>
      </c>
      <c r="G135">
        <v>1000000</v>
      </c>
      <c r="H135">
        <v>0</v>
      </c>
      <c r="I135">
        <v>1000000</v>
      </c>
      <c r="J135">
        <v>0</v>
      </c>
      <c r="K135">
        <v>1000000</v>
      </c>
      <c r="M135" t="str">
        <f t="shared" si="26"/>
        <v>2023-51</v>
      </c>
      <c r="N135" s="4">
        <f t="shared" si="27"/>
        <v>1032.4285714285713</v>
      </c>
      <c r="O135" s="4"/>
      <c r="P135" s="4">
        <f t="shared" si="18"/>
        <v>703.92857142857144</v>
      </c>
      <c r="Q135" s="4"/>
      <c r="R135" s="4">
        <f t="shared" si="19"/>
        <v>620.5</v>
      </c>
      <c r="S135" s="4"/>
      <c r="T135" s="4">
        <f t="shared" si="20"/>
        <v>0</v>
      </c>
      <c r="U135" s="4"/>
      <c r="V135" s="4">
        <f t="shared" si="21"/>
        <v>0</v>
      </c>
      <c r="W135">
        <f t="shared" si="28"/>
        <v>198</v>
      </c>
      <c r="Y135">
        <f t="shared" si="22"/>
        <v>135</v>
      </c>
      <c r="AA135">
        <f t="shared" si="23"/>
        <v>119</v>
      </c>
      <c r="AC135">
        <f t="shared" si="24"/>
        <v>0</v>
      </c>
      <c r="AE135">
        <f t="shared" si="25"/>
        <v>0</v>
      </c>
      <c r="AG135">
        <f t="shared" si="29"/>
        <v>1.6638655462184873</v>
      </c>
    </row>
    <row r="136" spans="1:33" x14ac:dyDescent="0.25">
      <c r="A136" s="2" t="s">
        <v>133</v>
      </c>
      <c r="B136">
        <v>145</v>
      </c>
      <c r="C136">
        <v>1000000</v>
      </c>
      <c r="D136">
        <v>111</v>
      </c>
      <c r="E136">
        <v>1000000</v>
      </c>
      <c r="F136">
        <v>97</v>
      </c>
      <c r="G136">
        <v>1000000</v>
      </c>
      <c r="H136">
        <v>0</v>
      </c>
      <c r="I136">
        <v>1000000</v>
      </c>
      <c r="J136">
        <v>0</v>
      </c>
      <c r="K136">
        <v>1000000</v>
      </c>
      <c r="M136" t="str">
        <f t="shared" si="26"/>
        <v>2023-52</v>
      </c>
      <c r="N136" s="4">
        <f t="shared" si="27"/>
        <v>1042.8571428571429</v>
      </c>
      <c r="O136" s="4"/>
      <c r="P136" s="4">
        <f t="shared" si="18"/>
        <v>714.35714285714289</v>
      </c>
      <c r="Q136" s="4"/>
      <c r="R136" s="4">
        <f t="shared" si="19"/>
        <v>636.14285714285711</v>
      </c>
      <c r="S136" s="4"/>
      <c r="T136" s="4">
        <f t="shared" si="20"/>
        <v>0</v>
      </c>
      <c r="U136" s="4"/>
      <c r="V136" s="4">
        <f t="shared" si="21"/>
        <v>0</v>
      </c>
      <c r="W136">
        <f t="shared" si="28"/>
        <v>200</v>
      </c>
      <c r="Y136">
        <f t="shared" si="22"/>
        <v>137</v>
      </c>
      <c r="AA136">
        <f t="shared" si="23"/>
        <v>122</v>
      </c>
      <c r="AC136">
        <f t="shared" si="24"/>
        <v>0</v>
      </c>
      <c r="AE136">
        <f t="shared" si="25"/>
        <v>0</v>
      </c>
      <c r="AG136">
        <f t="shared" si="29"/>
        <v>1.639344262295082</v>
      </c>
    </row>
    <row r="137" spans="1:33" x14ac:dyDescent="0.25">
      <c r="A137" s="2" t="s">
        <v>134</v>
      </c>
      <c r="B137">
        <v>149</v>
      </c>
      <c r="C137">
        <v>1000000</v>
      </c>
      <c r="D137">
        <v>117</v>
      </c>
      <c r="E137">
        <v>1000000</v>
      </c>
      <c r="F137">
        <v>101</v>
      </c>
      <c r="G137">
        <v>1000000</v>
      </c>
      <c r="H137">
        <v>0</v>
      </c>
      <c r="I137">
        <v>1000000</v>
      </c>
      <c r="J137">
        <v>0</v>
      </c>
      <c r="K137">
        <v>1000000</v>
      </c>
      <c r="M137" t="str">
        <f t="shared" si="26"/>
        <v>2024-01</v>
      </c>
      <c r="N137" s="4">
        <f t="shared" si="27"/>
        <v>959.42857142857133</v>
      </c>
      <c r="O137" s="4"/>
      <c r="P137" s="4">
        <f t="shared" si="18"/>
        <v>709.14285714285711</v>
      </c>
      <c r="Q137" s="4"/>
      <c r="R137" s="4">
        <f t="shared" si="19"/>
        <v>594.42857142857144</v>
      </c>
      <c r="S137" s="4"/>
      <c r="T137" s="4">
        <f t="shared" si="20"/>
        <v>0</v>
      </c>
      <c r="U137" s="4"/>
      <c r="V137" s="4">
        <f t="shared" si="21"/>
        <v>0</v>
      </c>
      <c r="W137">
        <f t="shared" si="28"/>
        <v>184</v>
      </c>
      <c r="Y137">
        <f t="shared" si="22"/>
        <v>136</v>
      </c>
      <c r="AA137">
        <f t="shared" si="23"/>
        <v>114</v>
      </c>
      <c r="AC137">
        <f t="shared" si="24"/>
        <v>0</v>
      </c>
      <c r="AE137">
        <f t="shared" si="25"/>
        <v>0</v>
      </c>
      <c r="AG137">
        <f t="shared" si="29"/>
        <v>1.6140350877192979</v>
      </c>
    </row>
    <row r="138" spans="1:33" x14ac:dyDescent="0.25">
      <c r="A138" s="2" t="s">
        <v>135</v>
      </c>
      <c r="B138">
        <v>139</v>
      </c>
      <c r="C138">
        <v>1000000</v>
      </c>
      <c r="D138">
        <v>105</v>
      </c>
      <c r="E138">
        <v>1000000</v>
      </c>
      <c r="F138">
        <v>94</v>
      </c>
      <c r="G138">
        <v>1000000</v>
      </c>
      <c r="H138">
        <v>0</v>
      </c>
      <c r="I138">
        <v>1000000</v>
      </c>
      <c r="J138">
        <v>0</v>
      </c>
      <c r="K138">
        <v>1000000</v>
      </c>
      <c r="M138" t="str">
        <f t="shared" si="26"/>
        <v>2024-02</v>
      </c>
      <c r="N138" s="4">
        <f t="shared" si="27"/>
        <v>865.57142857142844</v>
      </c>
      <c r="O138" s="4"/>
      <c r="P138" s="4">
        <f t="shared" si="18"/>
        <v>615.28571428571433</v>
      </c>
      <c r="Q138" s="4"/>
      <c r="R138" s="4">
        <f t="shared" si="19"/>
        <v>589.21428571428567</v>
      </c>
      <c r="S138" s="4"/>
      <c r="T138" s="4">
        <f t="shared" si="20"/>
        <v>0</v>
      </c>
      <c r="U138" s="4"/>
      <c r="V138" s="4">
        <f t="shared" si="21"/>
        <v>0</v>
      </c>
      <c r="W138">
        <f t="shared" si="28"/>
        <v>166</v>
      </c>
      <c r="Y138">
        <f t="shared" si="22"/>
        <v>118</v>
      </c>
      <c r="AA138">
        <f t="shared" si="23"/>
        <v>113</v>
      </c>
      <c r="AC138">
        <f t="shared" si="24"/>
        <v>0</v>
      </c>
      <c r="AE138">
        <f t="shared" si="25"/>
        <v>0</v>
      </c>
      <c r="AG138">
        <f t="shared" si="29"/>
        <v>1.4690265486725662</v>
      </c>
    </row>
    <row r="139" spans="1:33" x14ac:dyDescent="0.25">
      <c r="A139" s="2" t="s">
        <v>136</v>
      </c>
      <c r="B139">
        <v>130</v>
      </c>
      <c r="C139">
        <v>1000000</v>
      </c>
      <c r="D139">
        <v>117</v>
      </c>
      <c r="E139">
        <v>1000000</v>
      </c>
      <c r="F139">
        <v>93</v>
      </c>
      <c r="G139">
        <v>1000000</v>
      </c>
      <c r="H139">
        <v>0</v>
      </c>
      <c r="I139">
        <v>1000000</v>
      </c>
      <c r="J139">
        <v>0</v>
      </c>
      <c r="K139">
        <v>1000000</v>
      </c>
      <c r="M139" t="str">
        <f t="shared" si="26"/>
        <v>2024-03</v>
      </c>
      <c r="N139" s="4">
        <f t="shared" si="27"/>
        <v>928.14285714285711</v>
      </c>
      <c r="O139" s="4"/>
      <c r="P139" s="4">
        <f t="shared" si="18"/>
        <v>782.142857142857</v>
      </c>
      <c r="Q139" s="4"/>
      <c r="R139" s="4">
        <f t="shared" si="19"/>
        <v>583.99999999999989</v>
      </c>
      <c r="S139" s="4"/>
      <c r="T139" s="4">
        <f t="shared" si="20"/>
        <v>0</v>
      </c>
      <c r="U139" s="4"/>
      <c r="V139" s="4">
        <f t="shared" si="21"/>
        <v>0</v>
      </c>
      <c r="W139">
        <f t="shared" si="28"/>
        <v>178</v>
      </c>
      <c r="Y139">
        <f t="shared" si="22"/>
        <v>150</v>
      </c>
      <c r="AA139">
        <f t="shared" si="23"/>
        <v>112</v>
      </c>
      <c r="AC139">
        <f t="shared" si="24"/>
        <v>0</v>
      </c>
      <c r="AE139">
        <f t="shared" si="25"/>
        <v>0</v>
      </c>
      <c r="AG139">
        <f t="shared" si="29"/>
        <v>1.5892857142857146</v>
      </c>
    </row>
    <row r="140" spans="1:33" x14ac:dyDescent="0.25">
      <c r="A140" s="2" t="s">
        <v>137</v>
      </c>
      <c r="B140">
        <v>130</v>
      </c>
      <c r="C140">
        <v>1000000</v>
      </c>
      <c r="D140">
        <v>104</v>
      </c>
      <c r="E140">
        <v>1000000</v>
      </c>
      <c r="F140">
        <v>93</v>
      </c>
      <c r="G140">
        <v>1000000</v>
      </c>
      <c r="H140">
        <v>0</v>
      </c>
      <c r="I140">
        <v>1000000</v>
      </c>
      <c r="J140">
        <v>0</v>
      </c>
      <c r="K140">
        <v>1000000</v>
      </c>
      <c r="M140" t="str">
        <f t="shared" si="26"/>
        <v>2024-04</v>
      </c>
      <c r="N140" s="4">
        <f t="shared" si="27"/>
        <v>902.07142857142856</v>
      </c>
      <c r="O140" s="4"/>
      <c r="P140" s="4">
        <f t="shared" si="18"/>
        <v>797.78571428571433</v>
      </c>
      <c r="Q140" s="4"/>
      <c r="R140" s="4">
        <f t="shared" si="19"/>
        <v>604.85714285714289</v>
      </c>
      <c r="S140" s="4"/>
      <c r="T140" s="4">
        <f t="shared" si="20"/>
        <v>0</v>
      </c>
      <c r="U140" s="4"/>
      <c r="V140" s="4">
        <f t="shared" si="21"/>
        <v>0</v>
      </c>
      <c r="W140">
        <f t="shared" si="28"/>
        <v>173</v>
      </c>
      <c r="Y140">
        <f t="shared" si="22"/>
        <v>153</v>
      </c>
      <c r="AA140">
        <f t="shared" si="23"/>
        <v>116</v>
      </c>
      <c r="AC140">
        <f t="shared" si="24"/>
        <v>0</v>
      </c>
      <c r="AE140">
        <f t="shared" si="25"/>
        <v>0</v>
      </c>
      <c r="AG140">
        <f t="shared" si="29"/>
        <v>1.4913793103448274</v>
      </c>
    </row>
    <row r="141" spans="1:33" x14ac:dyDescent="0.25">
      <c r="A141" s="2" t="s">
        <v>138</v>
      </c>
      <c r="B141">
        <v>144</v>
      </c>
      <c r="C141">
        <v>1000000</v>
      </c>
      <c r="D141">
        <v>126</v>
      </c>
      <c r="E141">
        <v>1000000</v>
      </c>
      <c r="F141">
        <v>98</v>
      </c>
      <c r="G141">
        <v>1000000</v>
      </c>
      <c r="H141">
        <v>0</v>
      </c>
      <c r="I141">
        <v>1000000</v>
      </c>
      <c r="J141">
        <v>0</v>
      </c>
      <c r="K141">
        <v>1000000</v>
      </c>
      <c r="M141" t="str">
        <f t="shared" si="26"/>
        <v>2024-05</v>
      </c>
      <c r="N141" s="4">
        <f t="shared" si="27"/>
        <v>917.71428571428555</v>
      </c>
      <c r="O141" s="4"/>
      <c r="P141" s="4">
        <f t="shared" si="18"/>
        <v>740.42857142857144</v>
      </c>
      <c r="Q141" s="4"/>
      <c r="R141" s="4">
        <f t="shared" si="19"/>
        <v>599.64285714285711</v>
      </c>
      <c r="S141" s="4"/>
      <c r="T141" s="4">
        <f t="shared" si="20"/>
        <v>0</v>
      </c>
      <c r="U141" s="4"/>
      <c r="V141" s="4">
        <f t="shared" si="21"/>
        <v>0</v>
      </c>
      <c r="W141">
        <f t="shared" si="28"/>
        <v>176</v>
      </c>
      <c r="Y141">
        <f t="shared" si="22"/>
        <v>142</v>
      </c>
      <c r="AA141">
        <f t="shared" si="23"/>
        <v>115</v>
      </c>
      <c r="AC141">
        <f t="shared" si="24"/>
        <v>0</v>
      </c>
      <c r="AE141">
        <f t="shared" si="25"/>
        <v>0</v>
      </c>
      <c r="AG141">
        <f t="shared" si="29"/>
        <v>1.5304347826086955</v>
      </c>
    </row>
    <row r="142" spans="1:33" x14ac:dyDescent="0.25">
      <c r="A142" s="2" t="s">
        <v>139</v>
      </c>
      <c r="B142">
        <v>170</v>
      </c>
      <c r="C142">
        <v>1000000</v>
      </c>
      <c r="D142">
        <v>118</v>
      </c>
      <c r="E142">
        <v>1000000</v>
      </c>
      <c r="F142">
        <v>103</v>
      </c>
      <c r="G142">
        <v>1000000</v>
      </c>
      <c r="H142">
        <v>0</v>
      </c>
      <c r="I142">
        <v>1000000</v>
      </c>
      <c r="J142">
        <v>0</v>
      </c>
      <c r="K142">
        <v>1000000</v>
      </c>
      <c r="M142" t="str">
        <f t="shared" si="26"/>
        <v>2024-06</v>
      </c>
      <c r="N142" s="4">
        <f t="shared" si="27"/>
        <v>980.28571428571411</v>
      </c>
      <c r="O142" s="4"/>
      <c r="P142" s="4">
        <f t="shared" si="18"/>
        <v>803</v>
      </c>
      <c r="Q142" s="4"/>
      <c r="R142" s="4">
        <f t="shared" si="19"/>
        <v>657</v>
      </c>
      <c r="S142" s="4"/>
      <c r="T142" s="4">
        <f t="shared" si="20"/>
        <v>5.2142857142857144</v>
      </c>
      <c r="U142" s="4"/>
      <c r="V142" s="4">
        <f t="shared" si="21"/>
        <v>0</v>
      </c>
      <c r="W142">
        <f t="shared" si="28"/>
        <v>188</v>
      </c>
      <c r="Y142">
        <f t="shared" si="22"/>
        <v>154</v>
      </c>
      <c r="AA142">
        <f t="shared" si="23"/>
        <v>126</v>
      </c>
      <c r="AC142">
        <f t="shared" si="24"/>
        <v>1</v>
      </c>
      <c r="AE142">
        <f t="shared" si="25"/>
        <v>0</v>
      </c>
      <c r="AG142">
        <f t="shared" si="29"/>
        <v>1.4920634920634919</v>
      </c>
    </row>
    <row r="143" spans="1:33" x14ac:dyDescent="0.25">
      <c r="A143" s="2" t="s">
        <v>140</v>
      </c>
      <c r="B143">
        <v>148</v>
      </c>
      <c r="C143">
        <v>1000000</v>
      </c>
      <c r="D143">
        <v>136</v>
      </c>
      <c r="E143">
        <v>1000000</v>
      </c>
      <c r="F143">
        <v>108</v>
      </c>
      <c r="G143">
        <v>1000000</v>
      </c>
      <c r="H143">
        <v>0</v>
      </c>
      <c r="I143">
        <v>1000000</v>
      </c>
      <c r="J143">
        <v>0</v>
      </c>
      <c r="K143">
        <v>1000000</v>
      </c>
      <c r="M143" t="str">
        <f t="shared" si="26"/>
        <v>2024-07</v>
      </c>
      <c r="N143" s="4">
        <f t="shared" si="27"/>
        <v>870.78571428571433</v>
      </c>
      <c r="O143" s="4"/>
      <c r="P143" s="4">
        <f t="shared" si="18"/>
        <v>703.92857142857144</v>
      </c>
      <c r="Q143" s="4"/>
      <c r="R143" s="4">
        <f t="shared" si="19"/>
        <v>589.21428571428567</v>
      </c>
      <c r="S143" s="4"/>
      <c r="T143" s="4">
        <f t="shared" si="20"/>
        <v>0</v>
      </c>
      <c r="U143" s="4"/>
      <c r="V143" s="4">
        <f t="shared" si="21"/>
        <v>0</v>
      </c>
      <c r="W143">
        <f t="shared" si="28"/>
        <v>167</v>
      </c>
      <c r="Y143">
        <f t="shared" si="22"/>
        <v>135</v>
      </c>
      <c r="AA143">
        <f t="shared" si="23"/>
        <v>113</v>
      </c>
      <c r="AC143">
        <f t="shared" si="24"/>
        <v>0</v>
      </c>
      <c r="AE143">
        <f t="shared" si="25"/>
        <v>0</v>
      </c>
      <c r="AG143">
        <f t="shared" si="29"/>
        <v>1.4778761061946906</v>
      </c>
    </row>
    <row r="144" spans="1:33" x14ac:dyDescent="0.25">
      <c r="A144" s="2" t="s">
        <v>141</v>
      </c>
      <c r="B144">
        <v>130</v>
      </c>
      <c r="C144">
        <v>1000000</v>
      </c>
      <c r="D144">
        <v>105</v>
      </c>
      <c r="E144">
        <v>1000000</v>
      </c>
      <c r="F144">
        <v>97</v>
      </c>
      <c r="G144">
        <v>1000000</v>
      </c>
      <c r="H144">
        <v>0</v>
      </c>
      <c r="I144">
        <v>1000000</v>
      </c>
      <c r="J144">
        <v>0</v>
      </c>
      <c r="K144">
        <v>1000000</v>
      </c>
      <c r="M144" t="str">
        <f t="shared" si="26"/>
        <v>2024-08</v>
      </c>
      <c r="N144" s="4">
        <f t="shared" si="27"/>
        <v>839.50000000000011</v>
      </c>
      <c r="O144" s="4"/>
      <c r="P144" s="4">
        <f t="shared" si="18"/>
        <v>771.71428571428567</v>
      </c>
      <c r="Q144" s="4"/>
      <c r="R144" s="4">
        <f t="shared" si="19"/>
        <v>578.78571428571433</v>
      </c>
      <c r="S144" s="4"/>
      <c r="T144" s="4">
        <f t="shared" si="20"/>
        <v>0</v>
      </c>
      <c r="U144" s="4"/>
      <c r="V144" s="4">
        <f t="shared" si="21"/>
        <v>0</v>
      </c>
      <c r="W144">
        <f t="shared" si="28"/>
        <v>161</v>
      </c>
      <c r="Y144">
        <f t="shared" si="22"/>
        <v>148</v>
      </c>
      <c r="AA144">
        <f t="shared" si="23"/>
        <v>111</v>
      </c>
      <c r="AC144">
        <f t="shared" si="24"/>
        <v>0</v>
      </c>
      <c r="AE144">
        <f t="shared" si="25"/>
        <v>0</v>
      </c>
      <c r="AG144">
        <f t="shared" si="29"/>
        <v>1.4504504504504505</v>
      </c>
    </row>
    <row r="145" spans="1:33" x14ac:dyDescent="0.25">
      <c r="A145" s="2" t="s">
        <v>142</v>
      </c>
      <c r="B145">
        <v>139</v>
      </c>
      <c r="C145">
        <v>1000000</v>
      </c>
      <c r="D145">
        <v>108</v>
      </c>
      <c r="E145">
        <v>1000000</v>
      </c>
      <c r="F145">
        <v>94</v>
      </c>
      <c r="G145">
        <v>1000000</v>
      </c>
      <c r="H145">
        <v>0</v>
      </c>
      <c r="I145">
        <v>1000000</v>
      </c>
      <c r="J145">
        <v>0</v>
      </c>
      <c r="K145">
        <v>1000000</v>
      </c>
      <c r="M145" t="str">
        <f t="shared" si="26"/>
        <v>2024-09</v>
      </c>
      <c r="N145" s="4">
        <f t="shared" si="27"/>
        <v>776.92857142857133</v>
      </c>
      <c r="O145" s="4"/>
      <c r="P145" s="4">
        <f t="shared" si="18"/>
        <v>651.78571428571433</v>
      </c>
      <c r="Q145" s="4"/>
      <c r="R145" s="4">
        <f t="shared" si="19"/>
        <v>568.35714285714289</v>
      </c>
      <c r="S145" s="4"/>
      <c r="T145" s="4">
        <f t="shared" si="20"/>
        <v>0</v>
      </c>
      <c r="U145" s="4"/>
      <c r="V145" s="4">
        <f t="shared" si="21"/>
        <v>0</v>
      </c>
      <c r="W145">
        <f t="shared" si="28"/>
        <v>149</v>
      </c>
      <c r="Y145">
        <f t="shared" si="22"/>
        <v>125</v>
      </c>
      <c r="AA145">
        <f t="shared" si="23"/>
        <v>109</v>
      </c>
      <c r="AC145">
        <f t="shared" si="24"/>
        <v>0</v>
      </c>
      <c r="AE145">
        <f t="shared" si="25"/>
        <v>0</v>
      </c>
      <c r="AG145">
        <f t="shared" si="29"/>
        <v>1.36697247706422</v>
      </c>
    </row>
    <row r="146" spans="1:33" x14ac:dyDescent="0.25">
      <c r="A146" s="2" t="s">
        <v>143</v>
      </c>
      <c r="B146">
        <v>144</v>
      </c>
      <c r="C146">
        <v>1000000</v>
      </c>
      <c r="D146">
        <v>105</v>
      </c>
      <c r="E146">
        <v>1000000</v>
      </c>
      <c r="F146">
        <v>98</v>
      </c>
      <c r="G146">
        <v>1000000</v>
      </c>
      <c r="H146">
        <v>0</v>
      </c>
      <c r="I146">
        <v>1000000</v>
      </c>
      <c r="J146">
        <v>0</v>
      </c>
      <c r="K146">
        <v>1000000</v>
      </c>
      <c r="M146" t="str">
        <f t="shared" si="26"/>
        <v>2024-10</v>
      </c>
      <c r="N146" s="4">
        <f t="shared" si="27"/>
        <v>803</v>
      </c>
      <c r="O146" s="4"/>
      <c r="P146" s="4">
        <f t="shared" si="18"/>
        <v>583.99999999999989</v>
      </c>
      <c r="Q146" s="4"/>
      <c r="R146" s="4">
        <f t="shared" si="19"/>
        <v>516.21428571428567</v>
      </c>
      <c r="S146" s="4"/>
      <c r="T146" s="4">
        <f t="shared" si="20"/>
        <v>0</v>
      </c>
      <c r="U146" s="4"/>
      <c r="V146" s="4">
        <f t="shared" si="21"/>
        <v>0</v>
      </c>
      <c r="W146">
        <f t="shared" si="28"/>
        <v>154</v>
      </c>
      <c r="Y146">
        <f t="shared" si="22"/>
        <v>112</v>
      </c>
      <c r="AA146">
        <f t="shared" si="23"/>
        <v>99</v>
      </c>
      <c r="AC146">
        <f t="shared" si="24"/>
        <v>0</v>
      </c>
      <c r="AE146">
        <f t="shared" si="25"/>
        <v>0</v>
      </c>
      <c r="AG146">
        <f t="shared" si="29"/>
        <v>1.5555555555555558</v>
      </c>
    </row>
    <row r="147" spans="1:33" x14ac:dyDescent="0.25">
      <c r="A147" s="2" t="s">
        <v>144</v>
      </c>
      <c r="B147">
        <v>149</v>
      </c>
      <c r="C147">
        <v>1000000</v>
      </c>
      <c r="D147">
        <v>129</v>
      </c>
      <c r="E147">
        <v>1000000</v>
      </c>
      <c r="F147">
        <v>95</v>
      </c>
      <c r="G147">
        <v>1000000</v>
      </c>
      <c r="H147">
        <v>0</v>
      </c>
      <c r="I147">
        <v>1000000</v>
      </c>
      <c r="J147">
        <v>0</v>
      </c>
      <c r="K147">
        <v>1000000</v>
      </c>
      <c r="M147" t="str">
        <f t="shared" si="26"/>
        <v>2024-11</v>
      </c>
      <c r="N147" s="4">
        <f t="shared" si="27"/>
        <v>776.92857142857133</v>
      </c>
      <c r="O147" s="4"/>
      <c r="P147" s="4">
        <f t="shared" si="18"/>
        <v>599.64285714285711</v>
      </c>
      <c r="Q147" s="4"/>
      <c r="R147" s="4">
        <f t="shared" si="19"/>
        <v>526.64285714285711</v>
      </c>
      <c r="S147" s="4"/>
      <c r="T147" s="4">
        <f t="shared" si="20"/>
        <v>0</v>
      </c>
      <c r="U147" s="4"/>
      <c r="V147" s="4">
        <f t="shared" si="21"/>
        <v>0</v>
      </c>
      <c r="W147">
        <f t="shared" si="28"/>
        <v>149</v>
      </c>
      <c r="Y147">
        <f t="shared" si="22"/>
        <v>115</v>
      </c>
      <c r="AA147">
        <f t="shared" si="23"/>
        <v>101</v>
      </c>
      <c r="AC147">
        <f t="shared" si="24"/>
        <v>0</v>
      </c>
      <c r="AE147">
        <f t="shared" si="25"/>
        <v>0</v>
      </c>
      <c r="AG147">
        <f t="shared" si="29"/>
        <v>1.4752475247524752</v>
      </c>
    </row>
    <row r="148" spans="1:33" x14ac:dyDescent="0.25">
      <c r="A148" s="2" t="s">
        <v>145</v>
      </c>
      <c r="B148">
        <v>148</v>
      </c>
      <c r="C148">
        <v>1000000</v>
      </c>
      <c r="D148">
        <v>111</v>
      </c>
      <c r="E148">
        <v>1000000</v>
      </c>
      <c r="F148">
        <v>95</v>
      </c>
      <c r="G148">
        <v>1000000</v>
      </c>
      <c r="H148">
        <v>0</v>
      </c>
      <c r="I148">
        <v>1000000</v>
      </c>
      <c r="J148">
        <v>0</v>
      </c>
      <c r="K148">
        <v>1000000</v>
      </c>
      <c r="M148" t="str">
        <f t="shared" si="26"/>
        <v>2024-12</v>
      </c>
      <c r="N148" s="4">
        <f t="shared" si="27"/>
        <v>745.64285714285711</v>
      </c>
      <c r="O148" s="4"/>
      <c r="P148" s="4">
        <f t="shared" ref="P148:P177" si="30">D173/E173*100000*365/7</f>
        <v>657</v>
      </c>
      <c r="Q148" s="4"/>
      <c r="R148" s="4">
        <f t="shared" ref="R148:R177" si="31">F173/G173*100000*365/7</f>
        <v>505.78571428571422</v>
      </c>
      <c r="S148" s="4"/>
      <c r="T148" s="4">
        <f t="shared" ref="T148:T177" si="32">H173/I173*100000*365/7</f>
        <v>0</v>
      </c>
      <c r="U148" s="4"/>
      <c r="V148" s="4">
        <f t="shared" ref="V148:V177" si="33">J173/K173*100000*365/7</f>
        <v>0</v>
      </c>
      <c r="W148">
        <f t="shared" si="28"/>
        <v>143</v>
      </c>
      <c r="Y148">
        <f t="shared" ref="Y148:Y177" si="34">D173</f>
        <v>126</v>
      </c>
      <c r="AA148">
        <f t="shared" ref="AA148:AA177" si="35">F173</f>
        <v>97</v>
      </c>
      <c r="AC148">
        <f t="shared" ref="AC148:AC177" si="36">H173</f>
        <v>0</v>
      </c>
      <c r="AE148">
        <f t="shared" ref="AE148:AE177" si="37">J173</f>
        <v>0</v>
      </c>
      <c r="AG148">
        <f t="shared" si="29"/>
        <v>1.4742268041237114</v>
      </c>
    </row>
    <row r="149" spans="1:33" x14ac:dyDescent="0.25">
      <c r="A149" s="2" t="s">
        <v>146</v>
      </c>
      <c r="B149">
        <v>165</v>
      </c>
      <c r="C149">
        <v>1000000</v>
      </c>
      <c r="D149">
        <v>111</v>
      </c>
      <c r="E149">
        <v>1000000</v>
      </c>
      <c r="F149">
        <v>94</v>
      </c>
      <c r="G149">
        <v>1000000</v>
      </c>
      <c r="H149">
        <v>0</v>
      </c>
      <c r="I149">
        <v>1000000</v>
      </c>
      <c r="J149">
        <v>0</v>
      </c>
      <c r="K149">
        <v>1000000</v>
      </c>
      <c r="M149" t="str">
        <f t="shared" si="26"/>
        <v>2024-13</v>
      </c>
      <c r="N149" s="4">
        <f t="shared" si="27"/>
        <v>756.07142857142856</v>
      </c>
      <c r="O149" s="4"/>
      <c r="P149" s="4">
        <f t="shared" si="30"/>
        <v>641.35714285714289</v>
      </c>
      <c r="Q149" s="4"/>
      <c r="R149" s="4">
        <f t="shared" si="31"/>
        <v>542.28571428571422</v>
      </c>
      <c r="S149" s="4"/>
      <c r="T149" s="4">
        <f t="shared" si="32"/>
        <v>0</v>
      </c>
      <c r="U149" s="4"/>
      <c r="V149" s="4">
        <f t="shared" si="33"/>
        <v>0</v>
      </c>
      <c r="W149">
        <f t="shared" si="28"/>
        <v>145</v>
      </c>
      <c r="Y149">
        <f t="shared" si="34"/>
        <v>123</v>
      </c>
      <c r="AA149">
        <f t="shared" si="35"/>
        <v>104</v>
      </c>
      <c r="AC149">
        <f t="shared" si="36"/>
        <v>0</v>
      </c>
      <c r="AE149">
        <f t="shared" si="37"/>
        <v>0</v>
      </c>
      <c r="AG149">
        <f t="shared" si="29"/>
        <v>1.3942307692307694</v>
      </c>
    </row>
    <row r="150" spans="1:33" x14ac:dyDescent="0.25">
      <c r="A150" s="2" t="s">
        <v>147</v>
      </c>
      <c r="B150">
        <v>163</v>
      </c>
      <c r="C150">
        <v>1000000</v>
      </c>
      <c r="D150">
        <v>139</v>
      </c>
      <c r="E150">
        <v>1000000</v>
      </c>
      <c r="F150">
        <v>106</v>
      </c>
      <c r="G150">
        <v>1000000</v>
      </c>
      <c r="H150">
        <v>0</v>
      </c>
      <c r="I150">
        <v>1000000</v>
      </c>
      <c r="J150">
        <v>0</v>
      </c>
      <c r="K150">
        <v>1000000</v>
      </c>
      <c r="M150" t="str">
        <f t="shared" si="26"/>
        <v>2024-14</v>
      </c>
      <c r="N150" s="4">
        <f t="shared" si="27"/>
        <v>750.85714285714289</v>
      </c>
      <c r="O150" s="4"/>
      <c r="P150" s="4">
        <f t="shared" si="30"/>
        <v>625.71428571428567</v>
      </c>
      <c r="Q150" s="4"/>
      <c r="R150" s="4">
        <f t="shared" si="31"/>
        <v>552.71428571428567</v>
      </c>
      <c r="S150" s="4"/>
      <c r="T150" s="4">
        <f t="shared" si="32"/>
        <v>0</v>
      </c>
      <c r="U150" s="4"/>
      <c r="V150" s="4">
        <f t="shared" si="33"/>
        <v>0</v>
      </c>
      <c r="W150">
        <f t="shared" si="28"/>
        <v>144</v>
      </c>
      <c r="Y150">
        <f t="shared" si="34"/>
        <v>120</v>
      </c>
      <c r="AA150">
        <f t="shared" si="35"/>
        <v>106</v>
      </c>
      <c r="AC150">
        <f t="shared" si="36"/>
        <v>0</v>
      </c>
      <c r="AE150">
        <f t="shared" si="37"/>
        <v>0</v>
      </c>
      <c r="AG150">
        <f t="shared" si="29"/>
        <v>1.358490566037736</v>
      </c>
    </row>
    <row r="151" spans="1:33" x14ac:dyDescent="0.25">
      <c r="A151" s="2" t="s">
        <v>148</v>
      </c>
      <c r="B151">
        <v>168</v>
      </c>
      <c r="C151">
        <v>1000000</v>
      </c>
      <c r="D151">
        <v>148</v>
      </c>
      <c r="E151">
        <v>1000000</v>
      </c>
      <c r="F151">
        <v>101</v>
      </c>
      <c r="G151">
        <v>1000000</v>
      </c>
      <c r="H151">
        <v>0</v>
      </c>
      <c r="I151">
        <v>1000000</v>
      </c>
      <c r="J151">
        <v>0</v>
      </c>
      <c r="K151">
        <v>1000000</v>
      </c>
      <c r="M151" t="str">
        <f t="shared" si="26"/>
        <v>2024-15</v>
      </c>
      <c r="N151" s="4">
        <f t="shared" si="27"/>
        <v>792.57142857142856</v>
      </c>
      <c r="O151" s="4"/>
      <c r="P151" s="4">
        <f t="shared" si="30"/>
        <v>583.99999999999989</v>
      </c>
      <c r="Q151" s="4"/>
      <c r="R151" s="4">
        <f t="shared" si="31"/>
        <v>505.78571428571422</v>
      </c>
      <c r="S151" s="4"/>
      <c r="T151" s="4">
        <f t="shared" si="32"/>
        <v>0</v>
      </c>
      <c r="U151" s="4"/>
      <c r="V151" s="4">
        <f t="shared" si="33"/>
        <v>0</v>
      </c>
      <c r="W151">
        <f t="shared" si="28"/>
        <v>152</v>
      </c>
      <c r="Y151">
        <f t="shared" si="34"/>
        <v>112</v>
      </c>
      <c r="AA151">
        <f t="shared" si="35"/>
        <v>97</v>
      </c>
      <c r="AC151">
        <f t="shared" si="36"/>
        <v>0</v>
      </c>
      <c r="AE151">
        <f t="shared" si="37"/>
        <v>0</v>
      </c>
      <c r="AG151">
        <f t="shared" si="29"/>
        <v>1.5670103092783507</v>
      </c>
    </row>
    <row r="152" spans="1:33" x14ac:dyDescent="0.25">
      <c r="A152" s="2" t="s">
        <v>149</v>
      </c>
      <c r="B152">
        <v>162</v>
      </c>
      <c r="C152">
        <v>1000000</v>
      </c>
      <c r="D152">
        <v>142</v>
      </c>
      <c r="E152">
        <v>1000000</v>
      </c>
      <c r="F152">
        <v>110</v>
      </c>
      <c r="G152">
        <v>1000000</v>
      </c>
      <c r="H152">
        <v>0</v>
      </c>
      <c r="I152">
        <v>1000000</v>
      </c>
      <c r="J152">
        <v>0</v>
      </c>
      <c r="K152">
        <v>1000000</v>
      </c>
      <c r="M152" t="str">
        <f t="shared" si="26"/>
        <v>2024-16</v>
      </c>
      <c r="N152" s="4">
        <f t="shared" si="27"/>
        <v>776.92857142857133</v>
      </c>
      <c r="O152" s="4"/>
      <c r="P152" s="4">
        <f t="shared" si="30"/>
        <v>594.42857142857144</v>
      </c>
      <c r="Q152" s="4"/>
      <c r="R152" s="4">
        <f t="shared" si="31"/>
        <v>531.85714285714278</v>
      </c>
      <c r="S152" s="4"/>
      <c r="T152" s="4">
        <f t="shared" si="32"/>
        <v>0</v>
      </c>
      <c r="U152" s="4"/>
      <c r="V152" s="4">
        <f t="shared" si="33"/>
        <v>0</v>
      </c>
      <c r="W152">
        <f t="shared" si="28"/>
        <v>149</v>
      </c>
      <c r="Y152">
        <f t="shared" si="34"/>
        <v>114</v>
      </c>
      <c r="AA152">
        <f t="shared" si="35"/>
        <v>102</v>
      </c>
      <c r="AC152">
        <f t="shared" si="36"/>
        <v>0</v>
      </c>
      <c r="AE152">
        <f t="shared" si="37"/>
        <v>0</v>
      </c>
      <c r="AG152">
        <f t="shared" si="29"/>
        <v>1.4607843137254903</v>
      </c>
    </row>
    <row r="153" spans="1:33" x14ac:dyDescent="0.25">
      <c r="A153" s="2" t="s">
        <v>150</v>
      </c>
      <c r="B153">
        <v>158</v>
      </c>
      <c r="C153">
        <v>1000000</v>
      </c>
      <c r="D153">
        <v>139</v>
      </c>
      <c r="E153">
        <v>1000000</v>
      </c>
      <c r="F153">
        <v>100</v>
      </c>
      <c r="G153">
        <v>1000000</v>
      </c>
      <c r="H153">
        <v>1</v>
      </c>
      <c r="I153">
        <v>1000000</v>
      </c>
      <c r="J153">
        <v>0</v>
      </c>
      <c r="K153">
        <v>1000000</v>
      </c>
      <c r="M153" t="str">
        <f t="shared" si="26"/>
        <v>2024-17</v>
      </c>
      <c r="N153" s="4">
        <f t="shared" si="27"/>
        <v>677.85714285714278</v>
      </c>
      <c r="O153" s="4"/>
      <c r="P153" s="4">
        <f t="shared" si="30"/>
        <v>646.57142857142856</v>
      </c>
      <c r="Q153" s="4"/>
      <c r="R153" s="4">
        <f t="shared" si="31"/>
        <v>479.71428571428567</v>
      </c>
      <c r="S153" s="4"/>
      <c r="T153" s="4">
        <f t="shared" si="32"/>
        <v>0</v>
      </c>
      <c r="U153" s="4"/>
      <c r="V153" s="4">
        <f t="shared" si="33"/>
        <v>0</v>
      </c>
      <c r="W153">
        <f t="shared" si="28"/>
        <v>130</v>
      </c>
      <c r="Y153">
        <f t="shared" si="34"/>
        <v>124</v>
      </c>
      <c r="AA153">
        <f t="shared" si="35"/>
        <v>92</v>
      </c>
      <c r="AC153">
        <f t="shared" si="36"/>
        <v>0</v>
      </c>
      <c r="AE153">
        <f t="shared" si="37"/>
        <v>0</v>
      </c>
      <c r="AG153">
        <f t="shared" si="29"/>
        <v>1.4130434782608696</v>
      </c>
    </row>
    <row r="154" spans="1:33" x14ac:dyDescent="0.25">
      <c r="A154" s="2" t="s">
        <v>151</v>
      </c>
      <c r="B154">
        <v>165</v>
      </c>
      <c r="C154">
        <v>1000000</v>
      </c>
      <c r="D154">
        <v>117</v>
      </c>
      <c r="E154">
        <v>1000000</v>
      </c>
      <c r="F154">
        <v>105</v>
      </c>
      <c r="G154">
        <v>1000000</v>
      </c>
      <c r="H154">
        <v>0</v>
      </c>
      <c r="I154">
        <v>1000000</v>
      </c>
      <c r="J154">
        <v>0</v>
      </c>
      <c r="K154">
        <v>1000000</v>
      </c>
      <c r="M154" t="str">
        <f t="shared" si="26"/>
        <v>2024-18</v>
      </c>
      <c r="N154" s="4">
        <f t="shared" si="27"/>
        <v>729.99999999999989</v>
      </c>
      <c r="O154" s="4"/>
      <c r="P154" s="4">
        <f t="shared" si="30"/>
        <v>583.99999999999989</v>
      </c>
      <c r="Q154" s="4"/>
      <c r="R154" s="4">
        <f t="shared" si="31"/>
        <v>510.99999999999994</v>
      </c>
      <c r="S154" s="4"/>
      <c r="T154" s="4">
        <f t="shared" si="32"/>
        <v>0</v>
      </c>
      <c r="U154" s="4"/>
      <c r="V154" s="4">
        <f t="shared" si="33"/>
        <v>0</v>
      </c>
      <c r="W154">
        <f t="shared" si="28"/>
        <v>140</v>
      </c>
      <c r="Y154">
        <f t="shared" si="34"/>
        <v>112</v>
      </c>
      <c r="AA154">
        <f t="shared" si="35"/>
        <v>98</v>
      </c>
      <c r="AC154">
        <f t="shared" si="36"/>
        <v>0</v>
      </c>
      <c r="AE154">
        <f t="shared" si="37"/>
        <v>0</v>
      </c>
      <c r="AG154">
        <f t="shared" si="29"/>
        <v>1.4285714285714286</v>
      </c>
    </row>
    <row r="155" spans="1:33" x14ac:dyDescent="0.25">
      <c r="A155" s="2" t="s">
        <v>152</v>
      </c>
      <c r="B155">
        <v>170</v>
      </c>
      <c r="C155">
        <v>1000000</v>
      </c>
      <c r="D155">
        <v>150</v>
      </c>
      <c r="E155">
        <v>1000000</v>
      </c>
      <c r="F155">
        <v>114</v>
      </c>
      <c r="G155">
        <v>1000000</v>
      </c>
      <c r="H155">
        <v>0</v>
      </c>
      <c r="I155">
        <v>1000000</v>
      </c>
      <c r="J155">
        <v>0</v>
      </c>
      <c r="K155">
        <v>1000000</v>
      </c>
      <c r="M155" t="str">
        <f t="shared" si="26"/>
        <v>2024-19</v>
      </c>
      <c r="N155" s="4">
        <f t="shared" si="27"/>
        <v>719.57142857142856</v>
      </c>
      <c r="O155" s="4"/>
      <c r="P155" s="4">
        <f t="shared" si="30"/>
        <v>568.35714285714289</v>
      </c>
      <c r="Q155" s="4"/>
      <c r="R155" s="4">
        <f t="shared" si="31"/>
        <v>469.28571428571428</v>
      </c>
      <c r="S155" s="4"/>
      <c r="T155" s="4">
        <f t="shared" si="32"/>
        <v>0</v>
      </c>
      <c r="U155" s="4"/>
      <c r="V155" s="4">
        <f t="shared" si="33"/>
        <v>0</v>
      </c>
      <c r="W155">
        <f t="shared" si="28"/>
        <v>138</v>
      </c>
      <c r="Y155">
        <f t="shared" si="34"/>
        <v>109</v>
      </c>
      <c r="AA155">
        <f t="shared" si="35"/>
        <v>90</v>
      </c>
      <c r="AC155">
        <f t="shared" si="36"/>
        <v>0</v>
      </c>
      <c r="AE155">
        <f t="shared" si="37"/>
        <v>0</v>
      </c>
      <c r="AG155">
        <f t="shared" si="29"/>
        <v>1.5333333333333332</v>
      </c>
    </row>
    <row r="156" spans="1:33" x14ac:dyDescent="0.25">
      <c r="A156" s="2" t="s">
        <v>153</v>
      </c>
      <c r="B156">
        <v>174</v>
      </c>
      <c r="C156">
        <v>1000000</v>
      </c>
      <c r="D156">
        <v>135</v>
      </c>
      <c r="E156">
        <v>1000000</v>
      </c>
      <c r="F156">
        <v>116</v>
      </c>
      <c r="G156">
        <v>1000000</v>
      </c>
      <c r="H156">
        <v>0</v>
      </c>
      <c r="I156">
        <v>1000000</v>
      </c>
      <c r="J156">
        <v>0</v>
      </c>
      <c r="K156">
        <v>1000000</v>
      </c>
      <c r="M156" t="str">
        <f t="shared" si="26"/>
        <v>2024-20</v>
      </c>
      <c r="N156" s="4">
        <f t="shared" si="27"/>
        <v>735.21428571428589</v>
      </c>
      <c r="O156" s="4"/>
      <c r="P156" s="4">
        <f t="shared" si="30"/>
        <v>568.35714285714289</v>
      </c>
      <c r="Q156" s="4"/>
      <c r="R156" s="4">
        <f t="shared" si="31"/>
        <v>479.71428571428567</v>
      </c>
      <c r="S156" s="4"/>
      <c r="T156" s="4">
        <f t="shared" si="32"/>
        <v>0</v>
      </c>
      <c r="U156" s="4"/>
      <c r="V156" s="4">
        <f t="shared" si="33"/>
        <v>0</v>
      </c>
      <c r="W156">
        <f t="shared" si="28"/>
        <v>141</v>
      </c>
      <c r="Y156">
        <f t="shared" si="34"/>
        <v>109</v>
      </c>
      <c r="AA156">
        <f t="shared" si="35"/>
        <v>92</v>
      </c>
      <c r="AC156">
        <f t="shared" si="36"/>
        <v>0</v>
      </c>
      <c r="AE156">
        <f t="shared" si="37"/>
        <v>0</v>
      </c>
      <c r="AG156">
        <f t="shared" si="29"/>
        <v>1.5326086956521745</v>
      </c>
    </row>
    <row r="157" spans="1:33" x14ac:dyDescent="0.25">
      <c r="A157" s="2" t="s">
        <v>154</v>
      </c>
      <c r="B157">
        <v>176</v>
      </c>
      <c r="C157">
        <v>1000000</v>
      </c>
      <c r="D157">
        <v>131</v>
      </c>
      <c r="E157">
        <v>1000000</v>
      </c>
      <c r="F157">
        <v>119</v>
      </c>
      <c r="G157">
        <v>1000000</v>
      </c>
      <c r="H157">
        <v>0</v>
      </c>
      <c r="I157">
        <v>1000000</v>
      </c>
      <c r="J157">
        <v>0</v>
      </c>
      <c r="K157">
        <v>1000000</v>
      </c>
      <c r="M157" t="str">
        <f t="shared" si="26"/>
        <v>2024-21</v>
      </c>
      <c r="N157" s="4">
        <f t="shared" si="27"/>
        <v>761.28571428571433</v>
      </c>
      <c r="O157" s="4"/>
      <c r="P157" s="4">
        <f t="shared" si="30"/>
        <v>594.42857142857144</v>
      </c>
      <c r="Q157" s="4"/>
      <c r="R157" s="4">
        <f t="shared" si="31"/>
        <v>526.64285714285711</v>
      </c>
      <c r="S157" s="4"/>
      <c r="T157" s="4">
        <f t="shared" si="32"/>
        <v>0</v>
      </c>
      <c r="U157" s="4"/>
      <c r="V157" s="4">
        <f t="shared" si="33"/>
        <v>0</v>
      </c>
      <c r="W157">
        <f t="shared" si="28"/>
        <v>146</v>
      </c>
      <c r="Y157">
        <f t="shared" si="34"/>
        <v>114</v>
      </c>
      <c r="AA157">
        <f t="shared" si="35"/>
        <v>101</v>
      </c>
      <c r="AC157">
        <f t="shared" si="36"/>
        <v>0</v>
      </c>
      <c r="AE157">
        <f t="shared" si="37"/>
        <v>0</v>
      </c>
      <c r="AG157">
        <f t="shared" si="29"/>
        <v>1.4455445544554457</v>
      </c>
    </row>
    <row r="158" spans="1:33" x14ac:dyDescent="0.25">
      <c r="A158" s="2" t="s">
        <v>155</v>
      </c>
      <c r="B158">
        <v>194</v>
      </c>
      <c r="C158">
        <v>1000000</v>
      </c>
      <c r="D158">
        <v>158</v>
      </c>
      <c r="E158">
        <v>1000000</v>
      </c>
      <c r="F158">
        <v>119</v>
      </c>
      <c r="G158">
        <v>1000000</v>
      </c>
      <c r="H158">
        <v>1</v>
      </c>
      <c r="I158">
        <v>1000000</v>
      </c>
      <c r="J158">
        <v>0</v>
      </c>
      <c r="K158">
        <v>1000000</v>
      </c>
      <c r="M158" t="str">
        <f t="shared" si="26"/>
        <v>2024-22</v>
      </c>
      <c r="N158" s="4">
        <f t="shared" si="27"/>
        <v>745.64285714285711</v>
      </c>
      <c r="O158" s="4"/>
      <c r="P158" s="4">
        <f t="shared" si="30"/>
        <v>531.85714285714278</v>
      </c>
      <c r="Q158" s="4"/>
      <c r="R158" s="4">
        <f t="shared" si="31"/>
        <v>490.14285714285705</v>
      </c>
      <c r="S158" s="4"/>
      <c r="T158" s="4">
        <f t="shared" si="32"/>
        <v>0</v>
      </c>
      <c r="U158" s="4"/>
      <c r="V158" s="4">
        <f t="shared" si="33"/>
        <v>0</v>
      </c>
      <c r="W158">
        <f t="shared" si="28"/>
        <v>143</v>
      </c>
      <c r="Y158">
        <f t="shared" si="34"/>
        <v>102</v>
      </c>
      <c r="AA158">
        <f t="shared" si="35"/>
        <v>94</v>
      </c>
      <c r="AC158">
        <f t="shared" si="36"/>
        <v>0</v>
      </c>
      <c r="AE158">
        <f t="shared" si="37"/>
        <v>0</v>
      </c>
      <c r="AG158">
        <f t="shared" si="29"/>
        <v>1.521276595744681</v>
      </c>
    </row>
    <row r="159" spans="1:33" x14ac:dyDescent="0.25">
      <c r="A159" s="2" t="s">
        <v>156</v>
      </c>
      <c r="B159">
        <v>177</v>
      </c>
      <c r="C159">
        <v>1000000</v>
      </c>
      <c r="D159">
        <v>149</v>
      </c>
      <c r="E159">
        <v>1000000</v>
      </c>
      <c r="F159">
        <v>122</v>
      </c>
      <c r="G159">
        <v>1000000</v>
      </c>
      <c r="H159">
        <v>0</v>
      </c>
      <c r="I159">
        <v>1000000</v>
      </c>
      <c r="J159">
        <v>0</v>
      </c>
      <c r="K159">
        <v>1000000</v>
      </c>
      <c r="M159" t="str">
        <f t="shared" si="26"/>
        <v>2024-23</v>
      </c>
      <c r="N159" s="4">
        <f t="shared" si="27"/>
        <v>714.35714285714289</v>
      </c>
      <c r="O159" s="4"/>
      <c r="P159" s="4">
        <f t="shared" si="30"/>
        <v>589.21428571428567</v>
      </c>
      <c r="Q159" s="4"/>
      <c r="R159" s="4">
        <f t="shared" si="31"/>
        <v>495.35714285714283</v>
      </c>
      <c r="S159" s="4"/>
      <c r="T159" s="4">
        <f t="shared" si="32"/>
        <v>0</v>
      </c>
      <c r="U159" s="4"/>
      <c r="V159" s="4">
        <f t="shared" si="33"/>
        <v>0</v>
      </c>
      <c r="W159">
        <f t="shared" si="28"/>
        <v>137</v>
      </c>
      <c r="Y159">
        <f t="shared" si="34"/>
        <v>113</v>
      </c>
      <c r="AA159">
        <f t="shared" si="35"/>
        <v>95</v>
      </c>
      <c r="AC159">
        <f t="shared" si="36"/>
        <v>0</v>
      </c>
      <c r="AE159">
        <f t="shared" si="37"/>
        <v>0</v>
      </c>
      <c r="AG159">
        <f t="shared" si="29"/>
        <v>1.4421052631578948</v>
      </c>
    </row>
    <row r="160" spans="1:33" x14ac:dyDescent="0.25">
      <c r="A160" s="2" t="s">
        <v>157</v>
      </c>
      <c r="B160">
        <v>198</v>
      </c>
      <c r="C160">
        <v>1000000</v>
      </c>
      <c r="D160">
        <v>135</v>
      </c>
      <c r="E160">
        <v>1000000</v>
      </c>
      <c r="F160">
        <v>119</v>
      </c>
      <c r="G160">
        <v>1000000</v>
      </c>
      <c r="H160">
        <v>0</v>
      </c>
      <c r="I160">
        <v>1000000</v>
      </c>
      <c r="J160">
        <v>0</v>
      </c>
      <c r="K160">
        <v>1000000</v>
      </c>
      <c r="M160" t="str">
        <f t="shared" si="26"/>
        <v>2024-24</v>
      </c>
      <c r="N160" s="4">
        <f t="shared" si="27"/>
        <v>672.642857142857</v>
      </c>
      <c r="O160" s="4"/>
      <c r="P160" s="4">
        <f t="shared" si="30"/>
        <v>563.14285714285711</v>
      </c>
      <c r="Q160" s="4"/>
      <c r="R160" s="4">
        <f t="shared" si="31"/>
        <v>490.14285714285705</v>
      </c>
      <c r="S160" s="4"/>
      <c r="T160" s="4">
        <f t="shared" si="32"/>
        <v>0</v>
      </c>
      <c r="U160" s="4"/>
      <c r="V160" s="4">
        <f t="shared" si="33"/>
        <v>0</v>
      </c>
      <c r="W160">
        <f t="shared" si="28"/>
        <v>129</v>
      </c>
      <c r="Y160">
        <f t="shared" si="34"/>
        <v>108</v>
      </c>
      <c r="AA160">
        <f t="shared" si="35"/>
        <v>94</v>
      </c>
      <c r="AC160">
        <f t="shared" si="36"/>
        <v>0</v>
      </c>
      <c r="AE160">
        <f t="shared" si="37"/>
        <v>0</v>
      </c>
      <c r="AG160">
        <f t="shared" si="29"/>
        <v>1.3723404255319149</v>
      </c>
    </row>
    <row r="161" spans="1:33" x14ac:dyDescent="0.25">
      <c r="A161" s="2" t="s">
        <v>158</v>
      </c>
      <c r="B161">
        <v>200</v>
      </c>
      <c r="C161">
        <v>1000000</v>
      </c>
      <c r="D161">
        <v>137</v>
      </c>
      <c r="E161">
        <v>1000000</v>
      </c>
      <c r="F161">
        <v>122</v>
      </c>
      <c r="G161">
        <v>1000000</v>
      </c>
      <c r="H161">
        <v>0</v>
      </c>
      <c r="I161">
        <v>1000000</v>
      </c>
      <c r="J161">
        <v>0</v>
      </c>
      <c r="K161">
        <v>1000000</v>
      </c>
      <c r="M161" t="str">
        <f t="shared" si="26"/>
        <v>2024-25</v>
      </c>
      <c r="N161" s="4">
        <f t="shared" si="27"/>
        <v>771.71428571428567</v>
      </c>
      <c r="O161" s="4"/>
      <c r="P161" s="4">
        <f t="shared" si="30"/>
        <v>589.21428571428567</v>
      </c>
      <c r="Q161" s="4"/>
      <c r="R161" s="4">
        <f t="shared" si="31"/>
        <v>537.07142857142856</v>
      </c>
      <c r="S161" s="4"/>
      <c r="T161" s="4">
        <f t="shared" si="32"/>
        <v>0</v>
      </c>
      <c r="U161" s="4"/>
      <c r="V161" s="4">
        <f t="shared" si="33"/>
        <v>0</v>
      </c>
      <c r="W161">
        <f t="shared" si="28"/>
        <v>148</v>
      </c>
      <c r="Y161">
        <f t="shared" si="34"/>
        <v>113</v>
      </c>
      <c r="AA161">
        <f t="shared" si="35"/>
        <v>103</v>
      </c>
      <c r="AC161">
        <f t="shared" si="36"/>
        <v>0</v>
      </c>
      <c r="AE161">
        <f t="shared" si="37"/>
        <v>0</v>
      </c>
      <c r="AG161">
        <f t="shared" si="29"/>
        <v>1.4368932038834952</v>
      </c>
    </row>
    <row r="162" spans="1:33" x14ac:dyDescent="0.25">
      <c r="A162" s="2" t="s">
        <v>159</v>
      </c>
      <c r="B162">
        <v>184</v>
      </c>
      <c r="C162">
        <v>1000000</v>
      </c>
      <c r="D162">
        <v>136</v>
      </c>
      <c r="E162">
        <v>1000000</v>
      </c>
      <c r="F162">
        <v>114</v>
      </c>
      <c r="G162">
        <v>1000000</v>
      </c>
      <c r="H162">
        <v>0</v>
      </c>
      <c r="I162">
        <v>1000000</v>
      </c>
      <c r="J162">
        <v>0</v>
      </c>
      <c r="K162">
        <v>1000000</v>
      </c>
      <c r="M162" t="str">
        <f t="shared" si="26"/>
        <v>2024-26</v>
      </c>
      <c r="N162" s="4">
        <f t="shared" si="27"/>
        <v>683.07142857142867</v>
      </c>
      <c r="O162" s="4"/>
      <c r="P162" s="4">
        <f t="shared" si="30"/>
        <v>625.71428571428567</v>
      </c>
      <c r="Q162" s="4"/>
      <c r="R162" s="4">
        <f t="shared" si="31"/>
        <v>531.85714285714278</v>
      </c>
      <c r="S162" s="4"/>
      <c r="T162" s="4">
        <f t="shared" si="32"/>
        <v>0</v>
      </c>
      <c r="U162" s="4"/>
      <c r="V162" s="4">
        <f t="shared" si="33"/>
        <v>0</v>
      </c>
      <c r="W162">
        <f t="shared" si="28"/>
        <v>131</v>
      </c>
      <c r="Y162">
        <f t="shared" si="34"/>
        <v>120</v>
      </c>
      <c r="AA162">
        <f t="shared" si="35"/>
        <v>102</v>
      </c>
      <c r="AC162">
        <f t="shared" si="36"/>
        <v>0</v>
      </c>
      <c r="AE162">
        <f t="shared" si="37"/>
        <v>0</v>
      </c>
      <c r="AG162">
        <f t="shared" si="29"/>
        <v>1.2843137254901964</v>
      </c>
    </row>
    <row r="163" spans="1:33" x14ac:dyDescent="0.25">
      <c r="A163" s="2" t="s">
        <v>160</v>
      </c>
      <c r="B163">
        <v>166</v>
      </c>
      <c r="C163">
        <v>1000000</v>
      </c>
      <c r="D163">
        <v>118</v>
      </c>
      <c r="E163">
        <v>1000000</v>
      </c>
      <c r="F163">
        <v>113</v>
      </c>
      <c r="G163">
        <v>1000000</v>
      </c>
      <c r="H163">
        <v>0</v>
      </c>
      <c r="I163">
        <v>1000000</v>
      </c>
      <c r="J163">
        <v>0</v>
      </c>
      <c r="K163">
        <v>1000000</v>
      </c>
      <c r="M163" t="str">
        <f t="shared" si="26"/>
        <v>2024-27</v>
      </c>
      <c r="N163" s="4">
        <f t="shared" si="27"/>
        <v>625.71428571428567</v>
      </c>
      <c r="O163" s="4"/>
      <c r="P163" s="4">
        <f t="shared" si="30"/>
        <v>526.64285714285711</v>
      </c>
      <c r="Q163" s="4"/>
      <c r="R163" s="4">
        <f t="shared" si="31"/>
        <v>417.14285714285717</v>
      </c>
      <c r="S163" s="4"/>
      <c r="T163" s="4">
        <f t="shared" si="32"/>
        <v>0</v>
      </c>
      <c r="U163" s="4"/>
      <c r="V163" s="4">
        <f t="shared" si="33"/>
        <v>0</v>
      </c>
      <c r="W163">
        <f t="shared" si="28"/>
        <v>120</v>
      </c>
      <c r="Y163">
        <f t="shared" si="34"/>
        <v>101</v>
      </c>
      <c r="AA163">
        <f t="shared" si="35"/>
        <v>80</v>
      </c>
      <c r="AC163">
        <f t="shared" si="36"/>
        <v>0</v>
      </c>
      <c r="AE163">
        <f t="shared" si="37"/>
        <v>0</v>
      </c>
      <c r="AG163">
        <f t="shared" si="29"/>
        <v>1.4999999999999998</v>
      </c>
    </row>
    <row r="164" spans="1:33" x14ac:dyDescent="0.25">
      <c r="A164" s="2" t="s">
        <v>161</v>
      </c>
      <c r="B164">
        <v>178</v>
      </c>
      <c r="C164">
        <v>1000000</v>
      </c>
      <c r="D164">
        <v>150</v>
      </c>
      <c r="E164">
        <v>1000000</v>
      </c>
      <c r="F164">
        <v>112</v>
      </c>
      <c r="G164">
        <v>1000000</v>
      </c>
      <c r="H164">
        <v>0</v>
      </c>
      <c r="I164">
        <v>1000000</v>
      </c>
      <c r="J164">
        <v>0</v>
      </c>
      <c r="K164">
        <v>1000000</v>
      </c>
      <c r="M164" t="str">
        <f t="shared" si="26"/>
        <v>2024-28</v>
      </c>
      <c r="N164" s="4">
        <f t="shared" si="27"/>
        <v>703.92857142857144</v>
      </c>
      <c r="O164" s="4"/>
      <c r="P164" s="4">
        <f t="shared" si="30"/>
        <v>651.78571428571433</v>
      </c>
      <c r="Q164" s="4"/>
      <c r="R164" s="4">
        <f t="shared" si="31"/>
        <v>469.28571428571428</v>
      </c>
      <c r="S164" s="4"/>
      <c r="T164" s="4">
        <f t="shared" si="32"/>
        <v>0</v>
      </c>
      <c r="U164" s="4"/>
      <c r="V164" s="4">
        <f t="shared" si="33"/>
        <v>0</v>
      </c>
      <c r="W164">
        <f t="shared" si="28"/>
        <v>135</v>
      </c>
      <c r="Y164">
        <f t="shared" si="34"/>
        <v>125</v>
      </c>
      <c r="AA164">
        <f t="shared" si="35"/>
        <v>90</v>
      </c>
      <c r="AC164">
        <f t="shared" si="36"/>
        <v>0</v>
      </c>
      <c r="AE164">
        <f t="shared" si="37"/>
        <v>0</v>
      </c>
      <c r="AG164">
        <f t="shared" si="29"/>
        <v>1.5</v>
      </c>
    </row>
    <row r="165" spans="1:33" x14ac:dyDescent="0.25">
      <c r="A165" s="2" t="s">
        <v>162</v>
      </c>
      <c r="B165">
        <v>173</v>
      </c>
      <c r="C165">
        <v>1000000</v>
      </c>
      <c r="D165">
        <v>153</v>
      </c>
      <c r="E165">
        <v>1000000</v>
      </c>
      <c r="F165">
        <v>116</v>
      </c>
      <c r="G165">
        <v>1000000</v>
      </c>
      <c r="H165">
        <v>0</v>
      </c>
      <c r="I165">
        <v>1000000</v>
      </c>
      <c r="J165">
        <v>0</v>
      </c>
      <c r="K165">
        <v>1000000</v>
      </c>
      <c r="M165" t="str">
        <f t="shared" si="26"/>
        <v>2024-29</v>
      </c>
      <c r="N165" s="4">
        <f t="shared" si="27"/>
        <v>636.14285714285711</v>
      </c>
      <c r="O165" s="4"/>
      <c r="P165" s="4">
        <f t="shared" si="30"/>
        <v>552.71428571428567</v>
      </c>
      <c r="Q165" s="4"/>
      <c r="R165" s="4">
        <f t="shared" si="31"/>
        <v>411.92857142857144</v>
      </c>
      <c r="S165" s="4"/>
      <c r="T165" s="4">
        <f t="shared" si="32"/>
        <v>0</v>
      </c>
      <c r="U165" s="4"/>
      <c r="V165" s="4">
        <f t="shared" si="33"/>
        <v>0</v>
      </c>
      <c r="W165">
        <f t="shared" si="28"/>
        <v>122</v>
      </c>
      <c r="Y165">
        <f t="shared" si="34"/>
        <v>106</v>
      </c>
      <c r="AA165">
        <f t="shared" si="35"/>
        <v>79</v>
      </c>
      <c r="AC165">
        <f t="shared" si="36"/>
        <v>0</v>
      </c>
      <c r="AE165">
        <f t="shared" si="37"/>
        <v>0</v>
      </c>
      <c r="AG165">
        <f t="shared" si="29"/>
        <v>1.5443037974683542</v>
      </c>
    </row>
    <row r="166" spans="1:33" x14ac:dyDescent="0.25">
      <c r="A166" s="2" t="s">
        <v>163</v>
      </c>
      <c r="B166">
        <v>176</v>
      </c>
      <c r="C166">
        <v>1000000</v>
      </c>
      <c r="D166">
        <v>142</v>
      </c>
      <c r="E166">
        <v>1000000</v>
      </c>
      <c r="F166">
        <v>115</v>
      </c>
      <c r="G166">
        <v>1000000</v>
      </c>
      <c r="H166">
        <v>0</v>
      </c>
      <c r="I166">
        <v>1000000</v>
      </c>
      <c r="J166">
        <v>0</v>
      </c>
      <c r="K166">
        <v>1000000</v>
      </c>
      <c r="M166" t="str">
        <f t="shared" si="26"/>
        <v>2024-30</v>
      </c>
      <c r="N166" s="4">
        <f t="shared" si="27"/>
        <v>677.85714285714278</v>
      </c>
      <c r="O166" s="4"/>
      <c r="P166" s="4">
        <f t="shared" si="30"/>
        <v>573.57142857142856</v>
      </c>
      <c r="Q166" s="4"/>
      <c r="R166" s="4">
        <f t="shared" si="31"/>
        <v>453.64285714285705</v>
      </c>
      <c r="S166" s="4"/>
      <c r="T166" s="4">
        <f t="shared" si="32"/>
        <v>0</v>
      </c>
      <c r="U166" s="4"/>
      <c r="V166" s="4">
        <f t="shared" si="33"/>
        <v>0</v>
      </c>
      <c r="W166">
        <f t="shared" si="28"/>
        <v>130</v>
      </c>
      <c r="Y166">
        <f t="shared" si="34"/>
        <v>110</v>
      </c>
      <c r="AA166">
        <f t="shared" si="35"/>
        <v>87</v>
      </c>
      <c r="AC166">
        <f t="shared" si="36"/>
        <v>0</v>
      </c>
      <c r="AE166">
        <f t="shared" si="37"/>
        <v>0</v>
      </c>
      <c r="AG166">
        <f t="shared" si="29"/>
        <v>1.4942528735632186</v>
      </c>
    </row>
    <row r="167" spans="1:33" x14ac:dyDescent="0.25">
      <c r="A167" s="2" t="s">
        <v>164</v>
      </c>
      <c r="B167">
        <v>188</v>
      </c>
      <c r="C167">
        <v>1000000</v>
      </c>
      <c r="D167">
        <v>154</v>
      </c>
      <c r="E167">
        <v>1000000</v>
      </c>
      <c r="F167">
        <v>126</v>
      </c>
      <c r="G167">
        <v>1000000</v>
      </c>
      <c r="H167">
        <v>1</v>
      </c>
      <c r="I167">
        <v>1000000</v>
      </c>
      <c r="J167">
        <v>0</v>
      </c>
      <c r="K167">
        <v>1000000</v>
      </c>
      <c r="M167" t="str">
        <f t="shared" si="26"/>
        <v>2024-31</v>
      </c>
      <c r="N167" s="4">
        <f t="shared" si="27"/>
        <v>667.42857142857144</v>
      </c>
      <c r="O167" s="4"/>
      <c r="P167" s="4">
        <f t="shared" si="30"/>
        <v>604.85714285714289</v>
      </c>
      <c r="Q167" s="4"/>
      <c r="R167" s="4">
        <f t="shared" si="31"/>
        <v>406.71428571428572</v>
      </c>
      <c r="S167" s="4"/>
      <c r="T167" s="4">
        <f t="shared" si="32"/>
        <v>0</v>
      </c>
      <c r="U167" s="4"/>
      <c r="V167" s="4">
        <f t="shared" si="33"/>
        <v>0</v>
      </c>
      <c r="W167">
        <f t="shared" si="28"/>
        <v>128</v>
      </c>
      <c r="Y167">
        <f t="shared" si="34"/>
        <v>116</v>
      </c>
      <c r="AA167">
        <f t="shared" si="35"/>
        <v>78</v>
      </c>
      <c r="AC167">
        <f t="shared" si="36"/>
        <v>0</v>
      </c>
      <c r="AE167">
        <f t="shared" si="37"/>
        <v>0</v>
      </c>
      <c r="AG167">
        <f t="shared" si="29"/>
        <v>1.641025641025641</v>
      </c>
    </row>
    <row r="168" spans="1:33" x14ac:dyDescent="0.25">
      <c r="A168" s="2" t="s">
        <v>165</v>
      </c>
      <c r="B168">
        <v>167</v>
      </c>
      <c r="C168">
        <v>1000000</v>
      </c>
      <c r="D168">
        <v>135</v>
      </c>
      <c r="E168">
        <v>1000000</v>
      </c>
      <c r="F168">
        <v>113</v>
      </c>
      <c r="G168">
        <v>1000000</v>
      </c>
      <c r="H168">
        <v>0</v>
      </c>
      <c r="I168">
        <v>1000000</v>
      </c>
      <c r="J168">
        <v>0</v>
      </c>
      <c r="K168">
        <v>1000000</v>
      </c>
      <c r="M168" t="str">
        <f t="shared" si="26"/>
        <v>2024-32</v>
      </c>
      <c r="N168" s="4">
        <f t="shared" si="27"/>
        <v>610.07142857142856</v>
      </c>
      <c r="O168" s="4"/>
      <c r="P168" s="4">
        <f t="shared" si="30"/>
        <v>479.71428571428567</v>
      </c>
      <c r="Q168" s="4"/>
      <c r="R168" s="4">
        <f t="shared" si="31"/>
        <v>464.07142857142856</v>
      </c>
      <c r="S168" s="4"/>
      <c r="T168" s="4">
        <f t="shared" si="32"/>
        <v>0</v>
      </c>
      <c r="U168" s="4"/>
      <c r="V168" s="4">
        <f t="shared" si="33"/>
        <v>0</v>
      </c>
      <c r="W168">
        <f t="shared" si="28"/>
        <v>117</v>
      </c>
      <c r="Y168">
        <f t="shared" si="34"/>
        <v>92</v>
      </c>
      <c r="AA168">
        <f t="shared" si="35"/>
        <v>89</v>
      </c>
      <c r="AC168">
        <f t="shared" si="36"/>
        <v>0</v>
      </c>
      <c r="AE168">
        <f t="shared" si="37"/>
        <v>0</v>
      </c>
      <c r="AG168">
        <f t="shared" si="29"/>
        <v>1.3146067415730338</v>
      </c>
    </row>
    <row r="169" spans="1:33" x14ac:dyDescent="0.25">
      <c r="A169" s="2" t="s">
        <v>166</v>
      </c>
      <c r="B169">
        <v>161</v>
      </c>
      <c r="C169">
        <v>1000000</v>
      </c>
      <c r="D169">
        <v>148</v>
      </c>
      <c r="E169">
        <v>1000000</v>
      </c>
      <c r="F169">
        <v>111</v>
      </c>
      <c r="G169">
        <v>1000000</v>
      </c>
      <c r="H169">
        <v>0</v>
      </c>
      <c r="I169">
        <v>1000000</v>
      </c>
      <c r="J169">
        <v>0</v>
      </c>
      <c r="K169">
        <v>1000000</v>
      </c>
      <c r="M169" t="str">
        <f t="shared" si="26"/>
        <v>2024-33</v>
      </c>
      <c r="N169" s="4">
        <f t="shared" si="27"/>
        <v>599.64285714285711</v>
      </c>
      <c r="O169" s="4"/>
      <c r="P169" s="4">
        <f t="shared" si="30"/>
        <v>458.85714285714278</v>
      </c>
      <c r="Q169" s="4"/>
      <c r="R169" s="4">
        <f t="shared" si="31"/>
        <v>385.85714285714283</v>
      </c>
      <c r="S169" s="4"/>
      <c r="T169" s="4">
        <f t="shared" si="32"/>
        <v>0</v>
      </c>
      <c r="U169" s="4"/>
      <c r="V169" s="4">
        <f t="shared" si="33"/>
        <v>0</v>
      </c>
      <c r="W169">
        <f t="shared" si="28"/>
        <v>115</v>
      </c>
      <c r="Y169">
        <f t="shared" si="34"/>
        <v>88</v>
      </c>
      <c r="AA169">
        <f t="shared" si="35"/>
        <v>74</v>
      </c>
      <c r="AC169">
        <f t="shared" si="36"/>
        <v>0</v>
      </c>
      <c r="AE169">
        <f t="shared" si="37"/>
        <v>0</v>
      </c>
      <c r="AG169">
        <f t="shared" si="29"/>
        <v>1.5540540540540542</v>
      </c>
    </row>
    <row r="170" spans="1:33" x14ac:dyDescent="0.25">
      <c r="A170" s="2" t="s">
        <v>167</v>
      </c>
      <c r="B170">
        <v>149</v>
      </c>
      <c r="C170">
        <v>1000000</v>
      </c>
      <c r="D170">
        <v>125</v>
      </c>
      <c r="E170">
        <v>1000000</v>
      </c>
      <c r="F170">
        <v>109</v>
      </c>
      <c r="G170">
        <v>1000000</v>
      </c>
      <c r="H170">
        <v>0</v>
      </c>
      <c r="I170">
        <v>1000000</v>
      </c>
      <c r="J170">
        <v>0</v>
      </c>
      <c r="K170">
        <v>1000000</v>
      </c>
      <c r="M170" t="str">
        <f t="shared" si="26"/>
        <v>2024-34</v>
      </c>
      <c r="N170" s="4">
        <f t="shared" si="27"/>
        <v>563.14285714285711</v>
      </c>
      <c r="O170" s="4"/>
      <c r="P170" s="4">
        <f t="shared" si="30"/>
        <v>427.5714285714285</v>
      </c>
      <c r="Q170" s="4"/>
      <c r="R170" s="4">
        <f t="shared" si="31"/>
        <v>401.5</v>
      </c>
      <c r="S170" s="4"/>
      <c r="T170" s="4">
        <f t="shared" si="32"/>
        <v>0</v>
      </c>
      <c r="U170" s="4"/>
      <c r="V170" s="4">
        <f t="shared" si="33"/>
        <v>0</v>
      </c>
      <c r="W170">
        <f t="shared" si="28"/>
        <v>108</v>
      </c>
      <c r="Y170">
        <f t="shared" si="34"/>
        <v>82</v>
      </c>
      <c r="AA170">
        <f t="shared" si="35"/>
        <v>77</v>
      </c>
      <c r="AC170">
        <f t="shared" si="36"/>
        <v>0</v>
      </c>
      <c r="AE170">
        <f t="shared" si="37"/>
        <v>0</v>
      </c>
      <c r="AG170">
        <f t="shared" si="29"/>
        <v>1.4025974025974026</v>
      </c>
    </row>
    <row r="171" spans="1:33" x14ac:dyDescent="0.25">
      <c r="A171" s="2" t="s">
        <v>168</v>
      </c>
      <c r="B171">
        <v>154</v>
      </c>
      <c r="C171">
        <v>1000000</v>
      </c>
      <c r="D171">
        <v>112</v>
      </c>
      <c r="E171">
        <v>1000000</v>
      </c>
      <c r="F171">
        <v>99</v>
      </c>
      <c r="G171">
        <v>1000000</v>
      </c>
      <c r="H171">
        <v>0</v>
      </c>
      <c r="I171">
        <v>1000000</v>
      </c>
      <c r="J171">
        <v>0</v>
      </c>
      <c r="K171">
        <v>1000000</v>
      </c>
      <c r="M171" t="str">
        <f t="shared" si="26"/>
        <v>2024-35</v>
      </c>
      <c r="N171" s="4">
        <f t="shared" si="27"/>
        <v>552.71428571428567</v>
      </c>
      <c r="O171" s="4"/>
      <c r="P171" s="4">
        <f t="shared" si="30"/>
        <v>500.57142857142856</v>
      </c>
      <c r="Q171" s="4"/>
      <c r="R171" s="4">
        <f t="shared" si="31"/>
        <v>406.71428571428572</v>
      </c>
      <c r="S171" s="4"/>
      <c r="T171" s="4">
        <f t="shared" si="32"/>
        <v>0</v>
      </c>
      <c r="U171" s="4"/>
      <c r="V171" s="4">
        <f t="shared" si="33"/>
        <v>0</v>
      </c>
      <c r="W171">
        <f t="shared" si="28"/>
        <v>106</v>
      </c>
      <c r="Y171">
        <f t="shared" si="34"/>
        <v>96</v>
      </c>
      <c r="AA171">
        <f t="shared" si="35"/>
        <v>78</v>
      </c>
      <c r="AC171">
        <f t="shared" si="36"/>
        <v>0</v>
      </c>
      <c r="AE171">
        <f t="shared" si="37"/>
        <v>0</v>
      </c>
      <c r="AG171">
        <f t="shared" si="29"/>
        <v>1.3589743589743588</v>
      </c>
    </row>
    <row r="172" spans="1:33" x14ac:dyDescent="0.25">
      <c r="A172" s="2" t="s">
        <v>169</v>
      </c>
      <c r="B172">
        <v>149</v>
      </c>
      <c r="C172">
        <v>1000000</v>
      </c>
      <c r="D172">
        <v>115</v>
      </c>
      <c r="E172">
        <v>1000000</v>
      </c>
      <c r="F172">
        <v>101</v>
      </c>
      <c r="G172">
        <v>1000000</v>
      </c>
      <c r="H172">
        <v>0</v>
      </c>
      <c r="I172">
        <v>1000000</v>
      </c>
      <c r="J172">
        <v>0</v>
      </c>
      <c r="K172">
        <v>1000000</v>
      </c>
      <c r="M172" t="str">
        <f t="shared" si="26"/>
        <v>2024-36</v>
      </c>
      <c r="N172" s="4">
        <f t="shared" si="27"/>
        <v>359.78571428571428</v>
      </c>
      <c r="O172" s="4"/>
      <c r="P172" s="4">
        <f t="shared" si="30"/>
        <v>307.64285714285717</v>
      </c>
      <c r="Q172" s="4"/>
      <c r="R172" s="4">
        <f t="shared" si="31"/>
        <v>271.14285714285711</v>
      </c>
      <c r="S172" s="4"/>
      <c r="T172" s="4">
        <f t="shared" si="32"/>
        <v>0</v>
      </c>
      <c r="U172" s="4"/>
      <c r="V172" s="4">
        <f t="shared" si="33"/>
        <v>0</v>
      </c>
      <c r="W172">
        <f t="shared" si="28"/>
        <v>69</v>
      </c>
      <c r="Y172">
        <f t="shared" si="34"/>
        <v>59</v>
      </c>
      <c r="AA172">
        <f t="shared" si="35"/>
        <v>52</v>
      </c>
      <c r="AC172">
        <f t="shared" si="36"/>
        <v>0</v>
      </c>
      <c r="AE172">
        <f t="shared" si="37"/>
        <v>0</v>
      </c>
      <c r="AG172">
        <f t="shared" si="29"/>
        <v>1.3269230769230771</v>
      </c>
    </row>
    <row r="173" spans="1:33" x14ac:dyDescent="0.25">
      <c r="A173" s="2" t="s">
        <v>170</v>
      </c>
      <c r="B173">
        <v>143</v>
      </c>
      <c r="C173">
        <v>1000000</v>
      </c>
      <c r="D173">
        <v>126</v>
      </c>
      <c r="E173">
        <v>1000000</v>
      </c>
      <c r="F173">
        <v>97</v>
      </c>
      <c r="G173">
        <v>1000000</v>
      </c>
      <c r="H173">
        <v>0</v>
      </c>
      <c r="I173">
        <v>1000000</v>
      </c>
      <c r="J173">
        <v>0</v>
      </c>
      <c r="K173">
        <v>1000000</v>
      </c>
      <c r="M173" t="str">
        <f t="shared" si="26"/>
        <v>2024-37</v>
      </c>
      <c r="N173" s="4">
        <f t="shared" si="27"/>
        <v>364.99999999999994</v>
      </c>
      <c r="O173" s="4"/>
      <c r="P173" s="4">
        <f t="shared" si="30"/>
        <v>291.99999999999994</v>
      </c>
      <c r="Q173" s="4"/>
      <c r="R173" s="4">
        <f t="shared" si="31"/>
        <v>291.99999999999994</v>
      </c>
      <c r="S173" s="4"/>
      <c r="T173" s="4">
        <f t="shared" si="32"/>
        <v>0</v>
      </c>
      <c r="U173" s="4"/>
      <c r="V173" s="4">
        <f t="shared" si="33"/>
        <v>0</v>
      </c>
      <c r="W173">
        <f t="shared" si="28"/>
        <v>70</v>
      </c>
      <c r="Y173">
        <f t="shared" si="34"/>
        <v>56</v>
      </c>
      <c r="AA173">
        <f t="shared" si="35"/>
        <v>56</v>
      </c>
      <c r="AC173">
        <f t="shared" si="36"/>
        <v>0</v>
      </c>
      <c r="AE173">
        <f t="shared" si="37"/>
        <v>0</v>
      </c>
      <c r="AG173">
        <f t="shared" si="29"/>
        <v>1.25</v>
      </c>
    </row>
    <row r="174" spans="1:33" x14ac:dyDescent="0.25">
      <c r="A174" s="2" t="s">
        <v>171</v>
      </c>
      <c r="B174">
        <v>145</v>
      </c>
      <c r="C174">
        <v>1000000</v>
      </c>
      <c r="D174">
        <v>123</v>
      </c>
      <c r="E174">
        <v>1000000</v>
      </c>
      <c r="F174">
        <v>104</v>
      </c>
      <c r="G174">
        <v>1000000</v>
      </c>
      <c r="H174">
        <v>0</v>
      </c>
      <c r="I174">
        <v>1000000</v>
      </c>
      <c r="J174">
        <v>0</v>
      </c>
      <c r="K174">
        <v>1000000</v>
      </c>
      <c r="M174" t="str">
        <f t="shared" si="26"/>
        <v>2024-38</v>
      </c>
      <c r="N174" s="4">
        <f t="shared" si="27"/>
        <v>271.14285714285711</v>
      </c>
      <c r="O174" s="4"/>
      <c r="P174" s="4">
        <f t="shared" si="30"/>
        <v>255.49999999999997</v>
      </c>
      <c r="Q174" s="4"/>
      <c r="R174" s="4">
        <f t="shared" si="31"/>
        <v>182.49999999999997</v>
      </c>
      <c r="S174" s="4"/>
      <c r="T174" s="4">
        <f t="shared" si="32"/>
        <v>0</v>
      </c>
      <c r="U174" s="4"/>
      <c r="V174" s="4">
        <f t="shared" si="33"/>
        <v>0</v>
      </c>
      <c r="W174">
        <f t="shared" si="28"/>
        <v>52</v>
      </c>
      <c r="Y174">
        <f t="shared" si="34"/>
        <v>49</v>
      </c>
      <c r="AA174">
        <f t="shared" si="35"/>
        <v>35</v>
      </c>
      <c r="AC174">
        <f t="shared" si="36"/>
        <v>0</v>
      </c>
      <c r="AE174">
        <f t="shared" si="37"/>
        <v>0</v>
      </c>
      <c r="AG174">
        <f t="shared" si="29"/>
        <v>1.4857142857142858</v>
      </c>
    </row>
    <row r="175" spans="1:33" x14ac:dyDescent="0.25">
      <c r="A175" s="2" t="s">
        <v>172</v>
      </c>
      <c r="B175">
        <v>144</v>
      </c>
      <c r="C175">
        <v>1000000</v>
      </c>
      <c r="D175">
        <v>120</v>
      </c>
      <c r="E175">
        <v>1000000</v>
      </c>
      <c r="F175">
        <v>106</v>
      </c>
      <c r="G175">
        <v>1000000</v>
      </c>
      <c r="H175">
        <v>0</v>
      </c>
      <c r="I175">
        <v>1000000</v>
      </c>
      <c r="J175">
        <v>0</v>
      </c>
      <c r="K175">
        <v>1000000</v>
      </c>
      <c r="M175" t="str">
        <f t="shared" si="26"/>
        <v>2024-39</v>
      </c>
      <c r="N175" s="4">
        <f t="shared" si="27"/>
        <v>265.92857142857139</v>
      </c>
      <c r="O175" s="4"/>
      <c r="P175" s="4">
        <f t="shared" si="30"/>
        <v>187.71428571428572</v>
      </c>
      <c r="Q175" s="4"/>
      <c r="R175" s="4">
        <f t="shared" si="31"/>
        <v>156.42857142857142</v>
      </c>
      <c r="S175" s="4"/>
      <c r="T175" s="4">
        <f t="shared" si="32"/>
        <v>0</v>
      </c>
      <c r="U175" s="4"/>
      <c r="V175" s="4">
        <f t="shared" si="33"/>
        <v>0</v>
      </c>
      <c r="W175">
        <f t="shared" si="28"/>
        <v>51</v>
      </c>
      <c r="Y175">
        <f t="shared" si="34"/>
        <v>36</v>
      </c>
      <c r="AA175">
        <f t="shared" si="35"/>
        <v>30</v>
      </c>
      <c r="AC175">
        <f t="shared" si="36"/>
        <v>0</v>
      </c>
      <c r="AE175">
        <f t="shared" si="37"/>
        <v>0</v>
      </c>
      <c r="AG175">
        <f t="shared" si="29"/>
        <v>1.7</v>
      </c>
    </row>
    <row r="176" spans="1:33" x14ac:dyDescent="0.25">
      <c r="A176" s="2" t="s">
        <v>173</v>
      </c>
      <c r="B176">
        <v>152</v>
      </c>
      <c r="C176">
        <v>1000000</v>
      </c>
      <c r="D176">
        <v>112</v>
      </c>
      <c r="E176">
        <v>1000000</v>
      </c>
      <c r="F176">
        <v>97</v>
      </c>
      <c r="G176">
        <v>1000000</v>
      </c>
      <c r="H176">
        <v>0</v>
      </c>
      <c r="I176">
        <v>1000000</v>
      </c>
      <c r="J176">
        <v>0</v>
      </c>
      <c r="K176">
        <v>1000000</v>
      </c>
      <c r="M176" t="str">
        <f t="shared" si="26"/>
        <v>2024-40</v>
      </c>
      <c r="N176" s="4">
        <f t="shared" si="27"/>
        <v>119.92857142857142</v>
      </c>
      <c r="O176" s="4"/>
      <c r="P176" s="4">
        <f t="shared" si="30"/>
        <v>83.428571428571431</v>
      </c>
      <c r="Q176" s="4"/>
      <c r="R176" s="4">
        <f t="shared" si="31"/>
        <v>62.571428571428569</v>
      </c>
      <c r="S176" s="4"/>
      <c r="T176" s="4">
        <f t="shared" si="32"/>
        <v>0</v>
      </c>
      <c r="U176" s="4"/>
      <c r="V176" s="4">
        <f t="shared" si="33"/>
        <v>0</v>
      </c>
      <c r="W176">
        <f t="shared" si="28"/>
        <v>23</v>
      </c>
      <c r="Y176">
        <f t="shared" si="34"/>
        <v>16</v>
      </c>
      <c r="AA176">
        <f t="shared" si="35"/>
        <v>12</v>
      </c>
      <c r="AC176">
        <f t="shared" si="36"/>
        <v>0</v>
      </c>
      <c r="AE176">
        <f t="shared" si="37"/>
        <v>0</v>
      </c>
      <c r="AG176">
        <f t="shared" si="29"/>
        <v>1.9166666666666665</v>
      </c>
    </row>
    <row r="177" spans="1:33" x14ac:dyDescent="0.25">
      <c r="A177" s="2" t="s">
        <v>174</v>
      </c>
      <c r="B177">
        <v>149</v>
      </c>
      <c r="C177">
        <v>1000000</v>
      </c>
      <c r="D177">
        <v>114</v>
      </c>
      <c r="E177">
        <v>1000000</v>
      </c>
      <c r="F177">
        <v>102</v>
      </c>
      <c r="G177">
        <v>1000000</v>
      </c>
      <c r="H177">
        <v>0</v>
      </c>
      <c r="I177">
        <v>1000000</v>
      </c>
      <c r="J177">
        <v>0</v>
      </c>
      <c r="K177">
        <v>1000000</v>
      </c>
      <c r="M177" t="str">
        <f t="shared" si="26"/>
        <v>2024-41</v>
      </c>
      <c r="N177" s="4">
        <f t="shared" si="27"/>
        <v>31.285714285714285</v>
      </c>
      <c r="O177" s="4"/>
      <c r="P177" s="4">
        <f t="shared" si="30"/>
        <v>10.428571428571429</v>
      </c>
      <c r="Q177" s="4"/>
      <c r="R177" s="4">
        <f t="shared" si="31"/>
        <v>10.428571428571429</v>
      </c>
      <c r="S177" s="4"/>
      <c r="T177" s="4">
        <f t="shared" si="32"/>
        <v>0</v>
      </c>
      <c r="U177" s="4"/>
      <c r="V177" s="4">
        <f t="shared" si="33"/>
        <v>0</v>
      </c>
      <c r="W177">
        <f t="shared" si="28"/>
        <v>6</v>
      </c>
      <c r="Y177">
        <f t="shared" si="34"/>
        <v>2</v>
      </c>
      <c r="AA177">
        <f t="shared" si="35"/>
        <v>2</v>
      </c>
      <c r="AC177">
        <f t="shared" si="36"/>
        <v>0</v>
      </c>
      <c r="AE177">
        <f t="shared" si="37"/>
        <v>0</v>
      </c>
      <c r="AG177">
        <f t="shared" si="29"/>
        <v>3</v>
      </c>
    </row>
    <row r="178" spans="1:33" x14ac:dyDescent="0.25">
      <c r="A178" s="2" t="s">
        <v>175</v>
      </c>
      <c r="B178">
        <v>130</v>
      </c>
      <c r="C178">
        <v>1000000</v>
      </c>
      <c r="D178">
        <v>124</v>
      </c>
      <c r="E178">
        <v>1000000</v>
      </c>
      <c r="F178">
        <v>92</v>
      </c>
      <c r="G178">
        <v>1000000</v>
      </c>
      <c r="H178">
        <v>0</v>
      </c>
      <c r="I178">
        <v>1000000</v>
      </c>
      <c r="J178">
        <v>0</v>
      </c>
      <c r="K178">
        <v>1000000</v>
      </c>
    </row>
    <row r="179" spans="1:33" x14ac:dyDescent="0.25">
      <c r="A179" s="2" t="s">
        <v>176</v>
      </c>
      <c r="B179">
        <v>140</v>
      </c>
      <c r="C179">
        <v>1000000</v>
      </c>
      <c r="D179">
        <v>112</v>
      </c>
      <c r="E179">
        <v>1000000</v>
      </c>
      <c r="F179">
        <v>98</v>
      </c>
      <c r="G179">
        <v>1000000</v>
      </c>
      <c r="H179">
        <v>0</v>
      </c>
      <c r="I179">
        <v>1000000</v>
      </c>
      <c r="J179">
        <v>0</v>
      </c>
      <c r="K179">
        <v>1000000</v>
      </c>
    </row>
    <row r="180" spans="1:33" x14ac:dyDescent="0.25">
      <c r="A180" s="2" t="s">
        <v>177</v>
      </c>
      <c r="B180">
        <v>138</v>
      </c>
      <c r="C180">
        <v>1000000</v>
      </c>
      <c r="D180">
        <v>109</v>
      </c>
      <c r="E180">
        <v>1000000</v>
      </c>
      <c r="F180">
        <v>90</v>
      </c>
      <c r="G180">
        <v>1000000</v>
      </c>
      <c r="H180">
        <v>0</v>
      </c>
      <c r="I180">
        <v>1000000</v>
      </c>
      <c r="J180">
        <v>0</v>
      </c>
      <c r="K180">
        <v>1000000</v>
      </c>
    </row>
    <row r="181" spans="1:33" x14ac:dyDescent="0.25">
      <c r="A181" s="2" t="s">
        <v>178</v>
      </c>
      <c r="B181">
        <v>141</v>
      </c>
      <c r="C181">
        <v>1000000</v>
      </c>
      <c r="D181">
        <v>109</v>
      </c>
      <c r="E181">
        <v>1000000</v>
      </c>
      <c r="F181">
        <v>92</v>
      </c>
      <c r="G181">
        <v>1000000</v>
      </c>
      <c r="H181">
        <v>0</v>
      </c>
      <c r="I181">
        <v>1000000</v>
      </c>
      <c r="J181">
        <v>0</v>
      </c>
      <c r="K181">
        <v>1000000</v>
      </c>
    </row>
    <row r="182" spans="1:33" x14ac:dyDescent="0.25">
      <c r="A182" s="2" t="s">
        <v>179</v>
      </c>
      <c r="B182">
        <v>146</v>
      </c>
      <c r="C182">
        <v>1000000</v>
      </c>
      <c r="D182">
        <v>114</v>
      </c>
      <c r="E182">
        <v>1000000</v>
      </c>
      <c r="F182">
        <v>101</v>
      </c>
      <c r="G182">
        <v>1000000</v>
      </c>
      <c r="H182">
        <v>0</v>
      </c>
      <c r="I182">
        <v>1000000</v>
      </c>
      <c r="J182">
        <v>0</v>
      </c>
      <c r="K182">
        <v>1000000</v>
      </c>
    </row>
    <row r="183" spans="1:33" x14ac:dyDescent="0.25">
      <c r="A183" s="2" t="s">
        <v>180</v>
      </c>
      <c r="B183">
        <v>143</v>
      </c>
      <c r="C183">
        <v>1000000</v>
      </c>
      <c r="D183">
        <v>102</v>
      </c>
      <c r="E183">
        <v>1000000</v>
      </c>
      <c r="F183">
        <v>94</v>
      </c>
      <c r="G183">
        <v>1000000</v>
      </c>
      <c r="H183">
        <v>0</v>
      </c>
      <c r="I183">
        <v>1000000</v>
      </c>
      <c r="J183">
        <v>0</v>
      </c>
      <c r="K183">
        <v>1000000</v>
      </c>
    </row>
    <row r="184" spans="1:33" x14ac:dyDescent="0.25">
      <c r="A184" s="2" t="s">
        <v>181</v>
      </c>
      <c r="B184">
        <v>137</v>
      </c>
      <c r="C184">
        <v>1000000</v>
      </c>
      <c r="D184">
        <v>113</v>
      </c>
      <c r="E184">
        <v>1000000</v>
      </c>
      <c r="F184">
        <v>95</v>
      </c>
      <c r="G184">
        <v>1000000</v>
      </c>
      <c r="H184">
        <v>0</v>
      </c>
      <c r="I184">
        <v>1000000</v>
      </c>
      <c r="J184">
        <v>0</v>
      </c>
      <c r="K184">
        <v>1000000</v>
      </c>
    </row>
    <row r="185" spans="1:33" x14ac:dyDescent="0.25">
      <c r="A185" s="2" t="s">
        <v>182</v>
      </c>
      <c r="B185">
        <v>129</v>
      </c>
      <c r="C185">
        <v>1000000</v>
      </c>
      <c r="D185">
        <v>108</v>
      </c>
      <c r="E185">
        <v>1000000</v>
      </c>
      <c r="F185">
        <v>94</v>
      </c>
      <c r="G185">
        <v>1000000</v>
      </c>
      <c r="H185">
        <v>0</v>
      </c>
      <c r="I185">
        <v>1000000</v>
      </c>
      <c r="J185">
        <v>0</v>
      </c>
      <c r="K185">
        <v>1000000</v>
      </c>
    </row>
    <row r="186" spans="1:33" x14ac:dyDescent="0.25">
      <c r="A186" s="2" t="s">
        <v>183</v>
      </c>
      <c r="B186">
        <v>148</v>
      </c>
      <c r="C186">
        <v>1000000</v>
      </c>
      <c r="D186">
        <v>113</v>
      </c>
      <c r="E186">
        <v>1000000</v>
      </c>
      <c r="F186">
        <v>103</v>
      </c>
      <c r="G186">
        <v>1000000</v>
      </c>
      <c r="H186">
        <v>0</v>
      </c>
      <c r="I186">
        <v>1000000</v>
      </c>
      <c r="J186">
        <v>0</v>
      </c>
      <c r="K186">
        <v>1000000</v>
      </c>
    </row>
    <row r="187" spans="1:33" x14ac:dyDescent="0.25">
      <c r="A187" s="2" t="s">
        <v>184</v>
      </c>
      <c r="B187">
        <v>131</v>
      </c>
      <c r="C187">
        <v>1000000</v>
      </c>
      <c r="D187">
        <v>120</v>
      </c>
      <c r="E187">
        <v>1000000</v>
      </c>
      <c r="F187">
        <v>102</v>
      </c>
      <c r="G187">
        <v>1000000</v>
      </c>
      <c r="H187">
        <v>0</v>
      </c>
      <c r="I187">
        <v>1000000</v>
      </c>
      <c r="J187">
        <v>0</v>
      </c>
      <c r="K187">
        <v>1000000</v>
      </c>
    </row>
    <row r="188" spans="1:33" x14ac:dyDescent="0.25">
      <c r="A188" s="2" t="s">
        <v>185</v>
      </c>
      <c r="B188">
        <v>120</v>
      </c>
      <c r="C188">
        <v>1000000</v>
      </c>
      <c r="D188">
        <v>101</v>
      </c>
      <c r="E188">
        <v>1000000</v>
      </c>
      <c r="F188">
        <v>80</v>
      </c>
      <c r="G188">
        <v>1000000</v>
      </c>
      <c r="H188">
        <v>0</v>
      </c>
      <c r="I188">
        <v>1000000</v>
      </c>
      <c r="J188">
        <v>0</v>
      </c>
      <c r="K188">
        <v>1000000</v>
      </c>
    </row>
    <row r="189" spans="1:33" x14ac:dyDescent="0.25">
      <c r="A189" s="2" t="s">
        <v>186</v>
      </c>
      <c r="B189">
        <v>135</v>
      </c>
      <c r="C189">
        <v>1000000</v>
      </c>
      <c r="D189">
        <v>125</v>
      </c>
      <c r="E189">
        <v>1000000</v>
      </c>
      <c r="F189">
        <v>90</v>
      </c>
      <c r="G189">
        <v>1000000</v>
      </c>
      <c r="H189">
        <v>0</v>
      </c>
      <c r="I189">
        <v>1000000</v>
      </c>
      <c r="J189">
        <v>0</v>
      </c>
      <c r="K189">
        <v>1000000</v>
      </c>
    </row>
    <row r="190" spans="1:33" x14ac:dyDescent="0.25">
      <c r="A190" s="2" t="s">
        <v>187</v>
      </c>
      <c r="B190">
        <v>122</v>
      </c>
      <c r="C190">
        <v>1000000</v>
      </c>
      <c r="D190">
        <v>106</v>
      </c>
      <c r="E190">
        <v>1000000</v>
      </c>
      <c r="F190">
        <v>79</v>
      </c>
      <c r="G190">
        <v>1000000</v>
      </c>
      <c r="H190">
        <v>0</v>
      </c>
      <c r="I190">
        <v>1000000</v>
      </c>
      <c r="J190">
        <v>0</v>
      </c>
      <c r="K190">
        <v>1000000</v>
      </c>
    </row>
    <row r="191" spans="1:33" x14ac:dyDescent="0.25">
      <c r="A191" s="2" t="s">
        <v>188</v>
      </c>
      <c r="B191">
        <v>130</v>
      </c>
      <c r="C191">
        <v>1000000</v>
      </c>
      <c r="D191">
        <v>110</v>
      </c>
      <c r="E191">
        <v>1000000</v>
      </c>
      <c r="F191">
        <v>87</v>
      </c>
      <c r="G191">
        <v>1000000</v>
      </c>
      <c r="H191">
        <v>0</v>
      </c>
      <c r="I191">
        <v>1000000</v>
      </c>
      <c r="J191">
        <v>0</v>
      </c>
      <c r="K191">
        <v>1000000</v>
      </c>
    </row>
    <row r="192" spans="1:33" x14ac:dyDescent="0.25">
      <c r="A192" s="2" t="s">
        <v>189</v>
      </c>
      <c r="B192">
        <v>128</v>
      </c>
      <c r="C192">
        <v>1000000</v>
      </c>
      <c r="D192">
        <v>116</v>
      </c>
      <c r="E192">
        <v>1000000</v>
      </c>
      <c r="F192">
        <v>78</v>
      </c>
      <c r="G192">
        <v>1000000</v>
      </c>
      <c r="H192">
        <v>0</v>
      </c>
      <c r="I192">
        <v>1000000</v>
      </c>
      <c r="J192">
        <v>0</v>
      </c>
      <c r="K192">
        <v>1000000</v>
      </c>
    </row>
    <row r="193" spans="1:11" x14ac:dyDescent="0.25">
      <c r="A193" s="2" t="s">
        <v>190</v>
      </c>
      <c r="B193">
        <v>117</v>
      </c>
      <c r="C193">
        <v>1000000</v>
      </c>
      <c r="D193">
        <v>92</v>
      </c>
      <c r="E193">
        <v>1000000</v>
      </c>
      <c r="F193">
        <v>89</v>
      </c>
      <c r="G193">
        <v>1000000</v>
      </c>
      <c r="H193">
        <v>0</v>
      </c>
      <c r="I193">
        <v>1000000</v>
      </c>
      <c r="J193">
        <v>0</v>
      </c>
      <c r="K193">
        <v>1000000</v>
      </c>
    </row>
    <row r="194" spans="1:11" x14ac:dyDescent="0.25">
      <c r="A194" s="2" t="s">
        <v>191</v>
      </c>
      <c r="B194">
        <v>115</v>
      </c>
      <c r="C194">
        <v>1000000</v>
      </c>
      <c r="D194">
        <v>88</v>
      </c>
      <c r="E194">
        <v>1000000</v>
      </c>
      <c r="F194">
        <v>74</v>
      </c>
      <c r="G194">
        <v>1000000</v>
      </c>
      <c r="H194">
        <v>0</v>
      </c>
      <c r="I194">
        <v>1000000</v>
      </c>
      <c r="J194">
        <v>0</v>
      </c>
      <c r="K194">
        <v>1000000</v>
      </c>
    </row>
    <row r="195" spans="1:11" x14ac:dyDescent="0.25">
      <c r="A195" s="2" t="s">
        <v>192</v>
      </c>
      <c r="B195">
        <v>108</v>
      </c>
      <c r="C195">
        <v>1000000</v>
      </c>
      <c r="D195">
        <v>82</v>
      </c>
      <c r="E195">
        <v>1000000</v>
      </c>
      <c r="F195">
        <v>77</v>
      </c>
      <c r="G195">
        <v>1000000</v>
      </c>
      <c r="H195">
        <v>0</v>
      </c>
      <c r="I195">
        <v>1000000</v>
      </c>
      <c r="J195">
        <v>0</v>
      </c>
      <c r="K195">
        <v>1000000</v>
      </c>
    </row>
    <row r="196" spans="1:11" x14ac:dyDescent="0.25">
      <c r="A196" s="2" t="s">
        <v>193</v>
      </c>
      <c r="B196">
        <v>106</v>
      </c>
      <c r="C196">
        <v>1000000</v>
      </c>
      <c r="D196">
        <v>96</v>
      </c>
      <c r="E196">
        <v>1000000</v>
      </c>
      <c r="F196">
        <v>78</v>
      </c>
      <c r="G196">
        <v>1000000</v>
      </c>
      <c r="H196">
        <v>0</v>
      </c>
      <c r="I196">
        <v>1000000</v>
      </c>
      <c r="J196">
        <v>0</v>
      </c>
      <c r="K196">
        <v>1000000</v>
      </c>
    </row>
    <row r="197" spans="1:11" x14ac:dyDescent="0.25">
      <c r="A197" s="2" t="s">
        <v>194</v>
      </c>
      <c r="B197">
        <v>69</v>
      </c>
      <c r="C197">
        <v>1000000</v>
      </c>
      <c r="D197">
        <v>59</v>
      </c>
      <c r="E197">
        <v>1000000</v>
      </c>
      <c r="F197">
        <v>52</v>
      </c>
      <c r="G197">
        <v>1000000</v>
      </c>
      <c r="H197">
        <v>0</v>
      </c>
      <c r="I197">
        <v>1000000</v>
      </c>
      <c r="J197">
        <v>0</v>
      </c>
      <c r="K197">
        <v>1000000</v>
      </c>
    </row>
    <row r="198" spans="1:11" x14ac:dyDescent="0.25">
      <c r="A198" s="2" t="s">
        <v>195</v>
      </c>
      <c r="B198">
        <v>70</v>
      </c>
      <c r="C198">
        <v>1000000</v>
      </c>
      <c r="D198">
        <v>56</v>
      </c>
      <c r="E198">
        <v>1000000</v>
      </c>
      <c r="F198">
        <v>56</v>
      </c>
      <c r="G198">
        <v>1000000</v>
      </c>
      <c r="H198">
        <v>0</v>
      </c>
      <c r="I198">
        <v>1000000</v>
      </c>
      <c r="J198">
        <v>0</v>
      </c>
      <c r="K198">
        <v>1000000</v>
      </c>
    </row>
    <row r="199" spans="1:11" x14ac:dyDescent="0.25">
      <c r="A199" s="2" t="s">
        <v>196</v>
      </c>
      <c r="B199">
        <v>52</v>
      </c>
      <c r="C199">
        <v>1000000</v>
      </c>
      <c r="D199">
        <v>49</v>
      </c>
      <c r="E199">
        <v>1000000</v>
      </c>
      <c r="F199">
        <v>35</v>
      </c>
      <c r="G199">
        <v>1000000</v>
      </c>
      <c r="H199">
        <v>0</v>
      </c>
      <c r="I199">
        <v>1000000</v>
      </c>
      <c r="J199">
        <v>0</v>
      </c>
      <c r="K199">
        <v>1000000</v>
      </c>
    </row>
    <row r="200" spans="1:11" x14ac:dyDescent="0.25">
      <c r="A200" s="2" t="s">
        <v>197</v>
      </c>
      <c r="B200">
        <v>51</v>
      </c>
      <c r="C200">
        <v>1000000</v>
      </c>
      <c r="D200">
        <v>36</v>
      </c>
      <c r="E200">
        <v>1000000</v>
      </c>
      <c r="F200">
        <v>30</v>
      </c>
      <c r="G200">
        <v>1000000</v>
      </c>
      <c r="H200">
        <v>0</v>
      </c>
      <c r="I200">
        <v>1000000</v>
      </c>
      <c r="J200">
        <v>0</v>
      </c>
      <c r="K200">
        <v>1000000</v>
      </c>
    </row>
    <row r="201" spans="1:11" x14ac:dyDescent="0.25">
      <c r="A201" s="2" t="s">
        <v>198</v>
      </c>
      <c r="B201">
        <v>23</v>
      </c>
      <c r="C201">
        <v>1000000</v>
      </c>
      <c r="D201">
        <v>16</v>
      </c>
      <c r="E201">
        <v>1000000</v>
      </c>
      <c r="F201">
        <v>12</v>
      </c>
      <c r="G201">
        <v>1000000</v>
      </c>
      <c r="H201">
        <v>0</v>
      </c>
      <c r="I201">
        <v>1000000</v>
      </c>
      <c r="J201">
        <v>0</v>
      </c>
      <c r="K201">
        <v>1000000</v>
      </c>
    </row>
    <row r="202" spans="1:11" x14ac:dyDescent="0.25">
      <c r="A202" s="2" t="s">
        <v>199</v>
      </c>
      <c r="B202">
        <v>6</v>
      </c>
      <c r="C202">
        <v>1000000</v>
      </c>
      <c r="D202">
        <v>2</v>
      </c>
      <c r="E202">
        <v>1000000</v>
      </c>
      <c r="F202">
        <v>2</v>
      </c>
      <c r="G202">
        <v>1000000</v>
      </c>
      <c r="H202">
        <v>0</v>
      </c>
      <c r="I202">
        <v>1000000</v>
      </c>
      <c r="J202">
        <v>0</v>
      </c>
      <c r="K202">
        <v>1000000</v>
      </c>
    </row>
    <row r="203" spans="1:11" x14ac:dyDescent="0.25">
      <c r="A203" s="2" t="s">
        <v>201</v>
      </c>
      <c r="B203">
        <v>30075</v>
      </c>
      <c r="C203">
        <v>199000000</v>
      </c>
      <c r="D203">
        <v>20355</v>
      </c>
      <c r="E203">
        <v>199000000</v>
      </c>
      <c r="F203">
        <v>16553</v>
      </c>
      <c r="G203">
        <v>199000000</v>
      </c>
      <c r="H203">
        <v>18</v>
      </c>
      <c r="I203">
        <v>199000000</v>
      </c>
      <c r="J203">
        <v>2</v>
      </c>
      <c r="K203">
        <v>199000000</v>
      </c>
    </row>
  </sheetData>
  <pageMargins left="0.7" right="0.7" top="0.75" bottom="0.75" header="0.3" footer="0.3"/>
  <pageSetup orientation="portrait" verticalDpi="18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B5F7-7E30-42AC-8CC6-3835BEFEA54C}">
  <dimension ref="A1:AG203"/>
  <sheetViews>
    <sheetView topLeftCell="AF28" workbookViewId="0">
      <selection activeCell="N4" sqref="N4"/>
    </sheetView>
  </sheetViews>
  <sheetFormatPr defaultRowHeight="15" x14ac:dyDescent="0.25"/>
  <cols>
    <col min="1" max="1" width="12.42578125" bestFit="1" customWidth="1"/>
    <col min="2" max="2" width="13.42578125" bestFit="1" customWidth="1"/>
    <col min="3" max="3" width="12.42578125" bestFit="1" customWidth="1"/>
    <col min="4" max="4" width="45.85546875" bestFit="1" customWidth="1"/>
    <col min="5" max="5" width="12.42578125" bestFit="1" customWidth="1"/>
    <col min="6" max="6" width="13.42578125" bestFit="1" customWidth="1"/>
    <col min="7" max="7" width="12.42578125" bestFit="1" customWidth="1"/>
    <col min="8" max="8" width="13.42578125" bestFit="1" customWidth="1"/>
    <col min="9" max="9" width="12.42578125" bestFit="1" customWidth="1"/>
    <col min="10" max="10" width="13.42578125" bestFit="1" customWidth="1"/>
    <col min="11" max="11" width="12.42578125" bestFit="1" customWidth="1"/>
    <col min="15" max="15" width="3.140625" customWidth="1"/>
    <col min="17" max="17" width="3.85546875" customWidth="1"/>
    <col min="19" max="19" width="3.5703125" customWidth="1"/>
    <col min="21" max="21" width="4.42578125" customWidth="1"/>
    <col min="24" max="24" width="3.42578125" customWidth="1"/>
  </cols>
  <sheetData>
    <row r="1" spans="1:33" x14ac:dyDescent="0.25">
      <c r="A1" s="1" t="s">
        <v>0</v>
      </c>
      <c r="B1" t="s" vm="2">
        <v>241</v>
      </c>
      <c r="D1" t="s">
        <v>235</v>
      </c>
    </row>
    <row r="2" spans="1:33" x14ac:dyDescent="0.25">
      <c r="R2" t="s">
        <v>212</v>
      </c>
    </row>
    <row r="3" spans="1:33" x14ac:dyDescent="0.25">
      <c r="A3" s="1" t="s">
        <v>200</v>
      </c>
      <c r="B3" t="s">
        <v>202</v>
      </c>
      <c r="C3" t="s">
        <v>203</v>
      </c>
      <c r="D3" t="s">
        <v>204</v>
      </c>
      <c r="E3" t="s">
        <v>205</v>
      </c>
      <c r="F3" t="s">
        <v>206</v>
      </c>
      <c r="G3" t="s">
        <v>207</v>
      </c>
      <c r="H3" t="s">
        <v>208</v>
      </c>
      <c r="I3" t="s">
        <v>209</v>
      </c>
      <c r="J3" t="s">
        <v>210</v>
      </c>
      <c r="K3" t="s">
        <v>211</v>
      </c>
      <c r="M3" s="3" t="s">
        <v>213</v>
      </c>
      <c r="N3" s="3" t="s">
        <v>214</v>
      </c>
      <c r="O3" s="3"/>
      <c r="P3" s="3" t="s">
        <v>220</v>
      </c>
      <c r="Q3" s="3"/>
      <c r="R3" s="3" t="s">
        <v>221</v>
      </c>
      <c r="S3" s="3"/>
      <c r="T3" s="3" t="s">
        <v>222</v>
      </c>
      <c r="U3" s="3"/>
      <c r="V3" s="3" t="s">
        <v>223</v>
      </c>
      <c r="W3" s="3" t="s">
        <v>215</v>
      </c>
      <c r="X3" s="3"/>
      <c r="Y3" s="3" t="s">
        <v>216</v>
      </c>
      <c r="Z3" s="3"/>
      <c r="AA3" s="3" t="s">
        <v>217</v>
      </c>
      <c r="AB3" s="3"/>
      <c r="AC3" s="3" t="s">
        <v>218</v>
      </c>
      <c r="AD3" s="3"/>
      <c r="AE3" s="3" t="s">
        <v>219</v>
      </c>
      <c r="AG3" t="s">
        <v>234</v>
      </c>
    </row>
    <row r="4" spans="1:33" x14ac:dyDescent="0.25">
      <c r="A4" s="2" t="s">
        <v>1</v>
      </c>
      <c r="B4">
        <v>0</v>
      </c>
      <c r="C4">
        <v>62755</v>
      </c>
      <c r="D4">
        <v>0</v>
      </c>
      <c r="E4">
        <v>48747</v>
      </c>
      <c r="F4">
        <v>0</v>
      </c>
      <c r="G4">
        <v>259633</v>
      </c>
      <c r="H4">
        <v>0</v>
      </c>
      <c r="I4">
        <v>20</v>
      </c>
      <c r="J4">
        <v>0</v>
      </c>
      <c r="K4">
        <v>1</v>
      </c>
      <c r="M4" t="str">
        <f>A29</f>
        <v>2021-24</v>
      </c>
      <c r="N4" s="4">
        <f>B29/C29*100000*365/7</f>
        <v>11383.270541903319</v>
      </c>
      <c r="O4" s="4"/>
      <c r="P4" s="4">
        <f t="shared" ref="P4:V19" si="0">D29/E29*100000*365/7</f>
        <v>4492.5841590251703</v>
      </c>
      <c r="Q4" s="4"/>
      <c r="R4" s="4">
        <f t="shared" si="0"/>
        <v>2650.9947282730404</v>
      </c>
      <c r="S4" s="4"/>
      <c r="T4" s="4">
        <f t="shared" si="0"/>
        <v>0</v>
      </c>
      <c r="U4" s="4"/>
      <c r="V4" s="4">
        <f t="shared" si="0"/>
        <v>0</v>
      </c>
      <c r="W4">
        <f>B29</f>
        <v>137</v>
      </c>
      <c r="Y4">
        <f t="shared" ref="Y4:AE19" si="1">D29</f>
        <v>42</v>
      </c>
      <c r="AA4">
        <f t="shared" si="1"/>
        <v>132</v>
      </c>
      <c r="AC4">
        <f t="shared" si="1"/>
        <v>0</v>
      </c>
      <c r="AE4">
        <f t="shared" si="1"/>
        <v>0</v>
      </c>
      <c r="AG4">
        <f>N4/R4</f>
        <v>4.2939619685018453</v>
      </c>
    </row>
    <row r="5" spans="1:33" x14ac:dyDescent="0.25">
      <c r="A5" s="2" t="s">
        <v>2</v>
      </c>
      <c r="B5">
        <v>0</v>
      </c>
      <c r="C5">
        <v>62755</v>
      </c>
      <c r="D5">
        <v>0</v>
      </c>
      <c r="E5">
        <v>48747</v>
      </c>
      <c r="F5">
        <v>0</v>
      </c>
      <c r="G5">
        <v>259633</v>
      </c>
      <c r="H5">
        <v>0</v>
      </c>
      <c r="I5">
        <v>20</v>
      </c>
      <c r="J5">
        <v>0</v>
      </c>
      <c r="K5">
        <v>1</v>
      </c>
      <c r="M5" t="str">
        <f t="shared" ref="M5:M68" si="2">A30</f>
        <v>2021-25</v>
      </c>
      <c r="N5" s="4">
        <f t="shared" ref="N5:N68" si="3">B30/C30*100000*365/7</f>
        <v>9409.6631274439569</v>
      </c>
      <c r="O5" s="4"/>
      <c r="P5" s="4">
        <f t="shared" si="0"/>
        <v>4603.5167993899131</v>
      </c>
      <c r="Q5" s="4"/>
      <c r="R5" s="4">
        <f t="shared" si="0"/>
        <v>2612.1561876722744</v>
      </c>
      <c r="S5" s="4"/>
      <c r="T5" s="4">
        <f t="shared" si="0"/>
        <v>0</v>
      </c>
      <c r="U5" s="4"/>
      <c r="V5" s="4">
        <f t="shared" si="0"/>
        <v>0</v>
      </c>
      <c r="W5">
        <f t="shared" ref="W5:W68" si="4">B30</f>
        <v>113</v>
      </c>
      <c r="Y5">
        <f t="shared" si="1"/>
        <v>43</v>
      </c>
      <c r="AA5">
        <f t="shared" si="1"/>
        <v>130</v>
      </c>
      <c r="AC5">
        <f t="shared" si="1"/>
        <v>0</v>
      </c>
      <c r="AE5">
        <f t="shared" si="1"/>
        <v>0</v>
      </c>
      <c r="AG5">
        <f t="shared" ref="AG5:AG68" si="5">N5/R5</f>
        <v>3.6022589965529694</v>
      </c>
    </row>
    <row r="6" spans="1:33" x14ac:dyDescent="0.25">
      <c r="A6" s="2" t="s">
        <v>3</v>
      </c>
      <c r="B6">
        <v>0</v>
      </c>
      <c r="C6">
        <v>62755</v>
      </c>
      <c r="D6">
        <v>0</v>
      </c>
      <c r="E6">
        <v>48747</v>
      </c>
      <c r="F6">
        <v>0</v>
      </c>
      <c r="G6">
        <v>259633</v>
      </c>
      <c r="H6">
        <v>0</v>
      </c>
      <c r="I6">
        <v>20</v>
      </c>
      <c r="J6">
        <v>0</v>
      </c>
      <c r="K6">
        <v>1</v>
      </c>
      <c r="M6" t="str">
        <f t="shared" si="2"/>
        <v>2021-26</v>
      </c>
      <c r="N6" s="4">
        <f t="shared" si="3"/>
        <v>7925.0802792919421</v>
      </c>
      <c r="O6" s="4"/>
      <c r="P6" s="4">
        <f t="shared" si="0"/>
        <v>5143.3503408350307</v>
      </c>
      <c r="Q6" s="4"/>
      <c r="R6" s="4">
        <f t="shared" si="0"/>
        <v>2412.42963058432</v>
      </c>
      <c r="S6" s="4"/>
      <c r="T6" s="4">
        <f t="shared" si="0"/>
        <v>0</v>
      </c>
      <c r="U6" s="4"/>
      <c r="V6" s="4">
        <f t="shared" si="0"/>
        <v>0</v>
      </c>
      <c r="W6">
        <f t="shared" si="4"/>
        <v>95</v>
      </c>
      <c r="Y6">
        <f t="shared" si="1"/>
        <v>48</v>
      </c>
      <c r="AA6">
        <f t="shared" si="1"/>
        <v>120</v>
      </c>
      <c r="AC6">
        <f t="shared" si="1"/>
        <v>0</v>
      </c>
      <c r="AE6">
        <f t="shared" si="1"/>
        <v>0</v>
      </c>
      <c r="AG6">
        <f t="shared" si="5"/>
        <v>3.2851031917446605</v>
      </c>
    </row>
    <row r="7" spans="1:33" x14ac:dyDescent="0.25">
      <c r="A7" s="2" t="s">
        <v>4</v>
      </c>
      <c r="B7">
        <v>0</v>
      </c>
      <c r="C7">
        <v>62755</v>
      </c>
      <c r="D7">
        <v>0</v>
      </c>
      <c r="E7">
        <v>48747</v>
      </c>
      <c r="F7">
        <v>0</v>
      </c>
      <c r="G7">
        <v>259633</v>
      </c>
      <c r="H7">
        <v>0</v>
      </c>
      <c r="I7">
        <v>20</v>
      </c>
      <c r="J7">
        <v>0</v>
      </c>
      <c r="K7">
        <v>1</v>
      </c>
      <c r="M7" t="str">
        <f t="shared" si="2"/>
        <v>2021-27</v>
      </c>
      <c r="N7" s="4">
        <f t="shared" si="3"/>
        <v>10025.86581820679</v>
      </c>
      <c r="O7" s="4"/>
      <c r="P7" s="4">
        <f t="shared" si="0"/>
        <v>3861.3215475847637</v>
      </c>
      <c r="Q7" s="4"/>
      <c r="R7" s="4">
        <f t="shared" si="0"/>
        <v>2272.7560769844117</v>
      </c>
      <c r="S7" s="4"/>
      <c r="T7" s="4">
        <f t="shared" si="0"/>
        <v>0</v>
      </c>
      <c r="U7" s="4"/>
      <c r="V7" s="4">
        <f t="shared" si="0"/>
        <v>0</v>
      </c>
      <c r="W7">
        <f t="shared" si="4"/>
        <v>120</v>
      </c>
      <c r="Y7">
        <f t="shared" si="1"/>
        <v>36</v>
      </c>
      <c r="AA7">
        <f t="shared" si="1"/>
        <v>113</v>
      </c>
      <c r="AC7">
        <f t="shared" si="1"/>
        <v>0</v>
      </c>
      <c r="AE7">
        <f t="shared" si="1"/>
        <v>0</v>
      </c>
      <c r="AG7">
        <f t="shared" si="5"/>
        <v>4.4113250514369016</v>
      </c>
    </row>
    <row r="8" spans="1:33" x14ac:dyDescent="0.25">
      <c r="A8" s="2" t="s">
        <v>5</v>
      </c>
      <c r="B8">
        <v>0</v>
      </c>
      <c r="C8">
        <v>62755</v>
      </c>
      <c r="D8">
        <v>0</v>
      </c>
      <c r="E8">
        <v>48747</v>
      </c>
      <c r="F8">
        <v>0</v>
      </c>
      <c r="G8">
        <v>259633</v>
      </c>
      <c r="H8">
        <v>0</v>
      </c>
      <c r="I8">
        <v>20</v>
      </c>
      <c r="J8">
        <v>0</v>
      </c>
      <c r="K8">
        <v>1</v>
      </c>
      <c r="M8" t="str">
        <f t="shared" si="2"/>
        <v>2021-28</v>
      </c>
      <c r="N8" s="4">
        <f t="shared" si="3"/>
        <v>8873.2426667889831</v>
      </c>
      <c r="O8" s="4"/>
      <c r="P8" s="4">
        <f t="shared" si="0"/>
        <v>5044.9056892302806</v>
      </c>
      <c r="Q8" s="4"/>
      <c r="R8" s="4">
        <f t="shared" si="0"/>
        <v>3440.803190357482</v>
      </c>
      <c r="S8" s="4"/>
      <c r="T8" s="4">
        <f t="shared" si="0"/>
        <v>0</v>
      </c>
      <c r="U8" s="4"/>
      <c r="V8" s="4">
        <f t="shared" si="0"/>
        <v>0</v>
      </c>
      <c r="W8">
        <f t="shared" si="4"/>
        <v>106</v>
      </c>
      <c r="Y8">
        <f t="shared" si="1"/>
        <v>47</v>
      </c>
      <c r="AA8">
        <f t="shared" si="1"/>
        <v>171</v>
      </c>
      <c r="AC8">
        <f t="shared" si="1"/>
        <v>0</v>
      </c>
      <c r="AE8">
        <f t="shared" si="1"/>
        <v>0</v>
      </c>
      <c r="AG8">
        <f t="shared" si="5"/>
        <v>2.5788288884570285</v>
      </c>
    </row>
    <row r="9" spans="1:33" x14ac:dyDescent="0.25">
      <c r="A9" s="2" t="s">
        <v>6</v>
      </c>
      <c r="B9">
        <v>0</v>
      </c>
      <c r="C9">
        <v>62755</v>
      </c>
      <c r="D9">
        <v>0</v>
      </c>
      <c r="E9">
        <v>48747</v>
      </c>
      <c r="F9">
        <v>0</v>
      </c>
      <c r="G9">
        <v>259633</v>
      </c>
      <c r="H9">
        <v>0</v>
      </c>
      <c r="I9">
        <v>20</v>
      </c>
      <c r="J9">
        <v>0</v>
      </c>
      <c r="K9">
        <v>1</v>
      </c>
      <c r="M9" t="str">
        <f t="shared" si="2"/>
        <v>2021-29</v>
      </c>
      <c r="N9" s="4">
        <f t="shared" si="3"/>
        <v>8888.3681608498282</v>
      </c>
      <c r="O9" s="4"/>
      <c r="P9" s="4">
        <f t="shared" si="0"/>
        <v>4727.4643306045909</v>
      </c>
      <c r="Q9" s="4"/>
      <c r="R9" s="4">
        <f t="shared" si="0"/>
        <v>3000.1064669574553</v>
      </c>
      <c r="S9" s="4"/>
      <c r="T9" s="4">
        <f t="shared" si="0"/>
        <v>0</v>
      </c>
      <c r="U9" s="4"/>
      <c r="V9" s="4">
        <f t="shared" si="0"/>
        <v>0</v>
      </c>
      <c r="W9">
        <f t="shared" si="4"/>
        <v>106</v>
      </c>
      <c r="Y9">
        <f t="shared" si="1"/>
        <v>44</v>
      </c>
      <c r="AA9">
        <f t="shared" si="1"/>
        <v>149</v>
      </c>
      <c r="AC9">
        <f t="shared" si="1"/>
        <v>0</v>
      </c>
      <c r="AE9">
        <f t="shared" si="1"/>
        <v>0</v>
      </c>
      <c r="AG9">
        <f t="shared" si="5"/>
        <v>2.9626842442908128</v>
      </c>
    </row>
    <row r="10" spans="1:33" x14ac:dyDescent="0.25">
      <c r="A10" s="2" t="s">
        <v>7</v>
      </c>
      <c r="B10">
        <v>0</v>
      </c>
      <c r="C10">
        <v>62755</v>
      </c>
      <c r="D10">
        <v>0</v>
      </c>
      <c r="E10">
        <v>48747</v>
      </c>
      <c r="F10">
        <v>0</v>
      </c>
      <c r="G10">
        <v>259633</v>
      </c>
      <c r="H10">
        <v>0</v>
      </c>
      <c r="I10">
        <v>20</v>
      </c>
      <c r="J10">
        <v>0</v>
      </c>
      <c r="K10">
        <v>1</v>
      </c>
      <c r="M10" t="str">
        <f t="shared" si="2"/>
        <v>2021-30</v>
      </c>
      <c r="N10" s="4">
        <f t="shared" si="3"/>
        <v>8651.5581779604454</v>
      </c>
      <c r="O10" s="4"/>
      <c r="P10" s="4">
        <f t="shared" si="0"/>
        <v>6237.3125049718774</v>
      </c>
      <c r="Q10" s="4"/>
      <c r="R10" s="4">
        <f t="shared" si="0"/>
        <v>4029.3068598673308</v>
      </c>
      <c r="S10" s="4"/>
      <c r="T10" s="4">
        <f t="shared" si="0"/>
        <v>0</v>
      </c>
      <c r="U10" s="4"/>
      <c r="V10" s="4">
        <f t="shared" si="0"/>
        <v>0</v>
      </c>
      <c r="W10">
        <f t="shared" si="4"/>
        <v>103</v>
      </c>
      <c r="Y10">
        <f t="shared" si="1"/>
        <v>58</v>
      </c>
      <c r="AA10">
        <f t="shared" si="1"/>
        <v>200</v>
      </c>
      <c r="AC10">
        <f t="shared" si="1"/>
        <v>0</v>
      </c>
      <c r="AE10">
        <f t="shared" si="1"/>
        <v>0</v>
      </c>
      <c r="AG10">
        <f t="shared" si="5"/>
        <v>2.1471579303456942</v>
      </c>
    </row>
    <row r="11" spans="1:33" x14ac:dyDescent="0.25">
      <c r="A11" s="2" t="s">
        <v>8</v>
      </c>
      <c r="B11">
        <v>0</v>
      </c>
      <c r="C11">
        <v>62755</v>
      </c>
      <c r="D11">
        <v>0</v>
      </c>
      <c r="E11">
        <v>48747</v>
      </c>
      <c r="F11">
        <v>0</v>
      </c>
      <c r="G11">
        <v>259633</v>
      </c>
      <c r="H11">
        <v>0</v>
      </c>
      <c r="I11">
        <v>20</v>
      </c>
      <c r="J11">
        <v>0</v>
      </c>
      <c r="K11">
        <v>1</v>
      </c>
      <c r="M11" t="str">
        <f t="shared" si="2"/>
        <v>2021-31</v>
      </c>
      <c r="N11" s="4">
        <f t="shared" si="3"/>
        <v>8245.2601855586927</v>
      </c>
      <c r="O11" s="4"/>
      <c r="P11" s="4">
        <f t="shared" si="0"/>
        <v>5706.4391760544895</v>
      </c>
      <c r="Q11" s="4"/>
      <c r="R11" s="4">
        <f t="shared" si="0"/>
        <v>3346.9109983505737</v>
      </c>
      <c r="S11" s="4"/>
      <c r="T11" s="4">
        <f t="shared" si="0"/>
        <v>0</v>
      </c>
      <c r="U11" s="4"/>
      <c r="V11" s="4">
        <f t="shared" si="0"/>
        <v>0</v>
      </c>
      <c r="W11">
        <f t="shared" si="4"/>
        <v>98</v>
      </c>
      <c r="Y11">
        <f t="shared" si="1"/>
        <v>53</v>
      </c>
      <c r="AA11">
        <f t="shared" si="1"/>
        <v>166</v>
      </c>
      <c r="AC11">
        <f t="shared" si="1"/>
        <v>0</v>
      </c>
      <c r="AE11">
        <f t="shared" si="1"/>
        <v>0</v>
      </c>
      <c r="AG11">
        <f t="shared" si="5"/>
        <v>2.4635433059385581</v>
      </c>
    </row>
    <row r="12" spans="1:33" x14ac:dyDescent="0.25">
      <c r="A12" s="2" t="s">
        <v>9</v>
      </c>
      <c r="B12">
        <v>0</v>
      </c>
      <c r="C12">
        <v>62755</v>
      </c>
      <c r="D12">
        <v>0</v>
      </c>
      <c r="E12">
        <v>48747</v>
      </c>
      <c r="F12">
        <v>0</v>
      </c>
      <c r="G12">
        <v>259633</v>
      </c>
      <c r="H12">
        <v>0</v>
      </c>
      <c r="I12">
        <v>20</v>
      </c>
      <c r="J12">
        <v>0</v>
      </c>
      <c r="K12">
        <v>1</v>
      </c>
      <c r="M12" t="str">
        <f t="shared" si="2"/>
        <v>2021-32</v>
      </c>
      <c r="N12" s="4">
        <f t="shared" si="3"/>
        <v>8174.0503625856827</v>
      </c>
      <c r="O12" s="4"/>
      <c r="P12" s="4">
        <f t="shared" si="0"/>
        <v>5497.1178152094308</v>
      </c>
      <c r="Q12" s="4"/>
      <c r="R12" s="4">
        <f t="shared" si="0"/>
        <v>3510.4611853872843</v>
      </c>
      <c r="S12" s="4"/>
      <c r="T12" s="4">
        <f t="shared" si="0"/>
        <v>0</v>
      </c>
      <c r="U12" s="4"/>
      <c r="V12" s="4">
        <f t="shared" si="0"/>
        <v>0</v>
      </c>
      <c r="W12">
        <f t="shared" si="4"/>
        <v>97</v>
      </c>
      <c r="Y12">
        <f t="shared" si="1"/>
        <v>51</v>
      </c>
      <c r="AA12">
        <f t="shared" si="1"/>
        <v>174</v>
      </c>
      <c r="AC12">
        <f t="shared" si="1"/>
        <v>0</v>
      </c>
      <c r="AE12">
        <f t="shared" si="1"/>
        <v>0</v>
      </c>
      <c r="AG12">
        <f t="shared" si="5"/>
        <v>2.3284833333611972</v>
      </c>
    </row>
    <row r="13" spans="1:33" x14ac:dyDescent="0.25">
      <c r="A13" s="2" t="s">
        <v>10</v>
      </c>
      <c r="B13">
        <v>0</v>
      </c>
      <c r="C13">
        <v>62755</v>
      </c>
      <c r="D13">
        <v>0</v>
      </c>
      <c r="E13">
        <v>48747</v>
      </c>
      <c r="F13">
        <v>0</v>
      </c>
      <c r="G13">
        <v>259633</v>
      </c>
      <c r="H13">
        <v>0</v>
      </c>
      <c r="I13">
        <v>20</v>
      </c>
      <c r="J13">
        <v>0</v>
      </c>
      <c r="K13">
        <v>1</v>
      </c>
      <c r="M13" t="str">
        <f t="shared" si="2"/>
        <v>2021-33</v>
      </c>
      <c r="N13" s="4">
        <f t="shared" si="3"/>
        <v>6245.6643388983957</v>
      </c>
      <c r="O13" s="4"/>
      <c r="P13" s="4">
        <f t="shared" si="0"/>
        <v>4423.9154534032959</v>
      </c>
      <c r="Q13" s="4"/>
      <c r="R13" s="4">
        <f t="shared" si="0"/>
        <v>2846.6005068735462</v>
      </c>
      <c r="S13" s="4"/>
      <c r="T13" s="4">
        <f t="shared" si="0"/>
        <v>0</v>
      </c>
      <c r="U13" s="4"/>
      <c r="V13" s="4">
        <f t="shared" si="0"/>
        <v>0</v>
      </c>
      <c r="W13">
        <f t="shared" si="4"/>
        <v>74</v>
      </c>
      <c r="Y13">
        <f t="shared" si="1"/>
        <v>41</v>
      </c>
      <c r="AA13">
        <f t="shared" si="1"/>
        <v>141</v>
      </c>
      <c r="AC13">
        <f t="shared" si="1"/>
        <v>0</v>
      </c>
      <c r="AE13">
        <f t="shared" si="1"/>
        <v>0</v>
      </c>
      <c r="AG13">
        <f t="shared" si="5"/>
        <v>2.1940782782189836</v>
      </c>
    </row>
    <row r="14" spans="1:33" x14ac:dyDescent="0.25">
      <c r="A14" s="2" t="s">
        <v>11</v>
      </c>
      <c r="B14">
        <v>0</v>
      </c>
      <c r="C14">
        <v>62755</v>
      </c>
      <c r="D14">
        <v>0</v>
      </c>
      <c r="E14">
        <v>48747</v>
      </c>
      <c r="F14">
        <v>0</v>
      </c>
      <c r="G14">
        <v>259633</v>
      </c>
      <c r="H14">
        <v>0</v>
      </c>
      <c r="I14">
        <v>20</v>
      </c>
      <c r="J14">
        <v>0</v>
      </c>
      <c r="K14">
        <v>1</v>
      </c>
      <c r="M14" t="str">
        <f t="shared" si="2"/>
        <v>2021-34</v>
      </c>
      <c r="N14" s="4">
        <f t="shared" si="3"/>
        <v>7689.6898194665027</v>
      </c>
      <c r="O14" s="4"/>
      <c r="P14" s="4">
        <f t="shared" si="0"/>
        <v>4427.6719883546157</v>
      </c>
      <c r="Q14" s="4"/>
      <c r="R14" s="4">
        <f t="shared" si="0"/>
        <v>3070.3519006241982</v>
      </c>
      <c r="S14" s="4"/>
      <c r="T14" s="4">
        <f t="shared" si="0"/>
        <v>0</v>
      </c>
      <c r="U14" s="4"/>
      <c r="V14" s="4">
        <f t="shared" si="0"/>
        <v>0</v>
      </c>
      <c r="W14">
        <f t="shared" si="4"/>
        <v>91</v>
      </c>
      <c r="Y14">
        <f t="shared" si="1"/>
        <v>41</v>
      </c>
      <c r="AA14">
        <f t="shared" si="1"/>
        <v>152</v>
      </c>
      <c r="AC14">
        <f t="shared" si="1"/>
        <v>0</v>
      </c>
      <c r="AE14">
        <f t="shared" si="1"/>
        <v>0</v>
      </c>
      <c r="AG14">
        <f t="shared" si="5"/>
        <v>2.5044978778827272</v>
      </c>
    </row>
    <row r="15" spans="1:33" x14ac:dyDescent="0.25">
      <c r="A15" s="2" t="s">
        <v>12</v>
      </c>
      <c r="B15">
        <v>0</v>
      </c>
      <c r="C15">
        <v>62755</v>
      </c>
      <c r="D15">
        <v>0</v>
      </c>
      <c r="E15">
        <v>48747</v>
      </c>
      <c r="F15">
        <v>0</v>
      </c>
      <c r="G15">
        <v>259633</v>
      </c>
      <c r="H15">
        <v>0</v>
      </c>
      <c r="I15">
        <v>20</v>
      </c>
      <c r="J15">
        <v>0</v>
      </c>
      <c r="K15">
        <v>1</v>
      </c>
      <c r="M15" t="str">
        <f t="shared" si="2"/>
        <v>2021-35</v>
      </c>
      <c r="N15" s="4">
        <f t="shared" si="3"/>
        <v>7447.166158518914</v>
      </c>
      <c r="O15" s="4"/>
      <c r="P15" s="4">
        <f t="shared" si="0"/>
        <v>4215.2673518882093</v>
      </c>
      <c r="Q15" s="4"/>
      <c r="R15" s="4">
        <f t="shared" si="0"/>
        <v>3415.7578375265448</v>
      </c>
      <c r="S15" s="4"/>
      <c r="T15" s="4">
        <f t="shared" si="0"/>
        <v>0</v>
      </c>
      <c r="U15" s="4"/>
      <c r="V15" s="4">
        <f t="shared" si="0"/>
        <v>0</v>
      </c>
      <c r="W15">
        <f t="shared" si="4"/>
        <v>88</v>
      </c>
      <c r="Y15">
        <f t="shared" si="1"/>
        <v>39</v>
      </c>
      <c r="AA15">
        <f t="shared" si="1"/>
        <v>169</v>
      </c>
      <c r="AC15">
        <f t="shared" si="1"/>
        <v>0</v>
      </c>
      <c r="AE15">
        <f t="shared" si="1"/>
        <v>0</v>
      </c>
      <c r="AG15">
        <f t="shared" si="5"/>
        <v>2.1802383285788305</v>
      </c>
    </row>
    <row r="16" spans="1:33" x14ac:dyDescent="0.25">
      <c r="A16" s="2" t="s">
        <v>13</v>
      </c>
      <c r="B16">
        <v>0</v>
      </c>
      <c r="C16">
        <v>62755</v>
      </c>
      <c r="D16">
        <v>0</v>
      </c>
      <c r="E16">
        <v>48747</v>
      </c>
      <c r="F16">
        <v>0</v>
      </c>
      <c r="G16">
        <v>259633</v>
      </c>
      <c r="H16">
        <v>0</v>
      </c>
      <c r="I16">
        <v>20</v>
      </c>
      <c r="J16">
        <v>0</v>
      </c>
      <c r="K16">
        <v>1</v>
      </c>
      <c r="M16" t="str">
        <f t="shared" si="2"/>
        <v>2021-36</v>
      </c>
      <c r="N16" s="4">
        <f t="shared" si="3"/>
        <v>9237.5240602847989</v>
      </c>
      <c r="O16" s="4"/>
      <c r="P16" s="4">
        <f t="shared" si="0"/>
        <v>4002.3353130149248</v>
      </c>
      <c r="Q16" s="4"/>
      <c r="R16" s="4">
        <f t="shared" si="0"/>
        <v>3337.0975535154639</v>
      </c>
      <c r="S16" s="4"/>
      <c r="T16" s="4">
        <f t="shared" si="0"/>
        <v>0</v>
      </c>
      <c r="U16" s="4"/>
      <c r="V16" s="4">
        <f t="shared" si="0"/>
        <v>0</v>
      </c>
      <c r="W16">
        <f t="shared" si="4"/>
        <v>109</v>
      </c>
      <c r="Y16">
        <f t="shared" si="1"/>
        <v>37</v>
      </c>
      <c r="AA16">
        <f t="shared" si="1"/>
        <v>165</v>
      </c>
      <c r="AC16">
        <f t="shared" si="1"/>
        <v>0</v>
      </c>
      <c r="AE16">
        <f t="shared" si="1"/>
        <v>0</v>
      </c>
      <c r="AG16">
        <f t="shared" si="5"/>
        <v>2.7681312614171358</v>
      </c>
    </row>
    <row r="17" spans="1:33" x14ac:dyDescent="0.25">
      <c r="A17" s="2" t="s">
        <v>14</v>
      </c>
      <c r="B17">
        <v>0</v>
      </c>
      <c r="C17">
        <v>62755</v>
      </c>
      <c r="D17">
        <v>0</v>
      </c>
      <c r="E17">
        <v>48747</v>
      </c>
      <c r="F17">
        <v>0</v>
      </c>
      <c r="G17">
        <v>259633</v>
      </c>
      <c r="H17">
        <v>0</v>
      </c>
      <c r="I17">
        <v>20</v>
      </c>
      <c r="J17">
        <v>0</v>
      </c>
      <c r="K17">
        <v>1</v>
      </c>
      <c r="M17" t="str">
        <f t="shared" si="2"/>
        <v>2021-37</v>
      </c>
      <c r="N17" s="4">
        <f t="shared" si="3"/>
        <v>8489.8331340742352</v>
      </c>
      <c r="O17" s="4"/>
      <c r="P17" s="4">
        <f t="shared" si="0"/>
        <v>6170.4961013616321</v>
      </c>
      <c r="Q17" s="4"/>
      <c r="R17" s="4">
        <f t="shared" si="0"/>
        <v>3177.3323493518642</v>
      </c>
      <c r="S17" s="4"/>
      <c r="T17" s="4">
        <f t="shared" si="0"/>
        <v>0</v>
      </c>
      <c r="U17" s="4"/>
      <c r="V17" s="4">
        <f t="shared" si="0"/>
        <v>0</v>
      </c>
      <c r="W17">
        <f t="shared" si="4"/>
        <v>100</v>
      </c>
      <c r="Y17">
        <f t="shared" si="1"/>
        <v>57</v>
      </c>
      <c r="AA17">
        <f t="shared" si="1"/>
        <v>157</v>
      </c>
      <c r="AC17">
        <f t="shared" si="1"/>
        <v>0</v>
      </c>
      <c r="AE17">
        <f t="shared" si="1"/>
        <v>0</v>
      </c>
      <c r="AG17">
        <f t="shared" si="5"/>
        <v>2.6720003451341987</v>
      </c>
    </row>
    <row r="18" spans="1:33" x14ac:dyDescent="0.25">
      <c r="A18" s="2" t="s">
        <v>15</v>
      </c>
      <c r="B18">
        <v>0</v>
      </c>
      <c r="C18">
        <v>62755</v>
      </c>
      <c r="D18">
        <v>0</v>
      </c>
      <c r="E18">
        <v>48747</v>
      </c>
      <c r="F18">
        <v>0</v>
      </c>
      <c r="G18">
        <v>259633</v>
      </c>
      <c r="H18">
        <v>0</v>
      </c>
      <c r="I18">
        <v>20</v>
      </c>
      <c r="J18">
        <v>0</v>
      </c>
      <c r="K18">
        <v>1</v>
      </c>
      <c r="M18" t="str">
        <f t="shared" si="2"/>
        <v>2021-38</v>
      </c>
      <c r="N18" s="4">
        <f t="shared" si="3"/>
        <v>8248.5683532684416</v>
      </c>
      <c r="O18" s="4"/>
      <c r="P18" s="4">
        <f t="shared" si="0"/>
        <v>4660.4507527392589</v>
      </c>
      <c r="Q18" s="4"/>
      <c r="R18" s="4">
        <f t="shared" si="0"/>
        <v>3564.0220188209655</v>
      </c>
      <c r="S18" s="4"/>
      <c r="T18" s="4">
        <f t="shared" si="0"/>
        <v>0</v>
      </c>
      <c r="U18" s="4"/>
      <c r="V18" s="4">
        <f t="shared" si="0"/>
        <v>0</v>
      </c>
      <c r="W18">
        <f t="shared" si="4"/>
        <v>97</v>
      </c>
      <c r="Y18">
        <f t="shared" si="1"/>
        <v>43</v>
      </c>
      <c r="AA18">
        <f t="shared" si="1"/>
        <v>176</v>
      </c>
      <c r="AC18">
        <f t="shared" si="1"/>
        <v>0</v>
      </c>
      <c r="AE18">
        <f t="shared" si="1"/>
        <v>0</v>
      </c>
      <c r="AG18">
        <f t="shared" si="5"/>
        <v>2.3143988195665517</v>
      </c>
    </row>
    <row r="19" spans="1:33" x14ac:dyDescent="0.25">
      <c r="A19" s="2" t="s">
        <v>16</v>
      </c>
      <c r="B19">
        <v>0</v>
      </c>
      <c r="C19">
        <v>62755</v>
      </c>
      <c r="D19">
        <v>0</v>
      </c>
      <c r="E19">
        <v>48747</v>
      </c>
      <c r="F19">
        <v>0</v>
      </c>
      <c r="G19">
        <v>259633</v>
      </c>
      <c r="H19">
        <v>0</v>
      </c>
      <c r="I19">
        <v>20</v>
      </c>
      <c r="J19">
        <v>0</v>
      </c>
      <c r="K19">
        <v>1</v>
      </c>
      <c r="M19" t="str">
        <f t="shared" si="2"/>
        <v>2021-39</v>
      </c>
      <c r="N19" s="4">
        <f t="shared" si="3"/>
        <v>8091.2945371219485</v>
      </c>
      <c r="O19" s="4"/>
      <c r="P19" s="4">
        <f t="shared" si="0"/>
        <v>4773.0994534414767</v>
      </c>
      <c r="Q19" s="4"/>
      <c r="R19" s="4">
        <f t="shared" si="0"/>
        <v>3323.2920244322481</v>
      </c>
      <c r="S19" s="4"/>
      <c r="T19" s="4">
        <f t="shared" si="0"/>
        <v>0</v>
      </c>
      <c r="U19" s="4"/>
      <c r="V19" s="4">
        <f t="shared" si="0"/>
        <v>0</v>
      </c>
      <c r="W19">
        <f t="shared" si="4"/>
        <v>95</v>
      </c>
      <c r="Y19">
        <f t="shared" si="1"/>
        <v>44</v>
      </c>
      <c r="AA19">
        <f t="shared" si="1"/>
        <v>164</v>
      </c>
      <c r="AC19">
        <f t="shared" si="1"/>
        <v>0</v>
      </c>
      <c r="AE19">
        <f t="shared" si="1"/>
        <v>0</v>
      </c>
      <c r="AG19">
        <f t="shared" si="5"/>
        <v>2.4347227019582389</v>
      </c>
    </row>
    <row r="20" spans="1:33" x14ac:dyDescent="0.25">
      <c r="A20" s="2" t="s">
        <v>17</v>
      </c>
      <c r="B20">
        <v>0</v>
      </c>
      <c r="C20">
        <v>62755</v>
      </c>
      <c r="D20">
        <v>0</v>
      </c>
      <c r="E20">
        <v>48747</v>
      </c>
      <c r="F20">
        <v>0</v>
      </c>
      <c r="G20">
        <v>259633</v>
      </c>
      <c r="H20">
        <v>0</v>
      </c>
      <c r="I20">
        <v>20</v>
      </c>
      <c r="J20">
        <v>0</v>
      </c>
      <c r="K20">
        <v>1</v>
      </c>
      <c r="M20" t="str">
        <f t="shared" si="2"/>
        <v>2021-40</v>
      </c>
      <c r="N20" s="4">
        <f t="shared" si="3"/>
        <v>8018.5658662902397</v>
      </c>
      <c r="O20" s="4"/>
      <c r="P20" s="4">
        <f t="shared" ref="P20:P83" si="6">D45/E45*100000*365/7</f>
        <v>5320.3673239905884</v>
      </c>
      <c r="Q20" s="4"/>
      <c r="R20" s="4">
        <f t="shared" ref="R20:R83" si="7">F45/G45*100000*365/7</f>
        <v>3386.2421517289804</v>
      </c>
      <c r="S20" s="4"/>
      <c r="T20" s="4">
        <f t="shared" ref="T20:T83" si="8">H45/I45*100000*365/7</f>
        <v>0</v>
      </c>
      <c r="U20" s="4"/>
      <c r="V20" s="4">
        <f t="shared" ref="V20:V83" si="9">J45/K45*100000*365/7</f>
        <v>0</v>
      </c>
      <c r="W20">
        <f t="shared" si="4"/>
        <v>94</v>
      </c>
      <c r="Y20">
        <f t="shared" ref="Y20:Y83" si="10">D45</f>
        <v>49</v>
      </c>
      <c r="AA20">
        <f t="shared" ref="AA20:AA83" si="11">F45</f>
        <v>167</v>
      </c>
      <c r="AC20">
        <f t="shared" ref="AC20:AC83" si="12">H45</f>
        <v>0</v>
      </c>
      <c r="AE20">
        <f t="shared" ref="AE20:AE83" si="13">J45</f>
        <v>0</v>
      </c>
      <c r="AG20">
        <f t="shared" si="5"/>
        <v>2.3679835956787798</v>
      </c>
    </row>
    <row r="21" spans="1:33" x14ac:dyDescent="0.25">
      <c r="A21" s="2" t="s">
        <v>18</v>
      </c>
      <c r="B21">
        <v>0</v>
      </c>
      <c r="C21">
        <v>62755</v>
      </c>
      <c r="D21">
        <v>0</v>
      </c>
      <c r="E21">
        <v>48747</v>
      </c>
      <c r="F21">
        <v>0</v>
      </c>
      <c r="G21">
        <v>259633</v>
      </c>
      <c r="H21">
        <v>0</v>
      </c>
      <c r="I21">
        <v>20</v>
      </c>
      <c r="J21">
        <v>0</v>
      </c>
      <c r="K21">
        <v>1</v>
      </c>
      <c r="M21" t="str">
        <f t="shared" si="2"/>
        <v>2021-41</v>
      </c>
      <c r="N21" s="4">
        <f t="shared" si="3"/>
        <v>9568.7508192423647</v>
      </c>
      <c r="O21" s="4"/>
      <c r="P21" s="4">
        <f t="shared" si="6"/>
        <v>5543.1811278728355</v>
      </c>
      <c r="Q21" s="4"/>
      <c r="R21" s="4">
        <f t="shared" si="7"/>
        <v>3855.1144054535284</v>
      </c>
      <c r="S21" s="4"/>
      <c r="T21" s="4">
        <f t="shared" si="8"/>
        <v>0</v>
      </c>
      <c r="U21" s="4"/>
      <c r="V21" s="4">
        <f t="shared" si="9"/>
        <v>0</v>
      </c>
      <c r="W21">
        <f t="shared" si="4"/>
        <v>112</v>
      </c>
      <c r="Y21">
        <f t="shared" si="10"/>
        <v>51</v>
      </c>
      <c r="AA21">
        <f t="shared" si="11"/>
        <v>190</v>
      </c>
      <c r="AC21">
        <f t="shared" si="12"/>
        <v>0</v>
      </c>
      <c r="AE21">
        <f t="shared" si="13"/>
        <v>0</v>
      </c>
      <c r="AG21">
        <f t="shared" si="5"/>
        <v>2.482092569213044</v>
      </c>
    </row>
    <row r="22" spans="1:33" x14ac:dyDescent="0.25">
      <c r="A22" s="2" t="s">
        <v>19</v>
      </c>
      <c r="B22">
        <v>0</v>
      </c>
      <c r="C22">
        <v>62755</v>
      </c>
      <c r="D22">
        <v>0</v>
      </c>
      <c r="E22">
        <v>48747</v>
      </c>
      <c r="F22">
        <v>0</v>
      </c>
      <c r="G22">
        <v>259633</v>
      </c>
      <c r="H22">
        <v>0</v>
      </c>
      <c r="I22">
        <v>20</v>
      </c>
      <c r="J22">
        <v>0</v>
      </c>
      <c r="K22">
        <v>1</v>
      </c>
      <c r="M22" t="str">
        <f t="shared" si="2"/>
        <v>2021-42</v>
      </c>
      <c r="N22" s="4">
        <f t="shared" si="3"/>
        <v>9329.5657067817283</v>
      </c>
      <c r="O22" s="4"/>
      <c r="P22" s="4">
        <f t="shared" si="6"/>
        <v>5440.274726421253</v>
      </c>
      <c r="Q22" s="4"/>
      <c r="R22" s="4">
        <f t="shared" si="7"/>
        <v>3918.8820074110795</v>
      </c>
      <c r="S22" s="4"/>
      <c r="T22" s="4">
        <f t="shared" si="8"/>
        <v>0</v>
      </c>
      <c r="U22" s="4"/>
      <c r="V22" s="4">
        <f t="shared" si="9"/>
        <v>0</v>
      </c>
      <c r="W22">
        <f t="shared" si="4"/>
        <v>109</v>
      </c>
      <c r="Y22">
        <f t="shared" si="10"/>
        <v>50</v>
      </c>
      <c r="AA22">
        <f t="shared" si="11"/>
        <v>193</v>
      </c>
      <c r="AC22">
        <f t="shared" si="12"/>
        <v>0</v>
      </c>
      <c r="AE22">
        <f t="shared" si="13"/>
        <v>0</v>
      </c>
      <c r="AG22">
        <f t="shared" si="5"/>
        <v>2.3806702240941147</v>
      </c>
    </row>
    <row r="23" spans="1:33" x14ac:dyDescent="0.25">
      <c r="A23" s="2" t="s">
        <v>20</v>
      </c>
      <c r="B23">
        <v>0</v>
      </c>
      <c r="C23">
        <v>62755</v>
      </c>
      <c r="D23">
        <v>0</v>
      </c>
      <c r="E23">
        <v>48747</v>
      </c>
      <c r="F23">
        <v>0</v>
      </c>
      <c r="G23">
        <v>259633</v>
      </c>
      <c r="H23">
        <v>0</v>
      </c>
      <c r="I23">
        <v>20</v>
      </c>
      <c r="J23">
        <v>0</v>
      </c>
      <c r="K23">
        <v>1</v>
      </c>
      <c r="M23" t="str">
        <f t="shared" si="2"/>
        <v>2021-43</v>
      </c>
      <c r="N23" s="4">
        <f t="shared" si="3"/>
        <v>13204.847807140157</v>
      </c>
      <c r="O23" s="4"/>
      <c r="P23" s="4">
        <f t="shared" si="6"/>
        <v>5990.5523841354061</v>
      </c>
      <c r="Q23" s="4"/>
      <c r="R23" s="4">
        <f t="shared" si="7"/>
        <v>5120.7307758257866</v>
      </c>
      <c r="S23" s="4"/>
      <c r="T23" s="4">
        <f t="shared" si="8"/>
        <v>260714.28571428571</v>
      </c>
      <c r="U23" s="4"/>
      <c r="V23" s="4">
        <f t="shared" si="9"/>
        <v>0</v>
      </c>
      <c r="W23">
        <f t="shared" si="4"/>
        <v>154</v>
      </c>
      <c r="Y23">
        <f t="shared" si="10"/>
        <v>55</v>
      </c>
      <c r="AA23">
        <f t="shared" si="11"/>
        <v>252</v>
      </c>
      <c r="AC23">
        <f t="shared" si="12"/>
        <v>1</v>
      </c>
      <c r="AE23">
        <f t="shared" si="13"/>
        <v>0</v>
      </c>
      <c r="AG23">
        <f t="shared" si="5"/>
        <v>2.5787037798351542</v>
      </c>
    </row>
    <row r="24" spans="1:33" x14ac:dyDescent="0.25">
      <c r="A24" s="2" t="s">
        <v>21</v>
      </c>
      <c r="B24">
        <v>0</v>
      </c>
      <c r="C24">
        <v>62755</v>
      </c>
      <c r="D24">
        <v>0</v>
      </c>
      <c r="E24">
        <v>48747</v>
      </c>
      <c r="F24">
        <v>0</v>
      </c>
      <c r="G24">
        <v>259633</v>
      </c>
      <c r="H24">
        <v>0</v>
      </c>
      <c r="I24">
        <v>20</v>
      </c>
      <c r="J24">
        <v>0</v>
      </c>
      <c r="K24">
        <v>1</v>
      </c>
      <c r="M24" t="str">
        <f t="shared" si="2"/>
        <v>2021-44</v>
      </c>
      <c r="N24" s="4">
        <f t="shared" si="3"/>
        <v>12722.592375394195</v>
      </c>
      <c r="O24" s="4"/>
      <c r="P24" s="4">
        <f t="shared" si="6"/>
        <v>6215.5315093539193</v>
      </c>
      <c r="Q24" s="4"/>
      <c r="R24" s="4">
        <f t="shared" si="7"/>
        <v>4657.9368546819551</v>
      </c>
      <c r="S24" s="4"/>
      <c r="T24" s="4">
        <f t="shared" si="8"/>
        <v>0</v>
      </c>
      <c r="U24" s="4"/>
      <c r="V24" s="4">
        <f t="shared" si="9"/>
        <v>0</v>
      </c>
      <c r="W24">
        <f t="shared" si="4"/>
        <v>148</v>
      </c>
      <c r="Y24">
        <f t="shared" si="10"/>
        <v>57</v>
      </c>
      <c r="AA24">
        <f t="shared" si="11"/>
        <v>229</v>
      </c>
      <c r="AC24">
        <f t="shared" si="12"/>
        <v>0</v>
      </c>
      <c r="AE24">
        <f t="shared" si="13"/>
        <v>0</v>
      </c>
      <c r="AG24">
        <f t="shared" si="5"/>
        <v>2.7313793149870635</v>
      </c>
    </row>
    <row r="25" spans="1:33" x14ac:dyDescent="0.25">
      <c r="A25" s="2" t="s">
        <v>22</v>
      </c>
      <c r="B25">
        <v>0</v>
      </c>
      <c r="C25">
        <v>62755</v>
      </c>
      <c r="D25">
        <v>0</v>
      </c>
      <c r="E25">
        <v>48747</v>
      </c>
      <c r="F25">
        <v>0</v>
      </c>
      <c r="G25">
        <v>259633</v>
      </c>
      <c r="H25">
        <v>0</v>
      </c>
      <c r="I25">
        <v>20</v>
      </c>
      <c r="J25">
        <v>0</v>
      </c>
      <c r="K25">
        <v>1</v>
      </c>
      <c r="M25" t="str">
        <f t="shared" si="2"/>
        <v>2021-45</v>
      </c>
      <c r="N25" s="4">
        <f t="shared" si="3"/>
        <v>10771.715187587208</v>
      </c>
      <c r="O25" s="4"/>
      <c r="P25" s="4">
        <f t="shared" si="6"/>
        <v>5895.4257358813384</v>
      </c>
      <c r="Q25" s="4"/>
      <c r="R25" s="4">
        <f t="shared" si="7"/>
        <v>5130.3475283359949</v>
      </c>
      <c r="S25" s="4"/>
      <c r="T25" s="4">
        <f t="shared" si="8"/>
        <v>0</v>
      </c>
      <c r="U25" s="4"/>
      <c r="V25" s="4">
        <f t="shared" si="9"/>
        <v>0</v>
      </c>
      <c r="W25">
        <f t="shared" si="4"/>
        <v>125</v>
      </c>
      <c r="Y25">
        <f t="shared" si="10"/>
        <v>54</v>
      </c>
      <c r="AA25">
        <f t="shared" si="11"/>
        <v>252</v>
      </c>
      <c r="AC25">
        <f t="shared" si="12"/>
        <v>0</v>
      </c>
      <c r="AE25">
        <f t="shared" si="13"/>
        <v>0</v>
      </c>
      <c r="AG25">
        <f t="shared" si="5"/>
        <v>2.099607312778081</v>
      </c>
    </row>
    <row r="26" spans="1:33" x14ac:dyDescent="0.25">
      <c r="A26" s="2" t="s">
        <v>23</v>
      </c>
      <c r="B26">
        <v>0</v>
      </c>
      <c r="C26">
        <v>62755</v>
      </c>
      <c r="D26">
        <v>0</v>
      </c>
      <c r="E26">
        <v>48747</v>
      </c>
      <c r="F26">
        <v>0</v>
      </c>
      <c r="G26">
        <v>259633</v>
      </c>
      <c r="H26">
        <v>0</v>
      </c>
      <c r="I26">
        <v>20</v>
      </c>
      <c r="J26">
        <v>0</v>
      </c>
      <c r="K26">
        <v>1</v>
      </c>
      <c r="M26" t="str">
        <f t="shared" si="2"/>
        <v>2021-46</v>
      </c>
      <c r="N26" s="4">
        <f t="shared" si="3"/>
        <v>18911.111741994093</v>
      </c>
      <c r="O26" s="4"/>
      <c r="P26" s="4">
        <f t="shared" si="6"/>
        <v>6885.7819607185538</v>
      </c>
      <c r="Q26" s="4"/>
      <c r="R26" s="4">
        <f t="shared" si="7"/>
        <v>5176.157405210326</v>
      </c>
      <c r="S26" s="4"/>
      <c r="T26" s="4">
        <f t="shared" si="8"/>
        <v>0</v>
      </c>
      <c r="U26" s="4"/>
      <c r="V26" s="4">
        <f t="shared" si="9"/>
        <v>0</v>
      </c>
      <c r="W26">
        <f t="shared" si="4"/>
        <v>219</v>
      </c>
      <c r="Y26">
        <f t="shared" si="10"/>
        <v>63</v>
      </c>
      <c r="AA26">
        <f t="shared" si="11"/>
        <v>254</v>
      </c>
      <c r="AC26">
        <f t="shared" si="12"/>
        <v>0</v>
      </c>
      <c r="AE26">
        <f t="shared" si="13"/>
        <v>0</v>
      </c>
      <c r="AG26">
        <f t="shared" si="5"/>
        <v>3.6535039917754717</v>
      </c>
    </row>
    <row r="27" spans="1:33" x14ac:dyDescent="0.25">
      <c r="A27" s="2" t="s">
        <v>24</v>
      </c>
      <c r="B27">
        <v>0</v>
      </c>
      <c r="C27">
        <v>62755</v>
      </c>
      <c r="D27">
        <v>0</v>
      </c>
      <c r="E27">
        <v>48747</v>
      </c>
      <c r="F27">
        <v>0</v>
      </c>
      <c r="G27">
        <v>259633</v>
      </c>
      <c r="H27">
        <v>0</v>
      </c>
      <c r="I27">
        <v>20</v>
      </c>
      <c r="J27">
        <v>0</v>
      </c>
      <c r="K27">
        <v>1</v>
      </c>
      <c r="M27" t="str">
        <f t="shared" si="2"/>
        <v>2021-47</v>
      </c>
      <c r="N27" s="4">
        <f t="shared" si="3"/>
        <v>16899.953698756988</v>
      </c>
      <c r="O27" s="4"/>
      <c r="P27" s="4">
        <f t="shared" si="6"/>
        <v>7551.5429914724691</v>
      </c>
      <c r="Q27" s="4"/>
      <c r="R27" s="4">
        <f t="shared" si="7"/>
        <v>5140.5031746714822</v>
      </c>
      <c r="S27" s="4"/>
      <c r="T27" s="4">
        <f t="shared" si="8"/>
        <v>274436.09022556391</v>
      </c>
      <c r="U27" s="4"/>
      <c r="V27" s="4">
        <f t="shared" si="9"/>
        <v>0</v>
      </c>
      <c r="W27">
        <f t="shared" si="4"/>
        <v>195</v>
      </c>
      <c r="Y27">
        <f t="shared" si="10"/>
        <v>69</v>
      </c>
      <c r="AA27">
        <f t="shared" si="11"/>
        <v>252</v>
      </c>
      <c r="AC27">
        <f t="shared" si="12"/>
        <v>1</v>
      </c>
      <c r="AE27">
        <f t="shared" si="13"/>
        <v>0</v>
      </c>
      <c r="AG27">
        <f t="shared" si="5"/>
        <v>3.2876068984894706</v>
      </c>
    </row>
    <row r="28" spans="1:33" x14ac:dyDescent="0.25">
      <c r="A28" s="2" t="s">
        <v>25</v>
      </c>
      <c r="B28">
        <v>0</v>
      </c>
      <c r="C28">
        <v>62755</v>
      </c>
      <c r="D28">
        <v>0</v>
      </c>
      <c r="E28">
        <v>48747</v>
      </c>
      <c r="F28">
        <v>0</v>
      </c>
      <c r="G28">
        <v>259633</v>
      </c>
      <c r="H28">
        <v>0</v>
      </c>
      <c r="I28">
        <v>20</v>
      </c>
      <c r="J28">
        <v>0</v>
      </c>
      <c r="K28">
        <v>1</v>
      </c>
      <c r="M28" t="str">
        <f t="shared" si="2"/>
        <v>2021-48</v>
      </c>
      <c r="N28" s="4">
        <f t="shared" si="3"/>
        <v>16781.009552395244</v>
      </c>
      <c r="O28" s="4"/>
      <c r="P28" s="4">
        <f t="shared" si="6"/>
        <v>7672.0966894377298</v>
      </c>
      <c r="Q28" s="4"/>
      <c r="R28" s="4">
        <f t="shared" si="7"/>
        <v>6003.1719303741702</v>
      </c>
      <c r="S28" s="4"/>
      <c r="T28" s="4">
        <f t="shared" si="8"/>
        <v>0</v>
      </c>
      <c r="U28" s="4"/>
      <c r="V28" s="4">
        <f t="shared" si="9"/>
        <v>0</v>
      </c>
      <c r="W28">
        <f t="shared" si="4"/>
        <v>193</v>
      </c>
      <c r="Y28">
        <f t="shared" si="10"/>
        <v>70</v>
      </c>
      <c r="AA28">
        <f t="shared" si="11"/>
        <v>294</v>
      </c>
      <c r="AC28">
        <f t="shared" si="12"/>
        <v>0</v>
      </c>
      <c r="AE28">
        <f t="shared" si="13"/>
        <v>0</v>
      </c>
      <c r="AG28">
        <f t="shared" si="5"/>
        <v>2.795357145693028</v>
      </c>
    </row>
    <row r="29" spans="1:33" x14ac:dyDescent="0.25">
      <c r="A29" s="2" t="s">
        <v>26</v>
      </c>
      <c r="B29">
        <v>137</v>
      </c>
      <c r="C29">
        <v>62755</v>
      </c>
      <c r="D29">
        <v>42</v>
      </c>
      <c r="E29">
        <v>48747</v>
      </c>
      <c r="F29">
        <v>132</v>
      </c>
      <c r="G29">
        <v>259633</v>
      </c>
      <c r="H29">
        <v>0</v>
      </c>
      <c r="I29">
        <v>20</v>
      </c>
      <c r="J29">
        <v>0</v>
      </c>
      <c r="K29">
        <v>1</v>
      </c>
      <c r="M29" t="str">
        <f t="shared" si="2"/>
        <v>2021-49</v>
      </c>
      <c r="N29" s="4">
        <f t="shared" si="3"/>
        <v>17096.876725161852</v>
      </c>
      <c r="O29" s="4"/>
      <c r="P29" s="4">
        <f t="shared" si="6"/>
        <v>7244.3502187739632</v>
      </c>
      <c r="Q29" s="4"/>
      <c r="R29" s="4">
        <f t="shared" si="7"/>
        <v>5437.7016595379318</v>
      </c>
      <c r="S29" s="4"/>
      <c r="T29" s="4">
        <f t="shared" si="8"/>
        <v>0</v>
      </c>
      <c r="U29" s="4"/>
      <c r="V29" s="4">
        <f t="shared" si="9"/>
        <v>0</v>
      </c>
      <c r="W29">
        <f t="shared" si="4"/>
        <v>196</v>
      </c>
      <c r="Y29">
        <f t="shared" si="10"/>
        <v>66</v>
      </c>
      <c r="AA29">
        <f t="shared" si="11"/>
        <v>266</v>
      </c>
      <c r="AC29">
        <f t="shared" si="12"/>
        <v>0</v>
      </c>
      <c r="AE29">
        <f t="shared" si="13"/>
        <v>0</v>
      </c>
      <c r="AG29">
        <f t="shared" si="5"/>
        <v>3.1441365848332801</v>
      </c>
    </row>
    <row r="30" spans="1:33" x14ac:dyDescent="0.25">
      <c r="A30" s="2" t="s">
        <v>27</v>
      </c>
      <c r="B30">
        <v>113</v>
      </c>
      <c r="C30">
        <v>62618</v>
      </c>
      <c r="D30">
        <v>43</v>
      </c>
      <c r="E30">
        <v>48705</v>
      </c>
      <c r="F30">
        <v>130</v>
      </c>
      <c r="G30">
        <v>259501</v>
      </c>
      <c r="H30">
        <v>0</v>
      </c>
      <c r="I30">
        <v>20</v>
      </c>
      <c r="J30">
        <v>0</v>
      </c>
      <c r="K30">
        <v>1</v>
      </c>
      <c r="M30" t="str">
        <f t="shared" si="2"/>
        <v>2021-50</v>
      </c>
      <c r="N30" s="4">
        <f t="shared" si="3"/>
        <v>16890.571538865457</v>
      </c>
      <c r="O30" s="4"/>
      <c r="P30" s="4">
        <f t="shared" si="6"/>
        <v>7804.0069502790047</v>
      </c>
      <c r="Q30" s="4"/>
      <c r="R30" s="4">
        <f t="shared" si="7"/>
        <v>4706.6804587261404</v>
      </c>
      <c r="S30" s="4"/>
      <c r="T30" s="4">
        <f t="shared" si="8"/>
        <v>0</v>
      </c>
      <c r="U30" s="4"/>
      <c r="V30" s="4">
        <f t="shared" si="9"/>
        <v>0</v>
      </c>
      <c r="W30">
        <f t="shared" si="4"/>
        <v>193</v>
      </c>
      <c r="Y30">
        <f t="shared" si="10"/>
        <v>71</v>
      </c>
      <c r="AA30">
        <f t="shared" si="11"/>
        <v>230</v>
      </c>
      <c r="AC30">
        <f t="shared" si="12"/>
        <v>0</v>
      </c>
      <c r="AE30">
        <f t="shared" si="13"/>
        <v>0</v>
      </c>
      <c r="AG30">
        <f t="shared" si="5"/>
        <v>3.5886378280791296</v>
      </c>
    </row>
    <row r="31" spans="1:33" x14ac:dyDescent="0.25">
      <c r="A31" s="2" t="s">
        <v>28</v>
      </c>
      <c r="B31">
        <v>95</v>
      </c>
      <c r="C31">
        <v>62505</v>
      </c>
      <c r="D31">
        <v>48</v>
      </c>
      <c r="E31">
        <v>48662</v>
      </c>
      <c r="F31">
        <v>120</v>
      </c>
      <c r="G31">
        <v>259371</v>
      </c>
      <c r="H31">
        <v>0</v>
      </c>
      <c r="I31">
        <v>20</v>
      </c>
      <c r="J31">
        <v>0</v>
      </c>
      <c r="K31">
        <v>1</v>
      </c>
      <c r="M31" t="str">
        <f t="shared" si="2"/>
        <v>2021-51</v>
      </c>
      <c r="N31" s="4">
        <f t="shared" si="3"/>
        <v>16418.660816518972</v>
      </c>
      <c r="O31" s="4"/>
      <c r="P31" s="4">
        <f t="shared" si="6"/>
        <v>4953.6154607088565</v>
      </c>
      <c r="Q31" s="4"/>
      <c r="R31" s="4">
        <f t="shared" si="7"/>
        <v>4813.3443694673197</v>
      </c>
      <c r="S31" s="4"/>
      <c r="T31" s="4">
        <f t="shared" si="8"/>
        <v>0</v>
      </c>
      <c r="U31" s="4"/>
      <c r="V31" s="4">
        <f t="shared" si="9"/>
        <v>0</v>
      </c>
      <c r="W31">
        <f t="shared" si="4"/>
        <v>187</v>
      </c>
      <c r="Y31">
        <f t="shared" si="10"/>
        <v>45</v>
      </c>
      <c r="AA31">
        <f t="shared" si="11"/>
        <v>235</v>
      </c>
      <c r="AC31">
        <f t="shared" si="12"/>
        <v>0</v>
      </c>
      <c r="AE31">
        <f t="shared" si="13"/>
        <v>0</v>
      </c>
      <c r="AG31">
        <f t="shared" si="5"/>
        <v>3.4110712960136658</v>
      </c>
    </row>
    <row r="32" spans="1:33" x14ac:dyDescent="0.25">
      <c r="A32" s="2" t="s">
        <v>29</v>
      </c>
      <c r="B32">
        <v>120</v>
      </c>
      <c r="C32">
        <v>62410</v>
      </c>
      <c r="D32">
        <v>36</v>
      </c>
      <c r="E32">
        <v>48614</v>
      </c>
      <c r="F32">
        <v>113</v>
      </c>
      <c r="G32">
        <v>259251</v>
      </c>
      <c r="H32">
        <v>0</v>
      </c>
      <c r="I32">
        <v>20</v>
      </c>
      <c r="J32">
        <v>0</v>
      </c>
      <c r="K32">
        <v>1</v>
      </c>
      <c r="M32" t="str">
        <f t="shared" si="2"/>
        <v>2021-52</v>
      </c>
      <c r="N32" s="4">
        <f t="shared" si="3"/>
        <v>13211.649417118917</v>
      </c>
      <c r="O32" s="4"/>
      <c r="P32" s="4">
        <f t="shared" si="6"/>
        <v>5619.4360338222732</v>
      </c>
      <c r="Q32" s="4"/>
      <c r="R32" s="4">
        <f t="shared" si="7"/>
        <v>4120.7495029151087</v>
      </c>
      <c r="S32" s="4"/>
      <c r="T32" s="4">
        <f t="shared" si="8"/>
        <v>0</v>
      </c>
      <c r="U32" s="4"/>
      <c r="V32" s="4">
        <f t="shared" si="9"/>
        <v>0</v>
      </c>
      <c r="W32">
        <f t="shared" si="4"/>
        <v>150</v>
      </c>
      <c r="Y32">
        <f t="shared" si="10"/>
        <v>51</v>
      </c>
      <c r="AA32">
        <f t="shared" si="11"/>
        <v>201</v>
      </c>
      <c r="AC32">
        <f t="shared" si="12"/>
        <v>0</v>
      </c>
      <c r="AE32">
        <f t="shared" si="13"/>
        <v>0</v>
      </c>
      <c r="AG32">
        <f t="shared" si="5"/>
        <v>3.2061277706331595</v>
      </c>
    </row>
    <row r="33" spans="1:33" x14ac:dyDescent="0.25">
      <c r="A33" s="2" t="s">
        <v>30</v>
      </c>
      <c r="B33">
        <v>106</v>
      </c>
      <c r="C33">
        <v>62290</v>
      </c>
      <c r="D33">
        <v>47</v>
      </c>
      <c r="E33">
        <v>48578</v>
      </c>
      <c r="F33">
        <v>171</v>
      </c>
      <c r="G33">
        <v>259138</v>
      </c>
      <c r="H33">
        <v>0</v>
      </c>
      <c r="I33">
        <v>20</v>
      </c>
      <c r="J33">
        <v>0</v>
      </c>
      <c r="K33">
        <v>1</v>
      </c>
      <c r="M33" t="str">
        <f t="shared" si="2"/>
        <v>2022-01</v>
      </c>
      <c r="N33" s="4">
        <f t="shared" si="3"/>
        <v>12538.798181717013</v>
      </c>
      <c r="O33" s="4"/>
      <c r="P33" s="4">
        <f t="shared" si="6"/>
        <v>4081.2441070521968</v>
      </c>
      <c r="Q33" s="4"/>
      <c r="R33" s="4">
        <f t="shared" si="7"/>
        <v>4021.4213481598649</v>
      </c>
      <c r="S33" s="4"/>
      <c r="T33" s="4">
        <f t="shared" si="8"/>
        <v>0</v>
      </c>
      <c r="U33" s="4"/>
      <c r="V33" s="4">
        <f t="shared" si="9"/>
        <v>0</v>
      </c>
      <c r="W33">
        <f t="shared" si="4"/>
        <v>142</v>
      </c>
      <c r="Y33">
        <f t="shared" si="10"/>
        <v>37</v>
      </c>
      <c r="AA33">
        <f t="shared" si="11"/>
        <v>196</v>
      </c>
      <c r="AC33">
        <f t="shared" si="12"/>
        <v>0</v>
      </c>
      <c r="AE33">
        <f t="shared" si="13"/>
        <v>0</v>
      </c>
      <c r="AG33">
        <f t="shared" si="5"/>
        <v>3.1180015959915659</v>
      </c>
    </row>
    <row r="34" spans="1:33" x14ac:dyDescent="0.25">
      <c r="A34" s="2" t="s">
        <v>31</v>
      </c>
      <c r="B34">
        <v>106</v>
      </c>
      <c r="C34">
        <v>62184</v>
      </c>
      <c r="D34">
        <v>44</v>
      </c>
      <c r="E34">
        <v>48531</v>
      </c>
      <c r="F34">
        <v>149</v>
      </c>
      <c r="G34">
        <v>258967</v>
      </c>
      <c r="H34">
        <v>0</v>
      </c>
      <c r="I34">
        <v>20</v>
      </c>
      <c r="J34">
        <v>0</v>
      </c>
      <c r="K34">
        <v>1</v>
      </c>
      <c r="M34" t="str">
        <f t="shared" si="2"/>
        <v>2022-02</v>
      </c>
      <c r="N34" s="4">
        <f t="shared" si="3"/>
        <v>11152.794988881156</v>
      </c>
      <c r="O34" s="4"/>
      <c r="P34" s="4">
        <f t="shared" si="6"/>
        <v>5961.0760785736975</v>
      </c>
      <c r="Q34" s="4"/>
      <c r="R34" s="4">
        <f t="shared" si="7"/>
        <v>4311.9912736322722</v>
      </c>
      <c r="S34" s="4"/>
      <c r="T34" s="4">
        <f t="shared" si="8"/>
        <v>0</v>
      </c>
      <c r="U34" s="4"/>
      <c r="V34" s="4">
        <f t="shared" si="9"/>
        <v>0</v>
      </c>
      <c r="W34">
        <f t="shared" si="4"/>
        <v>126</v>
      </c>
      <c r="Y34">
        <f t="shared" si="10"/>
        <v>54</v>
      </c>
      <c r="AA34">
        <f t="shared" si="11"/>
        <v>210</v>
      </c>
      <c r="AC34">
        <f t="shared" si="12"/>
        <v>0</v>
      </c>
      <c r="AE34">
        <f t="shared" si="13"/>
        <v>0</v>
      </c>
      <c r="AG34">
        <f t="shared" si="5"/>
        <v>2.5864604729328287</v>
      </c>
    </row>
    <row r="35" spans="1:33" x14ac:dyDescent="0.25">
      <c r="A35" s="2" t="s">
        <v>32</v>
      </c>
      <c r="B35">
        <v>103</v>
      </c>
      <c r="C35">
        <v>62078</v>
      </c>
      <c r="D35">
        <v>58</v>
      </c>
      <c r="E35">
        <v>48487</v>
      </c>
      <c r="F35">
        <v>200</v>
      </c>
      <c r="G35">
        <v>258818</v>
      </c>
      <c r="H35">
        <v>0</v>
      </c>
      <c r="I35">
        <v>20</v>
      </c>
      <c r="J35">
        <v>0</v>
      </c>
      <c r="K35">
        <v>1</v>
      </c>
      <c r="M35" t="str">
        <f t="shared" si="2"/>
        <v>2022-03</v>
      </c>
      <c r="N35" s="4">
        <f t="shared" si="3"/>
        <v>9313.9172890121281</v>
      </c>
      <c r="O35" s="4"/>
      <c r="P35" s="4">
        <f t="shared" si="6"/>
        <v>5083.7655593807431</v>
      </c>
      <c r="Q35" s="4"/>
      <c r="R35" s="4">
        <f t="shared" si="7"/>
        <v>3781.2526215690168</v>
      </c>
      <c r="S35" s="4"/>
      <c r="T35" s="4">
        <f t="shared" si="8"/>
        <v>0</v>
      </c>
      <c r="U35" s="4"/>
      <c r="V35" s="4">
        <f t="shared" si="9"/>
        <v>0</v>
      </c>
      <c r="W35">
        <f t="shared" si="4"/>
        <v>105</v>
      </c>
      <c r="Y35">
        <f t="shared" si="10"/>
        <v>46</v>
      </c>
      <c r="AA35">
        <f t="shared" si="11"/>
        <v>184</v>
      </c>
      <c r="AC35">
        <f t="shared" si="12"/>
        <v>0</v>
      </c>
      <c r="AE35">
        <f t="shared" si="13"/>
        <v>0</v>
      </c>
      <c r="AG35">
        <f t="shared" si="5"/>
        <v>2.4631830298466948</v>
      </c>
    </row>
    <row r="36" spans="1:33" x14ac:dyDescent="0.25">
      <c r="A36" s="2" t="s">
        <v>33</v>
      </c>
      <c r="B36">
        <v>98</v>
      </c>
      <c r="C36">
        <v>61975</v>
      </c>
      <c r="D36">
        <v>53</v>
      </c>
      <c r="E36">
        <v>48429</v>
      </c>
      <c r="F36">
        <v>166</v>
      </c>
      <c r="G36">
        <v>258618</v>
      </c>
      <c r="H36">
        <v>0</v>
      </c>
      <c r="I36">
        <v>20</v>
      </c>
      <c r="J36">
        <v>0</v>
      </c>
      <c r="K36">
        <v>1</v>
      </c>
      <c r="M36" t="str">
        <f t="shared" si="2"/>
        <v>2022-04</v>
      </c>
      <c r="N36" s="4">
        <f t="shared" si="3"/>
        <v>9952.6227887794394</v>
      </c>
      <c r="O36" s="4"/>
      <c r="P36" s="4">
        <f t="shared" si="6"/>
        <v>5863.0983951870776</v>
      </c>
      <c r="Q36" s="4"/>
      <c r="R36" s="4">
        <f t="shared" si="7"/>
        <v>4503.778644082885</v>
      </c>
      <c r="S36" s="4"/>
      <c r="T36" s="4">
        <f t="shared" si="8"/>
        <v>0</v>
      </c>
      <c r="U36" s="4"/>
      <c r="V36" s="4">
        <f t="shared" si="9"/>
        <v>0</v>
      </c>
      <c r="W36">
        <f t="shared" si="4"/>
        <v>112</v>
      </c>
      <c r="Y36">
        <f t="shared" si="10"/>
        <v>53</v>
      </c>
      <c r="AA36">
        <f t="shared" si="11"/>
        <v>219</v>
      </c>
      <c r="AC36">
        <f t="shared" si="12"/>
        <v>0</v>
      </c>
      <c r="AE36">
        <f t="shared" si="13"/>
        <v>0</v>
      </c>
      <c r="AG36">
        <f t="shared" si="5"/>
        <v>2.2098383547014033</v>
      </c>
    </row>
    <row r="37" spans="1:33" x14ac:dyDescent="0.25">
      <c r="A37" s="2" t="s">
        <v>34</v>
      </c>
      <c r="B37">
        <v>97</v>
      </c>
      <c r="C37">
        <v>61877</v>
      </c>
      <c r="D37">
        <v>51</v>
      </c>
      <c r="E37">
        <v>48376</v>
      </c>
      <c r="F37">
        <v>174</v>
      </c>
      <c r="G37">
        <v>258452</v>
      </c>
      <c r="H37">
        <v>0</v>
      </c>
      <c r="I37">
        <v>20</v>
      </c>
      <c r="J37">
        <v>0</v>
      </c>
      <c r="K37">
        <v>1</v>
      </c>
      <c r="M37" t="str">
        <f t="shared" si="2"/>
        <v>2022-05</v>
      </c>
      <c r="N37" s="4">
        <f t="shared" si="3"/>
        <v>12731.667813114387</v>
      </c>
      <c r="O37" s="4"/>
      <c r="P37" s="4">
        <f t="shared" si="6"/>
        <v>4097.7140187029318</v>
      </c>
      <c r="Q37" s="4"/>
      <c r="R37" s="4">
        <f t="shared" si="7"/>
        <v>4281.2593398785311</v>
      </c>
      <c r="S37" s="4"/>
      <c r="T37" s="4">
        <f t="shared" si="8"/>
        <v>0</v>
      </c>
      <c r="U37" s="4"/>
      <c r="V37" s="4">
        <f t="shared" si="9"/>
        <v>0</v>
      </c>
      <c r="W37">
        <f t="shared" si="4"/>
        <v>143</v>
      </c>
      <c r="Y37">
        <f t="shared" si="10"/>
        <v>37</v>
      </c>
      <c r="AA37">
        <f t="shared" si="11"/>
        <v>208</v>
      </c>
      <c r="AC37">
        <f t="shared" si="12"/>
        <v>0</v>
      </c>
      <c r="AE37">
        <f t="shared" si="13"/>
        <v>0</v>
      </c>
      <c r="AG37">
        <f t="shared" si="5"/>
        <v>2.9738137315165805</v>
      </c>
    </row>
    <row r="38" spans="1:33" x14ac:dyDescent="0.25">
      <c r="A38" s="2" t="s">
        <v>35</v>
      </c>
      <c r="B38">
        <v>74</v>
      </c>
      <c r="C38">
        <v>61780</v>
      </c>
      <c r="D38">
        <v>41</v>
      </c>
      <c r="E38">
        <v>48325</v>
      </c>
      <c r="F38">
        <v>141</v>
      </c>
      <c r="G38">
        <v>258278</v>
      </c>
      <c r="H38">
        <v>0</v>
      </c>
      <c r="I38">
        <v>20</v>
      </c>
      <c r="J38">
        <v>0</v>
      </c>
      <c r="K38">
        <v>1</v>
      </c>
      <c r="M38" t="str">
        <f t="shared" si="2"/>
        <v>2022-06</v>
      </c>
      <c r="N38" s="4">
        <f t="shared" si="3"/>
        <v>13833.837456383373</v>
      </c>
      <c r="O38" s="4"/>
      <c r="P38" s="4">
        <f t="shared" si="6"/>
        <v>6761.0039020390814</v>
      </c>
      <c r="Q38" s="4"/>
      <c r="R38" s="4">
        <f t="shared" si="7"/>
        <v>5108.7730704674314</v>
      </c>
      <c r="S38" s="4"/>
      <c r="T38" s="4">
        <f t="shared" si="8"/>
        <v>0</v>
      </c>
      <c r="U38" s="4"/>
      <c r="V38" s="4">
        <f t="shared" si="9"/>
        <v>0</v>
      </c>
      <c r="W38">
        <f t="shared" si="4"/>
        <v>155</v>
      </c>
      <c r="Y38">
        <f t="shared" si="10"/>
        <v>61</v>
      </c>
      <c r="AA38">
        <f t="shared" si="11"/>
        <v>248</v>
      </c>
      <c r="AC38">
        <f t="shared" si="12"/>
        <v>0</v>
      </c>
      <c r="AE38">
        <f t="shared" si="13"/>
        <v>0</v>
      </c>
      <c r="AG38">
        <f t="shared" si="5"/>
        <v>2.7078590623555794</v>
      </c>
    </row>
    <row r="39" spans="1:33" x14ac:dyDescent="0.25">
      <c r="A39" s="2" t="s">
        <v>36</v>
      </c>
      <c r="B39">
        <v>91</v>
      </c>
      <c r="C39">
        <v>61706</v>
      </c>
      <c r="D39">
        <v>41</v>
      </c>
      <c r="E39">
        <v>48284</v>
      </c>
      <c r="F39">
        <v>152</v>
      </c>
      <c r="G39">
        <v>258137</v>
      </c>
      <c r="H39">
        <v>0</v>
      </c>
      <c r="I39">
        <v>20</v>
      </c>
      <c r="J39">
        <v>0</v>
      </c>
      <c r="K39">
        <v>1</v>
      </c>
      <c r="M39" t="str">
        <f t="shared" si="2"/>
        <v>2022-07</v>
      </c>
      <c r="N39" s="4">
        <f t="shared" si="3"/>
        <v>13602.17320950485</v>
      </c>
      <c r="O39" s="4"/>
      <c r="P39" s="4">
        <f t="shared" si="6"/>
        <v>6436.8417211938413</v>
      </c>
      <c r="Q39" s="4"/>
      <c r="R39" s="4">
        <f t="shared" si="7"/>
        <v>4453.9403587783409</v>
      </c>
      <c r="S39" s="4"/>
      <c r="T39" s="4">
        <f t="shared" si="8"/>
        <v>0</v>
      </c>
      <c r="U39" s="4"/>
      <c r="V39" s="4">
        <f t="shared" si="9"/>
        <v>0</v>
      </c>
      <c r="W39">
        <f t="shared" si="4"/>
        <v>152</v>
      </c>
      <c r="Y39">
        <f t="shared" si="10"/>
        <v>58</v>
      </c>
      <c r="AA39">
        <f t="shared" si="11"/>
        <v>216</v>
      </c>
      <c r="AC39">
        <f t="shared" si="12"/>
        <v>0</v>
      </c>
      <c r="AE39">
        <f t="shared" si="13"/>
        <v>0</v>
      </c>
      <c r="AG39">
        <f t="shared" si="5"/>
        <v>3.0539639316669596</v>
      </c>
    </row>
    <row r="40" spans="1:33" x14ac:dyDescent="0.25">
      <c r="A40" s="2" t="s">
        <v>37</v>
      </c>
      <c r="B40">
        <v>88</v>
      </c>
      <c r="C40">
        <v>61615</v>
      </c>
      <c r="D40">
        <v>39</v>
      </c>
      <c r="E40">
        <v>48243</v>
      </c>
      <c r="F40">
        <v>169</v>
      </c>
      <c r="G40">
        <v>257985</v>
      </c>
      <c r="H40">
        <v>0</v>
      </c>
      <c r="I40">
        <v>20</v>
      </c>
      <c r="J40">
        <v>0</v>
      </c>
      <c r="K40">
        <v>1</v>
      </c>
      <c r="M40" t="str">
        <f t="shared" si="2"/>
        <v>2022-08</v>
      </c>
      <c r="N40" s="4">
        <f t="shared" si="3"/>
        <v>11843.308456977671</v>
      </c>
      <c r="O40" s="4"/>
      <c r="P40" s="4">
        <f t="shared" si="6"/>
        <v>5778.0943856893218</v>
      </c>
      <c r="Q40" s="4"/>
      <c r="R40" s="4">
        <f t="shared" si="7"/>
        <v>4416.4726343798447</v>
      </c>
      <c r="S40" s="4"/>
      <c r="T40" s="4">
        <f t="shared" si="8"/>
        <v>0</v>
      </c>
      <c r="U40" s="4"/>
      <c r="V40" s="4">
        <f t="shared" si="9"/>
        <v>0</v>
      </c>
      <c r="W40">
        <f t="shared" si="4"/>
        <v>132</v>
      </c>
      <c r="Y40">
        <f t="shared" si="10"/>
        <v>52</v>
      </c>
      <c r="AA40">
        <f t="shared" si="11"/>
        <v>214</v>
      </c>
      <c r="AC40">
        <f t="shared" si="12"/>
        <v>0</v>
      </c>
      <c r="AE40">
        <f t="shared" si="13"/>
        <v>0</v>
      </c>
      <c r="AG40">
        <f t="shared" si="5"/>
        <v>2.6816216101474142</v>
      </c>
    </row>
    <row r="41" spans="1:33" x14ac:dyDescent="0.25">
      <c r="A41" s="2" t="s">
        <v>38</v>
      </c>
      <c r="B41">
        <v>109</v>
      </c>
      <c r="C41">
        <v>61527</v>
      </c>
      <c r="D41">
        <v>37</v>
      </c>
      <c r="E41">
        <v>48204</v>
      </c>
      <c r="F41">
        <v>165</v>
      </c>
      <c r="G41">
        <v>257816</v>
      </c>
      <c r="H41">
        <v>0</v>
      </c>
      <c r="I41">
        <v>20</v>
      </c>
      <c r="J41">
        <v>0</v>
      </c>
      <c r="K41">
        <v>1</v>
      </c>
      <c r="M41" t="str">
        <f t="shared" si="2"/>
        <v>2022-09</v>
      </c>
      <c r="N41" s="4">
        <f t="shared" si="3"/>
        <v>10971.006780195521</v>
      </c>
      <c r="O41" s="4"/>
      <c r="P41" s="4">
        <f t="shared" si="6"/>
        <v>4449.6187347234836</v>
      </c>
      <c r="Q41" s="4"/>
      <c r="R41" s="4">
        <f t="shared" si="7"/>
        <v>4440.8717520377932</v>
      </c>
      <c r="S41" s="4"/>
      <c r="T41" s="4">
        <f t="shared" si="8"/>
        <v>0</v>
      </c>
      <c r="U41" s="4"/>
      <c r="V41" s="4">
        <f t="shared" si="9"/>
        <v>0</v>
      </c>
      <c r="W41">
        <f t="shared" si="4"/>
        <v>122</v>
      </c>
      <c r="Y41">
        <f t="shared" si="10"/>
        <v>40</v>
      </c>
      <c r="AA41">
        <f t="shared" si="11"/>
        <v>215</v>
      </c>
      <c r="AC41">
        <f t="shared" si="12"/>
        <v>0</v>
      </c>
      <c r="AE41">
        <f t="shared" si="13"/>
        <v>0</v>
      </c>
      <c r="AG41">
        <f t="shared" si="5"/>
        <v>2.4704624210688428</v>
      </c>
    </row>
    <row r="42" spans="1:33" x14ac:dyDescent="0.25">
      <c r="A42" s="2" t="s">
        <v>39</v>
      </c>
      <c r="B42">
        <v>100</v>
      </c>
      <c r="C42">
        <v>61418</v>
      </c>
      <c r="D42">
        <v>57</v>
      </c>
      <c r="E42">
        <v>48167</v>
      </c>
      <c r="F42">
        <v>157</v>
      </c>
      <c r="G42">
        <v>257651</v>
      </c>
      <c r="H42">
        <v>0</v>
      </c>
      <c r="I42">
        <v>20</v>
      </c>
      <c r="J42">
        <v>0</v>
      </c>
      <c r="K42">
        <v>1</v>
      </c>
      <c r="M42" t="str">
        <f t="shared" si="2"/>
        <v>2022-10</v>
      </c>
      <c r="N42" s="4">
        <f t="shared" si="3"/>
        <v>10813.906980648539</v>
      </c>
      <c r="O42" s="4"/>
      <c r="P42" s="4">
        <f t="shared" si="6"/>
        <v>5232.7674034126612</v>
      </c>
      <c r="Q42" s="4"/>
      <c r="R42" s="4">
        <f t="shared" si="7"/>
        <v>3535.0528969422912</v>
      </c>
      <c r="S42" s="4"/>
      <c r="T42" s="4">
        <f t="shared" si="8"/>
        <v>0</v>
      </c>
      <c r="U42" s="4"/>
      <c r="V42" s="4">
        <f t="shared" si="9"/>
        <v>0</v>
      </c>
      <c r="W42">
        <f t="shared" si="4"/>
        <v>120</v>
      </c>
      <c r="Y42">
        <f t="shared" si="10"/>
        <v>47</v>
      </c>
      <c r="AA42">
        <f t="shared" si="11"/>
        <v>171</v>
      </c>
      <c r="AC42">
        <f t="shared" si="12"/>
        <v>0</v>
      </c>
      <c r="AE42">
        <f t="shared" si="13"/>
        <v>0</v>
      </c>
      <c r="AG42">
        <f t="shared" si="5"/>
        <v>3.0590509663949375</v>
      </c>
    </row>
    <row r="43" spans="1:33" x14ac:dyDescent="0.25">
      <c r="A43" s="2" t="s">
        <v>40</v>
      </c>
      <c r="B43">
        <v>97</v>
      </c>
      <c r="C43">
        <v>61318</v>
      </c>
      <c r="D43">
        <v>43</v>
      </c>
      <c r="E43">
        <v>48110</v>
      </c>
      <c r="F43">
        <v>176</v>
      </c>
      <c r="G43">
        <v>257494</v>
      </c>
      <c r="H43">
        <v>0</v>
      </c>
      <c r="I43">
        <v>20</v>
      </c>
      <c r="J43">
        <v>0</v>
      </c>
      <c r="K43">
        <v>1</v>
      </c>
      <c r="M43" t="str">
        <f t="shared" si="2"/>
        <v>2022-11</v>
      </c>
      <c r="N43" s="4">
        <f t="shared" si="3"/>
        <v>9933.3488374394492</v>
      </c>
      <c r="O43" s="4"/>
      <c r="P43" s="4">
        <f t="shared" si="6"/>
        <v>4792.234717213878</v>
      </c>
      <c r="Q43" s="4"/>
      <c r="R43" s="4">
        <f t="shared" si="7"/>
        <v>4199.4302898539227</v>
      </c>
      <c r="S43" s="4"/>
      <c r="T43" s="4">
        <f t="shared" si="8"/>
        <v>0</v>
      </c>
      <c r="U43" s="4"/>
      <c r="V43" s="4">
        <f t="shared" si="9"/>
        <v>0</v>
      </c>
      <c r="W43">
        <f t="shared" si="4"/>
        <v>110</v>
      </c>
      <c r="Y43">
        <f t="shared" si="10"/>
        <v>43</v>
      </c>
      <c r="AA43">
        <f t="shared" si="11"/>
        <v>203</v>
      </c>
      <c r="AC43">
        <f t="shared" si="12"/>
        <v>0</v>
      </c>
      <c r="AE43">
        <f t="shared" si="13"/>
        <v>0</v>
      </c>
      <c r="AG43">
        <f t="shared" si="5"/>
        <v>2.3654039123923596</v>
      </c>
    </row>
    <row r="44" spans="1:33" x14ac:dyDescent="0.25">
      <c r="A44" s="2" t="s">
        <v>41</v>
      </c>
      <c r="B44">
        <v>95</v>
      </c>
      <c r="C44">
        <v>61221</v>
      </c>
      <c r="D44">
        <v>44</v>
      </c>
      <c r="E44">
        <v>48067</v>
      </c>
      <c r="F44">
        <v>164</v>
      </c>
      <c r="G44">
        <v>257318</v>
      </c>
      <c r="H44">
        <v>0</v>
      </c>
      <c r="I44">
        <v>20</v>
      </c>
      <c r="J44">
        <v>0</v>
      </c>
      <c r="K44">
        <v>1</v>
      </c>
      <c r="M44" t="str">
        <f t="shared" si="2"/>
        <v>2022-12</v>
      </c>
      <c r="N44" s="4">
        <f t="shared" si="3"/>
        <v>12214.196478147061</v>
      </c>
      <c r="O44" s="4"/>
      <c r="P44" s="4">
        <f t="shared" si="6"/>
        <v>7585.3891102907028</v>
      </c>
      <c r="Q44" s="4"/>
      <c r="R44" s="4">
        <f t="shared" si="7"/>
        <v>4182.1115891513546</v>
      </c>
      <c r="S44" s="4"/>
      <c r="T44" s="4">
        <f t="shared" si="8"/>
        <v>0</v>
      </c>
      <c r="U44" s="4"/>
      <c r="V44" s="4">
        <f t="shared" si="9"/>
        <v>0</v>
      </c>
      <c r="W44">
        <f t="shared" si="4"/>
        <v>135</v>
      </c>
      <c r="Y44">
        <f t="shared" si="10"/>
        <v>68</v>
      </c>
      <c r="AA44">
        <f t="shared" si="11"/>
        <v>202</v>
      </c>
      <c r="AC44">
        <f t="shared" si="12"/>
        <v>0</v>
      </c>
      <c r="AE44">
        <f t="shared" si="13"/>
        <v>0</v>
      </c>
      <c r="AG44">
        <f t="shared" si="5"/>
        <v>2.9205811987014911</v>
      </c>
    </row>
    <row r="45" spans="1:33" x14ac:dyDescent="0.25">
      <c r="A45" s="2" t="s">
        <v>42</v>
      </c>
      <c r="B45">
        <v>94</v>
      </c>
      <c r="C45">
        <v>61126</v>
      </c>
      <c r="D45">
        <v>49</v>
      </c>
      <c r="E45">
        <v>48023</v>
      </c>
      <c r="F45">
        <v>167</v>
      </c>
      <c r="G45">
        <v>257154</v>
      </c>
      <c r="H45">
        <v>0</v>
      </c>
      <c r="I45">
        <v>20</v>
      </c>
      <c r="J45">
        <v>0</v>
      </c>
      <c r="K45">
        <v>1</v>
      </c>
      <c r="M45" t="str">
        <f t="shared" si="2"/>
        <v>2022-13</v>
      </c>
      <c r="N45" s="4">
        <f t="shared" si="3"/>
        <v>10338.42759498011</v>
      </c>
      <c r="O45" s="4"/>
      <c r="P45" s="4">
        <f t="shared" si="6"/>
        <v>6032.4669759925573</v>
      </c>
      <c r="Q45" s="4"/>
      <c r="R45" s="4">
        <f t="shared" si="7"/>
        <v>4931.3936253491911</v>
      </c>
      <c r="S45" s="4"/>
      <c r="T45" s="4">
        <f t="shared" si="8"/>
        <v>0</v>
      </c>
      <c r="U45" s="4"/>
      <c r="V45" s="4">
        <f t="shared" si="9"/>
        <v>0</v>
      </c>
      <c r="W45">
        <f t="shared" si="4"/>
        <v>114</v>
      </c>
      <c r="Y45">
        <f t="shared" si="10"/>
        <v>54</v>
      </c>
      <c r="AA45">
        <f t="shared" si="11"/>
        <v>238</v>
      </c>
      <c r="AC45">
        <f t="shared" si="12"/>
        <v>0</v>
      </c>
      <c r="AE45">
        <f t="shared" si="13"/>
        <v>0</v>
      </c>
      <c r="AG45">
        <f t="shared" si="5"/>
        <v>2.0964515064943834</v>
      </c>
    </row>
    <row r="46" spans="1:33" x14ac:dyDescent="0.25">
      <c r="A46" s="2" t="s">
        <v>43</v>
      </c>
      <c r="B46">
        <v>112</v>
      </c>
      <c r="C46">
        <v>61032</v>
      </c>
      <c r="D46">
        <v>51</v>
      </c>
      <c r="E46">
        <v>47974</v>
      </c>
      <c r="F46">
        <v>190</v>
      </c>
      <c r="G46">
        <v>256987</v>
      </c>
      <c r="H46">
        <v>0</v>
      </c>
      <c r="I46">
        <v>20</v>
      </c>
      <c r="J46">
        <v>0</v>
      </c>
      <c r="K46">
        <v>1</v>
      </c>
      <c r="M46" t="str">
        <f t="shared" si="2"/>
        <v>2022-14</v>
      </c>
      <c r="N46" s="4">
        <f t="shared" si="3"/>
        <v>9541.1533032431216</v>
      </c>
      <c r="O46" s="4"/>
      <c r="P46" s="4">
        <f t="shared" si="6"/>
        <v>6710.5045441453158</v>
      </c>
      <c r="Q46" s="4"/>
      <c r="R46" s="4">
        <f t="shared" si="7"/>
        <v>4790.8835988306182</v>
      </c>
      <c r="S46" s="4"/>
      <c r="T46" s="4">
        <f t="shared" si="8"/>
        <v>0</v>
      </c>
      <c r="U46" s="4"/>
      <c r="V46" s="4">
        <f t="shared" si="9"/>
        <v>0</v>
      </c>
      <c r="W46">
        <f t="shared" si="4"/>
        <v>105</v>
      </c>
      <c r="Y46">
        <f t="shared" si="10"/>
        <v>60</v>
      </c>
      <c r="AA46">
        <f t="shared" si="11"/>
        <v>231</v>
      </c>
      <c r="AC46">
        <f t="shared" si="12"/>
        <v>0</v>
      </c>
      <c r="AE46">
        <f t="shared" si="13"/>
        <v>0</v>
      </c>
      <c r="AG46">
        <f t="shared" si="5"/>
        <v>1.9915226714278702</v>
      </c>
    </row>
    <row r="47" spans="1:33" x14ac:dyDescent="0.25">
      <c r="A47" s="2" t="s">
        <v>44</v>
      </c>
      <c r="B47">
        <v>109</v>
      </c>
      <c r="C47">
        <v>60920</v>
      </c>
      <c r="D47">
        <v>50</v>
      </c>
      <c r="E47">
        <v>47923</v>
      </c>
      <c r="F47">
        <v>193</v>
      </c>
      <c r="G47">
        <v>256797</v>
      </c>
      <c r="H47">
        <v>0</v>
      </c>
      <c r="I47">
        <v>20</v>
      </c>
      <c r="J47">
        <v>0</v>
      </c>
      <c r="K47">
        <v>1</v>
      </c>
      <c r="M47" t="str">
        <f t="shared" si="2"/>
        <v>2022-15</v>
      </c>
      <c r="N47" s="4">
        <f t="shared" si="3"/>
        <v>7373.8109371336805</v>
      </c>
      <c r="O47" s="4"/>
      <c r="P47" s="4">
        <f t="shared" si="6"/>
        <v>6607.1658679364546</v>
      </c>
      <c r="Q47" s="4"/>
      <c r="R47" s="4">
        <f t="shared" si="7"/>
        <v>4504.6659022867698</v>
      </c>
      <c r="S47" s="4"/>
      <c r="T47" s="4">
        <f t="shared" si="8"/>
        <v>0</v>
      </c>
      <c r="U47" s="4"/>
      <c r="V47" s="4">
        <f t="shared" si="9"/>
        <v>0</v>
      </c>
      <c r="W47">
        <f t="shared" si="4"/>
        <v>81</v>
      </c>
      <c r="Y47">
        <f t="shared" si="10"/>
        <v>59</v>
      </c>
      <c r="AA47">
        <f t="shared" si="11"/>
        <v>217</v>
      </c>
      <c r="AC47">
        <f t="shared" si="12"/>
        <v>0</v>
      </c>
      <c r="AE47">
        <f t="shared" si="13"/>
        <v>0</v>
      </c>
      <c r="AG47">
        <f t="shared" si="5"/>
        <v>1.6369273764321577</v>
      </c>
    </row>
    <row r="48" spans="1:33" x14ac:dyDescent="0.25">
      <c r="A48" s="2" t="s">
        <v>45</v>
      </c>
      <c r="B48">
        <v>154</v>
      </c>
      <c r="C48">
        <v>60811</v>
      </c>
      <c r="D48">
        <v>55</v>
      </c>
      <c r="E48">
        <v>47873</v>
      </c>
      <c r="F48">
        <v>252</v>
      </c>
      <c r="G48">
        <v>256604</v>
      </c>
      <c r="H48">
        <v>1</v>
      </c>
      <c r="I48">
        <v>20</v>
      </c>
      <c r="J48">
        <v>0</v>
      </c>
      <c r="K48">
        <v>1</v>
      </c>
      <c r="M48" t="str">
        <f t="shared" si="2"/>
        <v>2022-16</v>
      </c>
      <c r="N48" s="4">
        <f t="shared" si="3"/>
        <v>8113.5623996263539</v>
      </c>
      <c r="O48" s="4"/>
      <c r="P48" s="4">
        <f t="shared" si="6"/>
        <v>6615.5486128391103</v>
      </c>
      <c r="Q48" s="4"/>
      <c r="R48" s="4">
        <f t="shared" si="7"/>
        <v>4633.2215561636158</v>
      </c>
      <c r="S48" s="4"/>
      <c r="T48" s="4">
        <f t="shared" si="8"/>
        <v>0</v>
      </c>
      <c r="U48" s="4"/>
      <c r="V48" s="4">
        <f t="shared" si="9"/>
        <v>0</v>
      </c>
      <c r="W48">
        <f t="shared" si="4"/>
        <v>89</v>
      </c>
      <c r="Y48">
        <f t="shared" si="10"/>
        <v>59</v>
      </c>
      <c r="AA48">
        <f t="shared" si="11"/>
        <v>223</v>
      </c>
      <c r="AC48">
        <f t="shared" si="12"/>
        <v>0</v>
      </c>
      <c r="AE48">
        <f t="shared" si="13"/>
        <v>0</v>
      </c>
      <c r="AG48">
        <f t="shared" si="5"/>
        <v>1.7511708217002508</v>
      </c>
    </row>
    <row r="49" spans="1:33" x14ac:dyDescent="0.25">
      <c r="A49" s="2" t="s">
        <v>46</v>
      </c>
      <c r="B49">
        <v>148</v>
      </c>
      <c r="C49">
        <v>60657</v>
      </c>
      <c r="D49">
        <v>57</v>
      </c>
      <c r="E49">
        <v>47818</v>
      </c>
      <c r="F49">
        <v>229</v>
      </c>
      <c r="G49">
        <v>256352</v>
      </c>
      <c r="H49">
        <v>0</v>
      </c>
      <c r="I49">
        <v>19</v>
      </c>
      <c r="J49">
        <v>0</v>
      </c>
      <c r="K49">
        <v>1</v>
      </c>
      <c r="M49" t="str">
        <f t="shared" si="2"/>
        <v>2022-17</v>
      </c>
      <c r="N49" s="4">
        <f t="shared" si="3"/>
        <v>8400.124075686168</v>
      </c>
      <c r="O49" s="4"/>
      <c r="P49" s="4">
        <f t="shared" si="6"/>
        <v>5950.3303517600307</v>
      </c>
      <c r="Q49" s="4"/>
      <c r="R49" s="4">
        <f t="shared" si="7"/>
        <v>4970.0662257692538</v>
      </c>
      <c r="S49" s="4"/>
      <c r="T49" s="4">
        <f t="shared" si="8"/>
        <v>0</v>
      </c>
      <c r="U49" s="4"/>
      <c r="V49" s="4">
        <f t="shared" si="9"/>
        <v>0</v>
      </c>
      <c r="W49">
        <f t="shared" si="4"/>
        <v>92</v>
      </c>
      <c r="Y49">
        <f t="shared" si="10"/>
        <v>53</v>
      </c>
      <c r="AA49">
        <f t="shared" si="11"/>
        <v>239</v>
      </c>
      <c r="AC49">
        <f t="shared" si="12"/>
        <v>0</v>
      </c>
      <c r="AE49">
        <f t="shared" si="13"/>
        <v>0</v>
      </c>
      <c r="AG49">
        <f t="shared" si="5"/>
        <v>1.6901432886613132</v>
      </c>
    </row>
    <row r="50" spans="1:33" x14ac:dyDescent="0.25">
      <c r="A50" s="2" t="s">
        <v>47</v>
      </c>
      <c r="B50">
        <v>125</v>
      </c>
      <c r="C50">
        <v>60509</v>
      </c>
      <c r="D50">
        <v>54</v>
      </c>
      <c r="E50">
        <v>47761</v>
      </c>
      <c r="F50">
        <v>252</v>
      </c>
      <c r="G50">
        <v>256123</v>
      </c>
      <c r="H50">
        <v>0</v>
      </c>
      <c r="I50">
        <v>19</v>
      </c>
      <c r="J50">
        <v>0</v>
      </c>
      <c r="K50">
        <v>1</v>
      </c>
      <c r="M50" t="str">
        <f t="shared" si="2"/>
        <v>2022-18</v>
      </c>
      <c r="N50" s="4">
        <f t="shared" si="3"/>
        <v>7682.0541602357234</v>
      </c>
      <c r="O50" s="4"/>
      <c r="P50" s="4">
        <f t="shared" si="6"/>
        <v>6968.7162226663422</v>
      </c>
      <c r="Q50" s="4"/>
      <c r="R50" s="4">
        <f t="shared" si="7"/>
        <v>4267.0947543105776</v>
      </c>
      <c r="S50" s="4"/>
      <c r="T50" s="4">
        <f t="shared" si="8"/>
        <v>0</v>
      </c>
      <c r="U50" s="4"/>
      <c r="V50" s="4">
        <f t="shared" si="9"/>
        <v>0</v>
      </c>
      <c r="W50">
        <f t="shared" si="4"/>
        <v>84</v>
      </c>
      <c r="Y50">
        <f t="shared" si="10"/>
        <v>62</v>
      </c>
      <c r="AA50">
        <f t="shared" si="11"/>
        <v>205</v>
      </c>
      <c r="AC50">
        <f t="shared" si="12"/>
        <v>0</v>
      </c>
      <c r="AE50">
        <f t="shared" si="13"/>
        <v>0</v>
      </c>
      <c r="AG50">
        <f t="shared" si="5"/>
        <v>1.8003008141488743</v>
      </c>
    </row>
    <row r="51" spans="1:33" x14ac:dyDescent="0.25">
      <c r="A51" s="2" t="s">
        <v>48</v>
      </c>
      <c r="B51">
        <v>219</v>
      </c>
      <c r="C51">
        <v>60384</v>
      </c>
      <c r="D51">
        <v>63</v>
      </c>
      <c r="E51">
        <v>47707</v>
      </c>
      <c r="F51">
        <v>254</v>
      </c>
      <c r="G51">
        <v>255871</v>
      </c>
      <c r="H51">
        <v>0</v>
      </c>
      <c r="I51">
        <v>19</v>
      </c>
      <c r="J51">
        <v>0</v>
      </c>
      <c r="K51">
        <v>1</v>
      </c>
      <c r="M51" t="str">
        <f t="shared" si="2"/>
        <v>2022-19</v>
      </c>
      <c r="N51" s="4">
        <f t="shared" si="3"/>
        <v>8792.4441187983648</v>
      </c>
      <c r="O51" s="4"/>
      <c r="P51" s="4">
        <f t="shared" si="6"/>
        <v>5514.9042716225249</v>
      </c>
      <c r="Q51" s="4"/>
      <c r="R51" s="4">
        <f t="shared" si="7"/>
        <v>4416.4145882084358</v>
      </c>
      <c r="S51" s="4"/>
      <c r="T51" s="4">
        <f t="shared" si="8"/>
        <v>0</v>
      </c>
      <c r="U51" s="4"/>
      <c r="V51" s="4">
        <f t="shared" si="9"/>
        <v>0</v>
      </c>
      <c r="W51">
        <f t="shared" si="4"/>
        <v>96</v>
      </c>
      <c r="Y51">
        <f t="shared" si="10"/>
        <v>49</v>
      </c>
      <c r="AA51">
        <f t="shared" si="11"/>
        <v>212</v>
      </c>
      <c r="AC51">
        <f t="shared" si="12"/>
        <v>0</v>
      </c>
      <c r="AE51">
        <f t="shared" si="13"/>
        <v>0</v>
      </c>
      <c r="AG51">
        <f t="shared" si="5"/>
        <v>1.9908556914637652</v>
      </c>
    </row>
    <row r="52" spans="1:33" x14ac:dyDescent="0.25">
      <c r="A52" s="2" t="s">
        <v>49</v>
      </c>
      <c r="B52">
        <v>195</v>
      </c>
      <c r="C52">
        <v>60165</v>
      </c>
      <c r="D52">
        <v>69</v>
      </c>
      <c r="E52">
        <v>47644</v>
      </c>
      <c r="F52">
        <v>252</v>
      </c>
      <c r="G52">
        <v>255617</v>
      </c>
      <c r="H52">
        <v>1</v>
      </c>
      <c r="I52">
        <v>19</v>
      </c>
      <c r="J52">
        <v>0</v>
      </c>
      <c r="K52">
        <v>1</v>
      </c>
      <c r="M52" t="str">
        <f t="shared" si="2"/>
        <v>2022-20</v>
      </c>
      <c r="N52" s="4">
        <f t="shared" si="3"/>
        <v>7981.611252425525</v>
      </c>
      <c r="O52" s="4"/>
      <c r="P52" s="4">
        <f t="shared" si="6"/>
        <v>5295.4068403506608</v>
      </c>
      <c r="Q52" s="4"/>
      <c r="R52" s="4">
        <f t="shared" si="7"/>
        <v>4044.8619228888574</v>
      </c>
      <c r="S52" s="4"/>
      <c r="T52" s="4">
        <f t="shared" si="8"/>
        <v>0</v>
      </c>
      <c r="U52" s="4"/>
      <c r="V52" s="4">
        <f t="shared" si="9"/>
        <v>0</v>
      </c>
      <c r="W52">
        <f t="shared" si="4"/>
        <v>87</v>
      </c>
      <c r="Y52">
        <f t="shared" si="10"/>
        <v>47</v>
      </c>
      <c r="AA52">
        <f t="shared" si="11"/>
        <v>194</v>
      </c>
      <c r="AC52">
        <f t="shared" si="12"/>
        <v>0</v>
      </c>
      <c r="AE52">
        <f t="shared" si="13"/>
        <v>0</v>
      </c>
      <c r="AG52">
        <f t="shared" si="5"/>
        <v>1.9732716232560603</v>
      </c>
    </row>
    <row r="53" spans="1:33" x14ac:dyDescent="0.25">
      <c r="A53" s="2" t="s">
        <v>50</v>
      </c>
      <c r="B53">
        <v>193</v>
      </c>
      <c r="C53">
        <v>59970</v>
      </c>
      <c r="D53">
        <v>70</v>
      </c>
      <c r="E53">
        <v>47575</v>
      </c>
      <c r="F53">
        <v>294</v>
      </c>
      <c r="G53">
        <v>255365</v>
      </c>
      <c r="H53">
        <v>0</v>
      </c>
      <c r="I53">
        <v>18</v>
      </c>
      <c r="J53">
        <v>0</v>
      </c>
      <c r="K53">
        <v>1</v>
      </c>
      <c r="M53" t="str">
        <f t="shared" si="2"/>
        <v>2022-21</v>
      </c>
      <c r="N53" s="4">
        <f t="shared" si="3"/>
        <v>7075.0145377011049</v>
      </c>
      <c r="O53" s="4"/>
      <c r="P53" s="4">
        <f t="shared" si="6"/>
        <v>6090.2694735671175</v>
      </c>
      <c r="Q53" s="4"/>
      <c r="R53" s="4">
        <f t="shared" si="7"/>
        <v>3985.4040970514357</v>
      </c>
      <c r="S53" s="4"/>
      <c r="T53" s="4">
        <f t="shared" si="8"/>
        <v>0</v>
      </c>
      <c r="U53" s="4"/>
      <c r="V53" s="4">
        <f t="shared" si="9"/>
        <v>0</v>
      </c>
      <c r="W53">
        <f t="shared" si="4"/>
        <v>77</v>
      </c>
      <c r="Y53">
        <f t="shared" si="10"/>
        <v>54</v>
      </c>
      <c r="AA53">
        <f t="shared" si="11"/>
        <v>191</v>
      </c>
      <c r="AC53">
        <f t="shared" si="12"/>
        <v>0</v>
      </c>
      <c r="AE53">
        <f t="shared" si="13"/>
        <v>0</v>
      </c>
      <c r="AG53">
        <f t="shared" si="5"/>
        <v>1.7752314107709903</v>
      </c>
    </row>
    <row r="54" spans="1:33" x14ac:dyDescent="0.25">
      <c r="A54" s="2" t="s">
        <v>51</v>
      </c>
      <c r="B54">
        <v>196</v>
      </c>
      <c r="C54">
        <v>59777</v>
      </c>
      <c r="D54">
        <v>66</v>
      </c>
      <c r="E54">
        <v>47505</v>
      </c>
      <c r="F54">
        <v>266</v>
      </c>
      <c r="G54">
        <v>255071</v>
      </c>
      <c r="H54">
        <v>0</v>
      </c>
      <c r="I54">
        <v>18</v>
      </c>
      <c r="J54">
        <v>0</v>
      </c>
      <c r="K54">
        <v>1</v>
      </c>
      <c r="M54" t="str">
        <f t="shared" si="2"/>
        <v>2022-22</v>
      </c>
      <c r="N54" s="4">
        <f t="shared" si="3"/>
        <v>7912.7006533838839</v>
      </c>
      <c r="O54" s="4"/>
      <c r="P54" s="4">
        <f t="shared" si="6"/>
        <v>5871.5619035244836</v>
      </c>
      <c r="Q54" s="4"/>
      <c r="R54" s="4">
        <f t="shared" si="7"/>
        <v>4301.6818265814072</v>
      </c>
      <c r="S54" s="4"/>
      <c r="T54" s="4">
        <f t="shared" si="8"/>
        <v>0</v>
      </c>
      <c r="U54" s="4"/>
      <c r="V54" s="4">
        <f t="shared" si="9"/>
        <v>0</v>
      </c>
      <c r="W54">
        <f t="shared" si="4"/>
        <v>86</v>
      </c>
      <c r="Y54">
        <f t="shared" si="10"/>
        <v>52</v>
      </c>
      <c r="AA54">
        <f t="shared" si="11"/>
        <v>206</v>
      </c>
      <c r="AC54">
        <f t="shared" si="12"/>
        <v>0</v>
      </c>
      <c r="AE54">
        <f t="shared" si="13"/>
        <v>0</v>
      </c>
      <c r="AG54">
        <f t="shared" si="5"/>
        <v>1.8394434949811693</v>
      </c>
    </row>
    <row r="55" spans="1:33" x14ac:dyDescent="0.25">
      <c r="A55" s="2" t="s">
        <v>52</v>
      </c>
      <c r="B55">
        <v>193</v>
      </c>
      <c r="C55">
        <v>59581</v>
      </c>
      <c r="D55">
        <v>71</v>
      </c>
      <c r="E55">
        <v>47439</v>
      </c>
      <c r="F55">
        <v>230</v>
      </c>
      <c r="G55">
        <v>254805</v>
      </c>
      <c r="H55">
        <v>0</v>
      </c>
      <c r="I55">
        <v>18</v>
      </c>
      <c r="J55">
        <v>0</v>
      </c>
      <c r="K55">
        <v>1</v>
      </c>
      <c r="M55" t="str">
        <f t="shared" si="2"/>
        <v>2022-23</v>
      </c>
      <c r="N55" s="4">
        <f t="shared" si="3"/>
        <v>7463.9865489192171</v>
      </c>
      <c r="O55" s="4"/>
      <c r="P55" s="4">
        <f t="shared" si="6"/>
        <v>4521.6777282595567</v>
      </c>
      <c r="Q55" s="4"/>
      <c r="R55" s="4">
        <f t="shared" si="7"/>
        <v>4054.4432541129895</v>
      </c>
      <c r="S55" s="4"/>
      <c r="T55" s="4">
        <f t="shared" si="8"/>
        <v>0</v>
      </c>
      <c r="U55" s="4"/>
      <c r="V55" s="4">
        <f t="shared" si="9"/>
        <v>0</v>
      </c>
      <c r="W55">
        <f t="shared" si="4"/>
        <v>81</v>
      </c>
      <c r="Y55">
        <f t="shared" si="10"/>
        <v>40</v>
      </c>
      <c r="AA55">
        <f t="shared" si="11"/>
        <v>194</v>
      </c>
      <c r="AC55">
        <f t="shared" si="12"/>
        <v>0</v>
      </c>
      <c r="AE55">
        <f t="shared" si="13"/>
        <v>0</v>
      </c>
      <c r="AG55">
        <f t="shared" si="5"/>
        <v>1.8409399468959025</v>
      </c>
    </row>
    <row r="56" spans="1:33" x14ac:dyDescent="0.25">
      <c r="A56" s="2" t="s">
        <v>53</v>
      </c>
      <c r="B56">
        <v>187</v>
      </c>
      <c r="C56">
        <v>59388</v>
      </c>
      <c r="D56">
        <v>45</v>
      </c>
      <c r="E56">
        <v>47368</v>
      </c>
      <c r="F56">
        <v>235</v>
      </c>
      <c r="G56">
        <v>254575</v>
      </c>
      <c r="H56">
        <v>0</v>
      </c>
      <c r="I56">
        <v>18</v>
      </c>
      <c r="J56">
        <v>0</v>
      </c>
      <c r="K56">
        <v>1</v>
      </c>
      <c r="M56" t="str">
        <f t="shared" si="2"/>
        <v>2022-24</v>
      </c>
      <c r="N56" s="4">
        <f t="shared" si="3"/>
        <v>7290.1260318303048</v>
      </c>
      <c r="O56" s="4"/>
      <c r="P56" s="4">
        <f t="shared" si="6"/>
        <v>4525.6021995666579</v>
      </c>
      <c r="Q56" s="4"/>
      <c r="R56" s="4">
        <f t="shared" si="7"/>
        <v>3534.7119196892368</v>
      </c>
      <c r="S56" s="4"/>
      <c r="T56" s="4">
        <f t="shared" si="8"/>
        <v>289682.5396825397</v>
      </c>
      <c r="U56" s="4"/>
      <c r="V56" s="4">
        <f t="shared" si="9"/>
        <v>0</v>
      </c>
      <c r="W56">
        <f t="shared" si="4"/>
        <v>79</v>
      </c>
      <c r="Y56">
        <f t="shared" si="10"/>
        <v>40</v>
      </c>
      <c r="AA56">
        <f t="shared" si="11"/>
        <v>169</v>
      </c>
      <c r="AC56">
        <f t="shared" si="12"/>
        <v>1</v>
      </c>
      <c r="AE56">
        <f t="shared" si="13"/>
        <v>0</v>
      </c>
      <c r="AG56">
        <f t="shared" si="5"/>
        <v>2.0624385232704436</v>
      </c>
    </row>
    <row r="57" spans="1:33" x14ac:dyDescent="0.25">
      <c r="A57" s="2" t="s">
        <v>54</v>
      </c>
      <c r="B57">
        <v>150</v>
      </c>
      <c r="C57">
        <v>59201</v>
      </c>
      <c r="D57">
        <v>51</v>
      </c>
      <c r="E57">
        <v>47323</v>
      </c>
      <c r="F57">
        <v>201</v>
      </c>
      <c r="G57">
        <v>254340</v>
      </c>
      <c r="H57">
        <v>0</v>
      </c>
      <c r="I57">
        <v>18</v>
      </c>
      <c r="J57">
        <v>0</v>
      </c>
      <c r="K57">
        <v>1</v>
      </c>
      <c r="M57" t="str">
        <f t="shared" si="2"/>
        <v>2022-25</v>
      </c>
      <c r="N57" s="4">
        <f t="shared" si="3"/>
        <v>7023.1048503476113</v>
      </c>
      <c r="O57" s="4"/>
      <c r="P57" s="4">
        <f t="shared" si="6"/>
        <v>3283.9117795792504</v>
      </c>
      <c r="Q57" s="4"/>
      <c r="R57" s="4">
        <f t="shared" si="7"/>
        <v>3851.0543379409128</v>
      </c>
      <c r="S57" s="4"/>
      <c r="T57" s="4">
        <f t="shared" si="8"/>
        <v>0</v>
      </c>
      <c r="U57" s="4"/>
      <c r="V57" s="4">
        <f t="shared" si="9"/>
        <v>0</v>
      </c>
      <c r="W57">
        <f t="shared" si="4"/>
        <v>76</v>
      </c>
      <c r="Y57">
        <f t="shared" si="10"/>
        <v>29</v>
      </c>
      <c r="AA57">
        <f t="shared" si="11"/>
        <v>184</v>
      </c>
      <c r="AC57">
        <f t="shared" si="12"/>
        <v>0</v>
      </c>
      <c r="AE57">
        <f t="shared" si="13"/>
        <v>0</v>
      </c>
      <c r="AG57">
        <f t="shared" si="5"/>
        <v>1.8236836549293498</v>
      </c>
    </row>
    <row r="58" spans="1:33" x14ac:dyDescent="0.25">
      <c r="A58" s="2" t="s">
        <v>55</v>
      </c>
      <c r="B58">
        <v>142</v>
      </c>
      <c r="C58">
        <v>59051</v>
      </c>
      <c r="D58">
        <v>37</v>
      </c>
      <c r="E58">
        <v>47272</v>
      </c>
      <c r="F58">
        <v>196</v>
      </c>
      <c r="G58">
        <v>254139</v>
      </c>
      <c r="H58">
        <v>0</v>
      </c>
      <c r="I58">
        <v>18</v>
      </c>
      <c r="J58">
        <v>0</v>
      </c>
      <c r="K58">
        <v>1</v>
      </c>
      <c r="M58" t="str">
        <f t="shared" si="2"/>
        <v>2022-26</v>
      </c>
      <c r="N58" s="4">
        <f t="shared" si="3"/>
        <v>8050.4499936620614</v>
      </c>
      <c r="O58" s="4"/>
      <c r="P58" s="4">
        <f t="shared" si="6"/>
        <v>5552.1752357773057</v>
      </c>
      <c r="Q58" s="4"/>
      <c r="R58" s="4">
        <f t="shared" si="7"/>
        <v>3895.790893179927</v>
      </c>
      <c r="S58" s="4"/>
      <c r="T58" s="4">
        <f t="shared" si="8"/>
        <v>0</v>
      </c>
      <c r="U58" s="4"/>
      <c r="V58" s="4">
        <f t="shared" si="9"/>
        <v>0</v>
      </c>
      <c r="W58">
        <f t="shared" si="4"/>
        <v>87</v>
      </c>
      <c r="Y58">
        <f t="shared" si="10"/>
        <v>49</v>
      </c>
      <c r="AA58">
        <f t="shared" si="11"/>
        <v>186</v>
      </c>
      <c r="AC58">
        <f t="shared" si="12"/>
        <v>0</v>
      </c>
      <c r="AE58">
        <f t="shared" si="13"/>
        <v>0</v>
      </c>
      <c r="AG58">
        <f t="shared" si="5"/>
        <v>2.0664481781492401</v>
      </c>
    </row>
    <row r="59" spans="1:33" x14ac:dyDescent="0.25">
      <c r="A59" s="2" t="s">
        <v>56</v>
      </c>
      <c r="B59">
        <v>126</v>
      </c>
      <c r="C59">
        <v>58909</v>
      </c>
      <c r="D59">
        <v>54</v>
      </c>
      <c r="E59">
        <v>47235</v>
      </c>
      <c r="F59">
        <v>210</v>
      </c>
      <c r="G59">
        <v>253943</v>
      </c>
      <c r="H59">
        <v>0</v>
      </c>
      <c r="I59">
        <v>18</v>
      </c>
      <c r="J59">
        <v>0</v>
      </c>
      <c r="K59">
        <v>1</v>
      </c>
      <c r="M59" t="str">
        <f t="shared" si="2"/>
        <v>2022-27</v>
      </c>
      <c r="N59" s="4">
        <f t="shared" si="3"/>
        <v>6580.0665750899479</v>
      </c>
      <c r="O59" s="4"/>
      <c r="P59" s="4">
        <f t="shared" si="6"/>
        <v>4877.5106205113389</v>
      </c>
      <c r="Q59" s="4"/>
      <c r="R59" s="4">
        <f t="shared" si="7"/>
        <v>3961.586081587368</v>
      </c>
      <c r="S59" s="4"/>
      <c r="T59" s="4">
        <f t="shared" si="8"/>
        <v>0</v>
      </c>
      <c r="U59" s="4"/>
      <c r="V59" s="4">
        <f t="shared" si="9"/>
        <v>0</v>
      </c>
      <c r="W59">
        <f t="shared" si="4"/>
        <v>71</v>
      </c>
      <c r="Y59">
        <f t="shared" si="10"/>
        <v>43</v>
      </c>
      <c r="AA59">
        <f t="shared" si="11"/>
        <v>189</v>
      </c>
      <c r="AC59">
        <f t="shared" si="12"/>
        <v>0</v>
      </c>
      <c r="AE59">
        <f t="shared" si="13"/>
        <v>0</v>
      </c>
      <c r="AG59">
        <f t="shared" si="5"/>
        <v>1.6609677133289455</v>
      </c>
    </row>
    <row r="60" spans="1:33" x14ac:dyDescent="0.25">
      <c r="A60" s="2" t="s">
        <v>57</v>
      </c>
      <c r="B60">
        <v>105</v>
      </c>
      <c r="C60">
        <v>58783</v>
      </c>
      <c r="D60">
        <v>46</v>
      </c>
      <c r="E60">
        <v>47181</v>
      </c>
      <c r="F60">
        <v>184</v>
      </c>
      <c r="G60">
        <v>253733</v>
      </c>
      <c r="H60">
        <v>0</v>
      </c>
      <c r="I60">
        <v>18</v>
      </c>
      <c r="J60">
        <v>0</v>
      </c>
      <c r="K60">
        <v>1</v>
      </c>
      <c r="M60" t="str">
        <f t="shared" si="2"/>
        <v>2022-28</v>
      </c>
      <c r="N60" s="4">
        <f t="shared" si="3"/>
        <v>9001.0270907907579</v>
      </c>
      <c r="O60" s="4"/>
      <c r="P60" s="4">
        <f t="shared" si="6"/>
        <v>6358.0542612028048</v>
      </c>
      <c r="Q60" s="4"/>
      <c r="R60" s="4">
        <f t="shared" si="7"/>
        <v>3272.3667763394201</v>
      </c>
      <c r="S60" s="4"/>
      <c r="T60" s="4">
        <f t="shared" si="8"/>
        <v>0</v>
      </c>
      <c r="U60" s="4"/>
      <c r="V60" s="4">
        <f t="shared" si="9"/>
        <v>0</v>
      </c>
      <c r="W60">
        <f t="shared" si="4"/>
        <v>97</v>
      </c>
      <c r="Y60">
        <f t="shared" si="10"/>
        <v>56</v>
      </c>
      <c r="AA60">
        <f t="shared" si="11"/>
        <v>156</v>
      </c>
      <c r="AC60">
        <f t="shared" si="12"/>
        <v>0</v>
      </c>
      <c r="AE60">
        <f t="shared" si="13"/>
        <v>0</v>
      </c>
      <c r="AG60">
        <f t="shared" si="5"/>
        <v>2.7506168183444308</v>
      </c>
    </row>
    <row r="61" spans="1:33" x14ac:dyDescent="0.25">
      <c r="A61" s="2" t="s">
        <v>58</v>
      </c>
      <c r="B61">
        <v>112</v>
      </c>
      <c r="C61">
        <v>58678</v>
      </c>
      <c r="D61">
        <v>53</v>
      </c>
      <c r="E61">
        <v>47135</v>
      </c>
      <c r="F61">
        <v>219</v>
      </c>
      <c r="G61">
        <v>253549</v>
      </c>
      <c r="H61">
        <v>0</v>
      </c>
      <c r="I61">
        <v>18</v>
      </c>
      <c r="J61">
        <v>0</v>
      </c>
      <c r="K61">
        <v>1</v>
      </c>
      <c r="M61" t="str">
        <f t="shared" si="2"/>
        <v>2022-29</v>
      </c>
      <c r="N61" s="4">
        <f t="shared" si="3"/>
        <v>9295.4554136477655</v>
      </c>
      <c r="O61" s="4"/>
      <c r="P61" s="4">
        <f t="shared" si="6"/>
        <v>5456.4140895076143</v>
      </c>
      <c r="Q61" s="4"/>
      <c r="R61" s="4">
        <f t="shared" si="7"/>
        <v>5142.5213047311199</v>
      </c>
      <c r="S61" s="4"/>
      <c r="T61" s="4">
        <f t="shared" si="8"/>
        <v>0</v>
      </c>
      <c r="U61" s="4"/>
      <c r="V61" s="4">
        <f t="shared" si="9"/>
        <v>0</v>
      </c>
      <c r="W61">
        <f t="shared" si="4"/>
        <v>100</v>
      </c>
      <c r="Y61">
        <f t="shared" si="10"/>
        <v>48</v>
      </c>
      <c r="AA61">
        <f t="shared" si="11"/>
        <v>245</v>
      </c>
      <c r="AC61">
        <f t="shared" si="12"/>
        <v>0</v>
      </c>
      <c r="AE61">
        <f t="shared" si="13"/>
        <v>0</v>
      </c>
      <c r="AG61">
        <f t="shared" si="5"/>
        <v>1.8075677012939053</v>
      </c>
    </row>
    <row r="62" spans="1:33" x14ac:dyDescent="0.25">
      <c r="A62" s="2" t="s">
        <v>59</v>
      </c>
      <c r="B62">
        <v>143</v>
      </c>
      <c r="C62">
        <v>58566</v>
      </c>
      <c r="D62">
        <v>37</v>
      </c>
      <c r="E62">
        <v>47082</v>
      </c>
      <c r="F62">
        <v>208</v>
      </c>
      <c r="G62">
        <v>253330</v>
      </c>
      <c r="H62">
        <v>0</v>
      </c>
      <c r="I62">
        <v>18</v>
      </c>
      <c r="J62">
        <v>0</v>
      </c>
      <c r="K62">
        <v>1</v>
      </c>
      <c r="M62" t="str">
        <f t="shared" si="2"/>
        <v>2022-30</v>
      </c>
      <c r="N62" s="4">
        <f t="shared" si="3"/>
        <v>8380.8503310244523</v>
      </c>
      <c r="O62" s="4"/>
      <c r="P62" s="4">
        <f t="shared" si="6"/>
        <v>5803.5129725584102</v>
      </c>
      <c r="Q62" s="4"/>
      <c r="R62" s="4">
        <f t="shared" si="7"/>
        <v>4055.0466320289102</v>
      </c>
      <c r="S62" s="4"/>
      <c r="T62" s="4">
        <f t="shared" si="8"/>
        <v>0</v>
      </c>
      <c r="U62" s="4"/>
      <c r="V62" s="4">
        <f t="shared" si="9"/>
        <v>0</v>
      </c>
      <c r="W62">
        <f t="shared" si="4"/>
        <v>90</v>
      </c>
      <c r="Y62">
        <f t="shared" si="10"/>
        <v>51</v>
      </c>
      <c r="AA62">
        <f t="shared" si="11"/>
        <v>193</v>
      </c>
      <c r="AC62">
        <f t="shared" si="12"/>
        <v>0</v>
      </c>
      <c r="AE62">
        <f t="shared" si="13"/>
        <v>0</v>
      </c>
      <c r="AG62">
        <f t="shared" si="5"/>
        <v>2.0667703953952214</v>
      </c>
    </row>
    <row r="63" spans="1:33" x14ac:dyDescent="0.25">
      <c r="A63" s="2" t="s">
        <v>60</v>
      </c>
      <c r="B63">
        <v>155</v>
      </c>
      <c r="C63">
        <v>58423</v>
      </c>
      <c r="D63">
        <v>61</v>
      </c>
      <c r="E63">
        <v>47045</v>
      </c>
      <c r="F63">
        <v>248</v>
      </c>
      <c r="G63">
        <v>253122</v>
      </c>
      <c r="H63">
        <v>0</v>
      </c>
      <c r="I63">
        <v>18</v>
      </c>
      <c r="J63">
        <v>0</v>
      </c>
      <c r="K63">
        <v>1</v>
      </c>
      <c r="M63" t="str">
        <f t="shared" si="2"/>
        <v>2022-31</v>
      </c>
      <c r="N63" s="4">
        <f t="shared" si="3"/>
        <v>9327.0471590836496</v>
      </c>
      <c r="O63" s="4"/>
      <c r="P63" s="4">
        <f t="shared" si="6"/>
        <v>4442.9254955570741</v>
      </c>
      <c r="Q63" s="4"/>
      <c r="R63" s="4">
        <f t="shared" si="7"/>
        <v>5677.2782707430915</v>
      </c>
      <c r="S63" s="4"/>
      <c r="T63" s="4">
        <f t="shared" si="8"/>
        <v>306722.68907563022</v>
      </c>
      <c r="U63" s="4"/>
      <c r="V63" s="4">
        <f t="shared" si="9"/>
        <v>0</v>
      </c>
      <c r="W63">
        <f t="shared" si="4"/>
        <v>100</v>
      </c>
      <c r="Y63">
        <f t="shared" si="10"/>
        <v>39</v>
      </c>
      <c r="AA63">
        <f t="shared" si="11"/>
        <v>270</v>
      </c>
      <c r="AC63">
        <f t="shared" si="12"/>
        <v>1</v>
      </c>
      <c r="AE63">
        <f t="shared" si="13"/>
        <v>0</v>
      </c>
      <c r="AG63">
        <f t="shared" si="5"/>
        <v>1.6428729955248158</v>
      </c>
    </row>
    <row r="64" spans="1:33" x14ac:dyDescent="0.25">
      <c r="A64" s="2" t="s">
        <v>61</v>
      </c>
      <c r="B64">
        <v>152</v>
      </c>
      <c r="C64">
        <v>58268</v>
      </c>
      <c r="D64">
        <v>58</v>
      </c>
      <c r="E64">
        <v>46984</v>
      </c>
      <c r="F64">
        <v>216</v>
      </c>
      <c r="G64">
        <v>252874</v>
      </c>
      <c r="H64">
        <v>0</v>
      </c>
      <c r="I64">
        <v>18</v>
      </c>
      <c r="J64">
        <v>0</v>
      </c>
      <c r="K64">
        <v>1</v>
      </c>
      <c r="M64" t="str">
        <f t="shared" si="2"/>
        <v>2022-32</v>
      </c>
      <c r="N64" s="4">
        <f t="shared" si="3"/>
        <v>9063.4479757318222</v>
      </c>
      <c r="O64" s="4"/>
      <c r="P64" s="4">
        <f t="shared" si="6"/>
        <v>3762.6044907598307</v>
      </c>
      <c r="Q64" s="4"/>
      <c r="R64" s="4">
        <f t="shared" si="7"/>
        <v>4041.5760993369581</v>
      </c>
      <c r="S64" s="4"/>
      <c r="T64" s="4">
        <f t="shared" si="8"/>
        <v>0</v>
      </c>
      <c r="U64" s="4"/>
      <c r="V64" s="4">
        <f t="shared" si="9"/>
        <v>0</v>
      </c>
      <c r="W64">
        <f t="shared" si="4"/>
        <v>97</v>
      </c>
      <c r="Y64">
        <f t="shared" si="10"/>
        <v>33</v>
      </c>
      <c r="AA64">
        <f t="shared" si="11"/>
        <v>192</v>
      </c>
      <c r="AC64">
        <f t="shared" si="12"/>
        <v>0</v>
      </c>
      <c r="AE64">
        <f t="shared" si="13"/>
        <v>0</v>
      </c>
      <c r="AG64">
        <f t="shared" si="5"/>
        <v>2.2425528439805276</v>
      </c>
    </row>
    <row r="65" spans="1:33" x14ac:dyDescent="0.25">
      <c r="A65" s="2" t="s">
        <v>62</v>
      </c>
      <c r="B65">
        <v>132</v>
      </c>
      <c r="C65">
        <v>58116</v>
      </c>
      <c r="D65">
        <v>52</v>
      </c>
      <c r="E65">
        <v>46926</v>
      </c>
      <c r="F65">
        <v>214</v>
      </c>
      <c r="G65">
        <v>252658</v>
      </c>
      <c r="H65">
        <v>0</v>
      </c>
      <c r="I65">
        <v>18</v>
      </c>
      <c r="J65">
        <v>0</v>
      </c>
      <c r="K65">
        <v>1</v>
      </c>
      <c r="M65" t="str">
        <f t="shared" si="2"/>
        <v>2022-33</v>
      </c>
      <c r="N65" s="4">
        <f t="shared" si="3"/>
        <v>7956.0258080398826</v>
      </c>
      <c r="O65" s="4"/>
      <c r="P65" s="4">
        <f t="shared" si="6"/>
        <v>6503.7371871219439</v>
      </c>
      <c r="Q65" s="4"/>
      <c r="R65" s="4">
        <f t="shared" si="7"/>
        <v>4655.6310540085524</v>
      </c>
      <c r="S65" s="4"/>
      <c r="T65" s="4">
        <f t="shared" si="8"/>
        <v>0</v>
      </c>
      <c r="U65" s="4"/>
      <c r="V65" s="4">
        <f t="shared" si="9"/>
        <v>0</v>
      </c>
      <c r="W65">
        <f t="shared" si="4"/>
        <v>85</v>
      </c>
      <c r="Y65">
        <f t="shared" si="10"/>
        <v>57</v>
      </c>
      <c r="AA65">
        <f t="shared" si="11"/>
        <v>221</v>
      </c>
      <c r="AC65">
        <f t="shared" si="12"/>
        <v>0</v>
      </c>
      <c r="AE65">
        <f t="shared" si="13"/>
        <v>0</v>
      </c>
      <c r="AG65">
        <f t="shared" si="5"/>
        <v>1.70890384477302</v>
      </c>
    </row>
    <row r="66" spans="1:33" x14ac:dyDescent="0.25">
      <c r="A66" s="2" t="s">
        <v>63</v>
      </c>
      <c r="B66">
        <v>122</v>
      </c>
      <c r="C66">
        <v>57984</v>
      </c>
      <c r="D66">
        <v>40</v>
      </c>
      <c r="E66">
        <v>46874</v>
      </c>
      <c r="F66">
        <v>215</v>
      </c>
      <c r="G66">
        <v>252444</v>
      </c>
      <c r="H66">
        <v>0</v>
      </c>
      <c r="I66">
        <v>18</v>
      </c>
      <c r="J66">
        <v>0</v>
      </c>
      <c r="K66">
        <v>1</v>
      </c>
      <c r="M66" t="str">
        <f t="shared" si="2"/>
        <v>2022-34</v>
      </c>
      <c r="N66" s="4">
        <f t="shared" si="3"/>
        <v>9186.8471675386063</v>
      </c>
      <c r="O66" s="4"/>
      <c r="P66" s="4">
        <f t="shared" si="6"/>
        <v>5597.914201831647</v>
      </c>
      <c r="Q66" s="4"/>
      <c r="R66" s="4">
        <f t="shared" si="7"/>
        <v>4132.6658525341891</v>
      </c>
      <c r="S66" s="4"/>
      <c r="T66" s="4">
        <f t="shared" si="8"/>
        <v>0</v>
      </c>
      <c r="U66" s="4"/>
      <c r="V66" s="4">
        <f t="shared" si="9"/>
        <v>0</v>
      </c>
      <c r="W66">
        <f t="shared" si="4"/>
        <v>98</v>
      </c>
      <c r="Y66">
        <f t="shared" si="10"/>
        <v>49</v>
      </c>
      <c r="AA66">
        <f t="shared" si="11"/>
        <v>196</v>
      </c>
      <c r="AC66">
        <f t="shared" si="12"/>
        <v>0</v>
      </c>
      <c r="AE66">
        <f t="shared" si="13"/>
        <v>0</v>
      </c>
      <c r="AG66">
        <f t="shared" si="5"/>
        <v>2.222983298275893</v>
      </c>
    </row>
    <row r="67" spans="1:33" x14ac:dyDescent="0.25">
      <c r="A67" s="2" t="s">
        <v>64</v>
      </c>
      <c r="B67">
        <v>120</v>
      </c>
      <c r="C67">
        <v>57862</v>
      </c>
      <c r="D67">
        <v>47</v>
      </c>
      <c r="E67">
        <v>46834</v>
      </c>
      <c r="F67">
        <v>171</v>
      </c>
      <c r="G67">
        <v>252229</v>
      </c>
      <c r="H67">
        <v>0</v>
      </c>
      <c r="I67">
        <v>18</v>
      </c>
      <c r="J67">
        <v>0</v>
      </c>
      <c r="K67">
        <v>1</v>
      </c>
      <c r="M67" t="str">
        <f t="shared" si="2"/>
        <v>2022-35</v>
      </c>
      <c r="N67" s="4">
        <f t="shared" si="3"/>
        <v>7794.429793529298</v>
      </c>
      <c r="O67" s="4"/>
      <c r="P67" s="4">
        <f t="shared" si="6"/>
        <v>4574.6370840135232</v>
      </c>
      <c r="Q67" s="4"/>
      <c r="R67" s="4">
        <f t="shared" si="7"/>
        <v>4368.0631595743571</v>
      </c>
      <c r="S67" s="4"/>
      <c r="T67" s="4">
        <f t="shared" si="8"/>
        <v>0</v>
      </c>
      <c r="U67" s="4"/>
      <c r="V67" s="4">
        <f t="shared" si="9"/>
        <v>0</v>
      </c>
      <c r="W67">
        <f t="shared" si="4"/>
        <v>83</v>
      </c>
      <c r="Y67">
        <f t="shared" si="10"/>
        <v>40</v>
      </c>
      <c r="AA67">
        <f t="shared" si="11"/>
        <v>207</v>
      </c>
      <c r="AC67">
        <f t="shared" si="12"/>
        <v>0</v>
      </c>
      <c r="AE67">
        <f t="shared" si="13"/>
        <v>0</v>
      </c>
      <c r="AG67">
        <f t="shared" si="5"/>
        <v>1.7844132533763135</v>
      </c>
    </row>
    <row r="68" spans="1:33" x14ac:dyDescent="0.25">
      <c r="A68" s="2" t="s">
        <v>65</v>
      </c>
      <c r="B68">
        <v>110</v>
      </c>
      <c r="C68">
        <v>57742</v>
      </c>
      <c r="D68">
        <v>43</v>
      </c>
      <c r="E68">
        <v>46787</v>
      </c>
      <c r="F68">
        <v>203</v>
      </c>
      <c r="G68">
        <v>252058</v>
      </c>
      <c r="H68">
        <v>0</v>
      </c>
      <c r="I68">
        <v>18</v>
      </c>
      <c r="J68">
        <v>0</v>
      </c>
      <c r="K68">
        <v>1</v>
      </c>
      <c r="M68" t="str">
        <f t="shared" si="2"/>
        <v>2022-36</v>
      </c>
      <c r="N68" s="4">
        <f t="shared" si="3"/>
        <v>9781.1354981009754</v>
      </c>
      <c r="O68" s="4"/>
      <c r="P68" s="4">
        <f t="shared" si="6"/>
        <v>6295.6493378199966</v>
      </c>
      <c r="Q68" s="4"/>
      <c r="R68" s="4">
        <f t="shared" si="7"/>
        <v>4371.725400907847</v>
      </c>
      <c r="S68" s="4"/>
      <c r="T68" s="4">
        <f t="shared" si="8"/>
        <v>0</v>
      </c>
      <c r="U68" s="4"/>
      <c r="V68" s="4">
        <f t="shared" si="9"/>
        <v>0</v>
      </c>
      <c r="W68">
        <f t="shared" si="4"/>
        <v>104</v>
      </c>
      <c r="Y68">
        <f t="shared" si="10"/>
        <v>55</v>
      </c>
      <c r="AA68">
        <f t="shared" si="11"/>
        <v>207</v>
      </c>
      <c r="AC68">
        <f t="shared" si="12"/>
        <v>0</v>
      </c>
      <c r="AE68">
        <f t="shared" si="13"/>
        <v>0</v>
      </c>
      <c r="AG68">
        <f t="shared" si="5"/>
        <v>2.2373627346470095</v>
      </c>
    </row>
    <row r="69" spans="1:33" x14ac:dyDescent="0.25">
      <c r="A69" s="2" t="s">
        <v>66</v>
      </c>
      <c r="B69">
        <v>135</v>
      </c>
      <c r="C69">
        <v>57632</v>
      </c>
      <c r="D69">
        <v>68</v>
      </c>
      <c r="E69">
        <v>46744</v>
      </c>
      <c r="F69">
        <v>202</v>
      </c>
      <c r="G69">
        <v>251855</v>
      </c>
      <c r="H69">
        <v>0</v>
      </c>
      <c r="I69">
        <v>18</v>
      </c>
      <c r="J69">
        <v>0</v>
      </c>
      <c r="K69">
        <v>1</v>
      </c>
      <c r="M69" t="str">
        <f t="shared" ref="M69:M132" si="14">A94</f>
        <v>2022-37</v>
      </c>
      <c r="N69" s="4">
        <f t="shared" ref="N69:N132" si="15">B94/C94*100000*365/7</f>
        <v>7349.6383265438881</v>
      </c>
      <c r="O69" s="4"/>
      <c r="P69" s="4">
        <f t="shared" si="6"/>
        <v>5730.2361799262753</v>
      </c>
      <c r="Q69" s="4"/>
      <c r="R69" s="4">
        <f t="shared" si="7"/>
        <v>4607.902636992013</v>
      </c>
      <c r="S69" s="4"/>
      <c r="T69" s="4">
        <f t="shared" si="8"/>
        <v>0</v>
      </c>
      <c r="U69" s="4"/>
      <c r="V69" s="4">
        <f t="shared" si="9"/>
        <v>0</v>
      </c>
      <c r="W69">
        <f t="shared" ref="W69:W132" si="16">B94</f>
        <v>78</v>
      </c>
      <c r="Y69">
        <f t="shared" si="10"/>
        <v>50</v>
      </c>
      <c r="AA69">
        <f t="shared" si="11"/>
        <v>218</v>
      </c>
      <c r="AC69">
        <f t="shared" si="12"/>
        <v>0</v>
      </c>
      <c r="AE69">
        <f t="shared" si="13"/>
        <v>0</v>
      </c>
      <c r="AG69">
        <f t="shared" ref="AG69:AG132" si="17">N69/R69</f>
        <v>1.595007296278649</v>
      </c>
    </row>
    <row r="70" spans="1:33" x14ac:dyDescent="0.25">
      <c r="A70" s="2" t="s">
        <v>67</v>
      </c>
      <c r="B70">
        <v>114</v>
      </c>
      <c r="C70">
        <v>57497</v>
      </c>
      <c r="D70">
        <v>54</v>
      </c>
      <c r="E70">
        <v>46676</v>
      </c>
      <c r="F70">
        <v>238</v>
      </c>
      <c r="G70">
        <v>251653</v>
      </c>
      <c r="H70">
        <v>0</v>
      </c>
      <c r="I70">
        <v>18</v>
      </c>
      <c r="J70">
        <v>0</v>
      </c>
      <c r="K70">
        <v>1</v>
      </c>
      <c r="M70" t="str">
        <f t="shared" si="14"/>
        <v>2022-38</v>
      </c>
      <c r="N70" s="4">
        <f t="shared" si="15"/>
        <v>8397.9628767902377</v>
      </c>
      <c r="O70" s="4"/>
      <c r="P70" s="4">
        <f t="shared" si="6"/>
        <v>6769.117610078707</v>
      </c>
      <c r="Q70" s="4"/>
      <c r="R70" s="4">
        <f t="shared" si="7"/>
        <v>4654.2900034197155</v>
      </c>
      <c r="S70" s="4"/>
      <c r="T70" s="4">
        <f t="shared" si="8"/>
        <v>0</v>
      </c>
      <c r="U70" s="4"/>
      <c r="V70" s="4">
        <f t="shared" si="9"/>
        <v>0</v>
      </c>
      <c r="W70">
        <f t="shared" si="16"/>
        <v>89</v>
      </c>
      <c r="Y70">
        <f t="shared" si="10"/>
        <v>59</v>
      </c>
      <c r="AA70">
        <f t="shared" si="11"/>
        <v>220</v>
      </c>
      <c r="AC70">
        <f t="shared" si="12"/>
        <v>0</v>
      </c>
      <c r="AE70">
        <f t="shared" si="13"/>
        <v>0</v>
      </c>
      <c r="AG70">
        <f t="shared" si="17"/>
        <v>1.8043488632250844</v>
      </c>
    </row>
    <row r="71" spans="1:33" x14ac:dyDescent="0.25">
      <c r="A71" s="2" t="s">
        <v>68</v>
      </c>
      <c r="B71">
        <v>105</v>
      </c>
      <c r="C71">
        <v>57383</v>
      </c>
      <c r="D71">
        <v>60</v>
      </c>
      <c r="E71">
        <v>46622</v>
      </c>
      <c r="F71">
        <v>231</v>
      </c>
      <c r="G71">
        <v>251415</v>
      </c>
      <c r="H71">
        <v>0</v>
      </c>
      <c r="I71">
        <v>18</v>
      </c>
      <c r="J71">
        <v>0</v>
      </c>
      <c r="K71">
        <v>1</v>
      </c>
      <c r="M71" t="str">
        <f t="shared" si="14"/>
        <v>2022-39</v>
      </c>
      <c r="N71" s="4">
        <f t="shared" si="15"/>
        <v>9167.6009912039717</v>
      </c>
      <c r="O71" s="4"/>
      <c r="P71" s="4">
        <f t="shared" si="6"/>
        <v>6777.9166128986562</v>
      </c>
      <c r="Q71" s="4"/>
      <c r="R71" s="4">
        <f t="shared" si="7"/>
        <v>4721.9724437998539</v>
      </c>
      <c r="S71" s="4"/>
      <c r="T71" s="4">
        <f t="shared" si="8"/>
        <v>0</v>
      </c>
      <c r="U71" s="4"/>
      <c r="V71" s="4">
        <f t="shared" si="9"/>
        <v>0</v>
      </c>
      <c r="W71">
        <f t="shared" si="16"/>
        <v>97</v>
      </c>
      <c r="Y71">
        <f t="shared" si="10"/>
        <v>59</v>
      </c>
      <c r="AA71">
        <f t="shared" si="11"/>
        <v>223</v>
      </c>
      <c r="AC71">
        <f t="shared" si="12"/>
        <v>0</v>
      </c>
      <c r="AE71">
        <f t="shared" si="13"/>
        <v>0</v>
      </c>
      <c r="AG71">
        <f t="shared" si="17"/>
        <v>1.9414770205280238</v>
      </c>
    </row>
    <row r="72" spans="1:33" x14ac:dyDescent="0.25">
      <c r="A72" s="2" t="s">
        <v>69</v>
      </c>
      <c r="B72">
        <v>81</v>
      </c>
      <c r="C72">
        <v>57278</v>
      </c>
      <c r="D72">
        <v>59</v>
      </c>
      <c r="E72">
        <v>46562</v>
      </c>
      <c r="F72">
        <v>217</v>
      </c>
      <c r="G72">
        <v>251184</v>
      </c>
      <c r="H72">
        <v>0</v>
      </c>
      <c r="I72">
        <v>18</v>
      </c>
      <c r="J72">
        <v>0</v>
      </c>
      <c r="K72">
        <v>1</v>
      </c>
      <c r="M72" t="str">
        <f t="shared" si="14"/>
        <v>2022-40</v>
      </c>
      <c r="N72" s="4">
        <f t="shared" si="15"/>
        <v>11077.303783480926</v>
      </c>
      <c r="O72" s="4"/>
      <c r="P72" s="4">
        <f t="shared" si="6"/>
        <v>6556.6795877848153</v>
      </c>
      <c r="Q72" s="4"/>
      <c r="R72" s="4">
        <f t="shared" si="7"/>
        <v>4874.6101618347338</v>
      </c>
      <c r="S72" s="4"/>
      <c r="T72" s="4">
        <f t="shared" si="8"/>
        <v>0</v>
      </c>
      <c r="U72" s="4"/>
      <c r="V72" s="4">
        <f t="shared" si="9"/>
        <v>0</v>
      </c>
      <c r="W72">
        <f t="shared" si="16"/>
        <v>117</v>
      </c>
      <c r="Y72">
        <f t="shared" si="10"/>
        <v>57</v>
      </c>
      <c r="AA72">
        <f t="shared" si="11"/>
        <v>230</v>
      </c>
      <c r="AC72">
        <f t="shared" si="12"/>
        <v>0</v>
      </c>
      <c r="AE72">
        <f t="shared" si="13"/>
        <v>0</v>
      </c>
      <c r="AG72">
        <f t="shared" si="17"/>
        <v>2.2724491632601831</v>
      </c>
    </row>
    <row r="73" spans="1:33" x14ac:dyDescent="0.25">
      <c r="A73" s="2" t="s">
        <v>70</v>
      </c>
      <c r="B73">
        <v>89</v>
      </c>
      <c r="C73">
        <v>57197</v>
      </c>
      <c r="D73">
        <v>59</v>
      </c>
      <c r="E73">
        <v>46503</v>
      </c>
      <c r="F73">
        <v>223</v>
      </c>
      <c r="G73">
        <v>250967</v>
      </c>
      <c r="H73">
        <v>0</v>
      </c>
      <c r="I73">
        <v>18</v>
      </c>
      <c r="J73">
        <v>0</v>
      </c>
      <c r="K73">
        <v>1</v>
      </c>
      <c r="M73" t="str">
        <f t="shared" si="14"/>
        <v>2022-41</v>
      </c>
      <c r="N73" s="4">
        <f t="shared" si="15"/>
        <v>9487.9373224261053</v>
      </c>
      <c r="O73" s="4"/>
      <c r="P73" s="4">
        <f t="shared" si="6"/>
        <v>5758.7145917939106</v>
      </c>
      <c r="Q73" s="4"/>
      <c r="R73" s="4">
        <f t="shared" si="7"/>
        <v>4964.0266445190837</v>
      </c>
      <c r="S73" s="4"/>
      <c r="T73" s="4">
        <f t="shared" si="8"/>
        <v>0</v>
      </c>
      <c r="U73" s="4"/>
      <c r="V73" s="4">
        <f t="shared" si="9"/>
        <v>0</v>
      </c>
      <c r="W73">
        <f t="shared" si="16"/>
        <v>100</v>
      </c>
      <c r="Y73">
        <f t="shared" si="10"/>
        <v>50</v>
      </c>
      <c r="AA73">
        <f t="shared" si="11"/>
        <v>234</v>
      </c>
      <c r="AC73">
        <f t="shared" si="12"/>
        <v>0</v>
      </c>
      <c r="AE73">
        <f t="shared" si="13"/>
        <v>0</v>
      </c>
      <c r="AG73">
        <f t="shared" si="17"/>
        <v>1.911338919363375</v>
      </c>
    </row>
    <row r="74" spans="1:33" x14ac:dyDescent="0.25">
      <c r="A74" s="2" t="s">
        <v>71</v>
      </c>
      <c r="B74">
        <v>92</v>
      </c>
      <c r="C74">
        <v>57108</v>
      </c>
      <c r="D74">
        <v>53</v>
      </c>
      <c r="E74">
        <v>46444</v>
      </c>
      <c r="F74">
        <v>239</v>
      </c>
      <c r="G74">
        <v>250744</v>
      </c>
      <c r="H74">
        <v>0</v>
      </c>
      <c r="I74">
        <v>18</v>
      </c>
      <c r="J74">
        <v>0</v>
      </c>
      <c r="K74">
        <v>1</v>
      </c>
      <c r="M74" t="str">
        <f t="shared" si="14"/>
        <v>2022-42</v>
      </c>
      <c r="N74" s="4">
        <f t="shared" si="15"/>
        <v>7889.3434618319316</v>
      </c>
      <c r="O74" s="4"/>
      <c r="P74" s="4">
        <f t="shared" si="6"/>
        <v>6341.5897725872737</v>
      </c>
      <c r="Q74" s="4"/>
      <c r="R74" s="4">
        <f t="shared" si="7"/>
        <v>5329.734993813051</v>
      </c>
      <c r="S74" s="4"/>
      <c r="T74" s="4">
        <f t="shared" si="8"/>
        <v>0</v>
      </c>
      <c r="U74" s="4"/>
      <c r="V74" s="4">
        <f t="shared" si="9"/>
        <v>0</v>
      </c>
      <c r="W74">
        <f t="shared" si="16"/>
        <v>83</v>
      </c>
      <c r="Y74">
        <f t="shared" si="10"/>
        <v>55</v>
      </c>
      <c r="AA74">
        <f t="shared" si="11"/>
        <v>251</v>
      </c>
      <c r="AC74">
        <f t="shared" si="12"/>
        <v>0</v>
      </c>
      <c r="AE74">
        <f t="shared" si="13"/>
        <v>0</v>
      </c>
      <c r="AG74">
        <f t="shared" si="17"/>
        <v>1.4802506073923312</v>
      </c>
    </row>
    <row r="75" spans="1:33" x14ac:dyDescent="0.25">
      <c r="A75" s="2" t="s">
        <v>72</v>
      </c>
      <c r="B75">
        <v>84</v>
      </c>
      <c r="C75">
        <v>57016</v>
      </c>
      <c r="D75">
        <v>62</v>
      </c>
      <c r="E75">
        <v>46391</v>
      </c>
      <c r="F75">
        <v>205</v>
      </c>
      <c r="G75">
        <v>250505</v>
      </c>
      <c r="H75">
        <v>0</v>
      </c>
      <c r="I75">
        <v>18</v>
      </c>
      <c r="J75">
        <v>0</v>
      </c>
      <c r="K75">
        <v>1</v>
      </c>
      <c r="M75" t="str">
        <f t="shared" si="14"/>
        <v>2022-43</v>
      </c>
      <c r="N75" s="4">
        <f t="shared" si="15"/>
        <v>8948.4583405056619</v>
      </c>
      <c r="O75" s="4"/>
      <c r="P75" s="4">
        <f t="shared" si="6"/>
        <v>4733.1233237184351</v>
      </c>
      <c r="Q75" s="4"/>
      <c r="R75" s="4">
        <f t="shared" si="7"/>
        <v>4591.2377473817605</v>
      </c>
      <c r="S75" s="4"/>
      <c r="T75" s="4">
        <f t="shared" si="8"/>
        <v>0</v>
      </c>
      <c r="U75" s="4"/>
      <c r="V75" s="4">
        <f t="shared" si="9"/>
        <v>0</v>
      </c>
      <c r="W75">
        <f t="shared" si="16"/>
        <v>94</v>
      </c>
      <c r="Y75">
        <f t="shared" si="10"/>
        <v>41</v>
      </c>
      <c r="AA75">
        <f t="shared" si="11"/>
        <v>216</v>
      </c>
      <c r="AC75">
        <f t="shared" si="12"/>
        <v>0</v>
      </c>
      <c r="AE75">
        <f t="shared" si="13"/>
        <v>0</v>
      </c>
      <c r="AG75">
        <f t="shared" si="17"/>
        <v>1.9490296152946311</v>
      </c>
    </row>
    <row r="76" spans="1:33" x14ac:dyDescent="0.25">
      <c r="A76" s="2" t="s">
        <v>73</v>
      </c>
      <c r="B76">
        <v>96</v>
      </c>
      <c r="C76">
        <v>56932</v>
      </c>
      <c r="D76">
        <v>49</v>
      </c>
      <c r="E76">
        <v>46329</v>
      </c>
      <c r="F76">
        <v>212</v>
      </c>
      <c r="G76">
        <v>250300</v>
      </c>
      <c r="H76">
        <v>0</v>
      </c>
      <c r="I76">
        <v>18</v>
      </c>
      <c r="J76">
        <v>0</v>
      </c>
      <c r="K76">
        <v>1</v>
      </c>
      <c r="M76" t="str">
        <f t="shared" si="14"/>
        <v>2022-44</v>
      </c>
      <c r="N76" s="4">
        <f t="shared" si="15"/>
        <v>7819.5213710941589</v>
      </c>
      <c r="O76" s="4"/>
      <c r="P76" s="4">
        <f t="shared" si="6"/>
        <v>5661.7989230394223</v>
      </c>
      <c r="Q76" s="4"/>
      <c r="R76" s="4">
        <f t="shared" si="7"/>
        <v>4531.460558894707</v>
      </c>
      <c r="S76" s="4"/>
      <c r="T76" s="4">
        <f t="shared" si="8"/>
        <v>0</v>
      </c>
      <c r="U76" s="4"/>
      <c r="V76" s="4">
        <f t="shared" si="9"/>
        <v>0</v>
      </c>
      <c r="W76">
        <f t="shared" si="16"/>
        <v>82</v>
      </c>
      <c r="Y76">
        <f t="shared" si="10"/>
        <v>49</v>
      </c>
      <c r="AA76">
        <f t="shared" si="11"/>
        <v>213</v>
      </c>
      <c r="AC76">
        <f t="shared" si="12"/>
        <v>0</v>
      </c>
      <c r="AE76">
        <f t="shared" si="13"/>
        <v>0</v>
      </c>
      <c r="AG76">
        <f t="shared" si="17"/>
        <v>1.7256072891874537</v>
      </c>
    </row>
    <row r="77" spans="1:33" x14ac:dyDescent="0.25">
      <c r="A77" s="2" t="s">
        <v>74</v>
      </c>
      <c r="B77">
        <v>87</v>
      </c>
      <c r="C77">
        <v>56836</v>
      </c>
      <c r="D77">
        <v>47</v>
      </c>
      <c r="E77">
        <v>46280</v>
      </c>
      <c r="F77">
        <v>194</v>
      </c>
      <c r="G77">
        <v>250088</v>
      </c>
      <c r="H77">
        <v>0</v>
      </c>
      <c r="I77">
        <v>18</v>
      </c>
      <c r="J77">
        <v>0</v>
      </c>
      <c r="K77">
        <v>1</v>
      </c>
      <c r="M77" t="str">
        <f t="shared" si="14"/>
        <v>2022-45</v>
      </c>
      <c r="N77" s="4">
        <f t="shared" si="15"/>
        <v>7544.7556948710835</v>
      </c>
      <c r="O77" s="4"/>
      <c r="P77" s="4">
        <f t="shared" si="6"/>
        <v>5783.6258421909961</v>
      </c>
      <c r="Q77" s="4"/>
      <c r="R77" s="4">
        <f t="shared" si="7"/>
        <v>4769.6246779074081</v>
      </c>
      <c r="S77" s="4"/>
      <c r="T77" s="4">
        <f t="shared" si="8"/>
        <v>0</v>
      </c>
      <c r="U77" s="4"/>
      <c r="V77" s="4">
        <f t="shared" si="9"/>
        <v>0</v>
      </c>
      <c r="W77">
        <f t="shared" si="16"/>
        <v>79</v>
      </c>
      <c r="Y77">
        <f t="shared" si="10"/>
        <v>50</v>
      </c>
      <c r="AA77">
        <f t="shared" si="11"/>
        <v>224</v>
      </c>
      <c r="AC77">
        <f t="shared" si="12"/>
        <v>0</v>
      </c>
      <c r="AE77">
        <f t="shared" si="13"/>
        <v>0</v>
      </c>
      <c r="AG77">
        <f t="shared" si="17"/>
        <v>1.5818342541328045</v>
      </c>
    </row>
    <row r="78" spans="1:33" x14ac:dyDescent="0.25">
      <c r="A78" s="2" t="s">
        <v>75</v>
      </c>
      <c r="B78">
        <v>77</v>
      </c>
      <c r="C78">
        <v>56749</v>
      </c>
      <c r="D78">
        <v>54</v>
      </c>
      <c r="E78">
        <v>46233</v>
      </c>
      <c r="F78">
        <v>191</v>
      </c>
      <c r="G78">
        <v>249894</v>
      </c>
      <c r="H78">
        <v>0</v>
      </c>
      <c r="I78">
        <v>18</v>
      </c>
      <c r="J78">
        <v>0</v>
      </c>
      <c r="K78">
        <v>1</v>
      </c>
      <c r="M78" t="str">
        <f t="shared" si="14"/>
        <v>2022-46</v>
      </c>
      <c r="N78" s="4">
        <f t="shared" si="15"/>
        <v>7842.6131912072597</v>
      </c>
      <c r="O78" s="4"/>
      <c r="P78" s="4">
        <f t="shared" si="6"/>
        <v>7527.0625261741898</v>
      </c>
      <c r="Q78" s="4"/>
      <c r="R78" s="4">
        <f t="shared" si="7"/>
        <v>4560.8669325761284</v>
      </c>
      <c r="S78" s="4"/>
      <c r="T78" s="4">
        <f t="shared" si="8"/>
        <v>0</v>
      </c>
      <c r="U78" s="4"/>
      <c r="V78" s="4">
        <f t="shared" si="9"/>
        <v>0</v>
      </c>
      <c r="W78">
        <f t="shared" si="16"/>
        <v>82</v>
      </c>
      <c r="Y78">
        <f t="shared" si="10"/>
        <v>65</v>
      </c>
      <c r="AA78">
        <f t="shared" si="11"/>
        <v>214</v>
      </c>
      <c r="AC78">
        <f t="shared" si="12"/>
        <v>0</v>
      </c>
      <c r="AE78">
        <f t="shared" si="13"/>
        <v>0</v>
      </c>
      <c r="AG78">
        <f t="shared" si="17"/>
        <v>1.719544399594551</v>
      </c>
    </row>
    <row r="79" spans="1:33" x14ac:dyDescent="0.25">
      <c r="A79" s="2" t="s">
        <v>76</v>
      </c>
      <c r="B79">
        <v>86</v>
      </c>
      <c r="C79">
        <v>56672</v>
      </c>
      <c r="D79">
        <v>52</v>
      </c>
      <c r="E79">
        <v>46179</v>
      </c>
      <c r="F79">
        <v>206</v>
      </c>
      <c r="G79">
        <v>249703</v>
      </c>
      <c r="H79">
        <v>0</v>
      </c>
      <c r="I79">
        <v>18</v>
      </c>
      <c r="J79">
        <v>0</v>
      </c>
      <c r="K79">
        <v>1</v>
      </c>
      <c r="M79" t="str">
        <f t="shared" si="14"/>
        <v>2022-47</v>
      </c>
      <c r="N79" s="4">
        <f t="shared" si="15"/>
        <v>7471.2839743976656</v>
      </c>
      <c r="O79" s="4"/>
      <c r="P79" s="4">
        <f t="shared" si="6"/>
        <v>5450.5132791724</v>
      </c>
      <c r="Q79" s="4"/>
      <c r="R79" s="4">
        <f t="shared" si="7"/>
        <v>4970.1510418645148</v>
      </c>
      <c r="S79" s="4"/>
      <c r="T79" s="4">
        <f t="shared" si="8"/>
        <v>0</v>
      </c>
      <c r="U79" s="4"/>
      <c r="V79" s="4">
        <f t="shared" si="9"/>
        <v>0</v>
      </c>
      <c r="W79">
        <f t="shared" si="16"/>
        <v>78</v>
      </c>
      <c r="Y79">
        <f t="shared" si="10"/>
        <v>47</v>
      </c>
      <c r="AA79">
        <f t="shared" si="11"/>
        <v>233</v>
      </c>
      <c r="AC79">
        <f t="shared" si="12"/>
        <v>0</v>
      </c>
      <c r="AE79">
        <f t="shared" si="13"/>
        <v>0</v>
      </c>
      <c r="AG79">
        <f t="shared" si="17"/>
        <v>1.5032307693399334</v>
      </c>
    </row>
    <row r="80" spans="1:33" x14ac:dyDescent="0.25">
      <c r="A80" s="2" t="s">
        <v>77</v>
      </c>
      <c r="B80">
        <v>81</v>
      </c>
      <c r="C80">
        <v>56586</v>
      </c>
      <c r="D80">
        <v>40</v>
      </c>
      <c r="E80">
        <v>46127</v>
      </c>
      <c r="F80">
        <v>194</v>
      </c>
      <c r="G80">
        <v>249497</v>
      </c>
      <c r="H80">
        <v>0</v>
      </c>
      <c r="I80">
        <v>18</v>
      </c>
      <c r="J80">
        <v>0</v>
      </c>
      <c r="K80">
        <v>1</v>
      </c>
      <c r="M80" t="str">
        <f t="shared" si="14"/>
        <v>2022-48</v>
      </c>
      <c r="N80" s="4">
        <f t="shared" si="15"/>
        <v>8057.543369083317</v>
      </c>
      <c r="O80" s="4"/>
      <c r="P80" s="4">
        <f t="shared" si="6"/>
        <v>7081.4727173263109</v>
      </c>
      <c r="Q80" s="4"/>
      <c r="R80" s="4">
        <f t="shared" si="7"/>
        <v>4547.8635658479407</v>
      </c>
      <c r="S80" s="4"/>
      <c r="T80" s="4">
        <f t="shared" si="8"/>
        <v>0</v>
      </c>
      <c r="U80" s="4"/>
      <c r="V80" s="4">
        <f t="shared" si="9"/>
        <v>0</v>
      </c>
      <c r="W80">
        <f t="shared" si="16"/>
        <v>84</v>
      </c>
      <c r="Y80">
        <f t="shared" si="10"/>
        <v>61</v>
      </c>
      <c r="AA80">
        <f t="shared" si="11"/>
        <v>213</v>
      </c>
      <c r="AC80">
        <f t="shared" si="12"/>
        <v>0</v>
      </c>
      <c r="AE80">
        <f t="shared" si="13"/>
        <v>0</v>
      </c>
      <c r="AG80">
        <f t="shared" si="17"/>
        <v>1.7717205567887353</v>
      </c>
    </row>
    <row r="81" spans="1:33" x14ac:dyDescent="0.25">
      <c r="A81" s="2" t="s">
        <v>78</v>
      </c>
      <c r="B81">
        <v>79</v>
      </c>
      <c r="C81">
        <v>56505</v>
      </c>
      <c r="D81">
        <v>40</v>
      </c>
      <c r="E81">
        <v>46087</v>
      </c>
      <c r="F81">
        <v>169</v>
      </c>
      <c r="G81">
        <v>249303</v>
      </c>
      <c r="H81">
        <v>1</v>
      </c>
      <c r="I81">
        <v>18</v>
      </c>
      <c r="J81">
        <v>0</v>
      </c>
      <c r="K81">
        <v>1</v>
      </c>
      <c r="M81" t="str">
        <f t="shared" si="14"/>
        <v>2022-49</v>
      </c>
      <c r="N81" s="4">
        <f t="shared" si="15"/>
        <v>8358.2285977495558</v>
      </c>
      <c r="O81" s="4"/>
      <c r="P81" s="4">
        <f t="shared" si="6"/>
        <v>7323.5982610634255</v>
      </c>
      <c r="Q81" s="4"/>
      <c r="R81" s="4">
        <f t="shared" si="7"/>
        <v>4551.8336433463137</v>
      </c>
      <c r="S81" s="4"/>
      <c r="T81" s="4">
        <f t="shared" si="8"/>
        <v>0</v>
      </c>
      <c r="U81" s="4"/>
      <c r="V81" s="4">
        <f t="shared" si="9"/>
        <v>0</v>
      </c>
      <c r="W81">
        <f t="shared" si="16"/>
        <v>87</v>
      </c>
      <c r="Y81">
        <f t="shared" si="10"/>
        <v>63</v>
      </c>
      <c r="AA81">
        <f t="shared" si="11"/>
        <v>213</v>
      </c>
      <c r="AC81">
        <f t="shared" si="12"/>
        <v>0</v>
      </c>
      <c r="AE81">
        <f t="shared" si="13"/>
        <v>0</v>
      </c>
      <c r="AG81">
        <f t="shared" si="17"/>
        <v>1.8362333188444346</v>
      </c>
    </row>
    <row r="82" spans="1:33" x14ac:dyDescent="0.25">
      <c r="A82" s="2" t="s">
        <v>79</v>
      </c>
      <c r="B82">
        <v>76</v>
      </c>
      <c r="C82">
        <v>56426</v>
      </c>
      <c r="D82">
        <v>29</v>
      </c>
      <c r="E82">
        <v>46047</v>
      </c>
      <c r="F82">
        <v>184</v>
      </c>
      <c r="G82">
        <v>249134</v>
      </c>
      <c r="H82">
        <v>0</v>
      </c>
      <c r="I82">
        <v>17</v>
      </c>
      <c r="J82">
        <v>0</v>
      </c>
      <c r="K82">
        <v>1</v>
      </c>
      <c r="M82" t="str">
        <f t="shared" si="14"/>
        <v>2022-50</v>
      </c>
      <c r="N82" s="4">
        <f t="shared" si="15"/>
        <v>9526.3579706629826</v>
      </c>
      <c r="O82" s="4"/>
      <c r="P82" s="4">
        <f t="shared" si="6"/>
        <v>7450.3100043375089</v>
      </c>
      <c r="Q82" s="4"/>
      <c r="R82" s="4">
        <f t="shared" si="7"/>
        <v>5539.694650226018</v>
      </c>
      <c r="S82" s="4"/>
      <c r="T82" s="4">
        <f t="shared" si="8"/>
        <v>0</v>
      </c>
      <c r="U82" s="4"/>
      <c r="V82" s="4">
        <f t="shared" si="9"/>
        <v>0</v>
      </c>
      <c r="W82">
        <f t="shared" si="16"/>
        <v>99</v>
      </c>
      <c r="Y82">
        <f t="shared" si="10"/>
        <v>64</v>
      </c>
      <c r="AA82">
        <f t="shared" si="11"/>
        <v>259</v>
      </c>
      <c r="AC82">
        <f t="shared" si="12"/>
        <v>0</v>
      </c>
      <c r="AE82">
        <f t="shared" si="13"/>
        <v>0</v>
      </c>
      <c r="AG82">
        <f t="shared" si="17"/>
        <v>1.7196539831440547</v>
      </c>
    </row>
    <row r="83" spans="1:33" x14ac:dyDescent="0.25">
      <c r="A83" s="2" t="s">
        <v>80</v>
      </c>
      <c r="B83">
        <v>87</v>
      </c>
      <c r="C83">
        <v>56350</v>
      </c>
      <c r="D83">
        <v>49</v>
      </c>
      <c r="E83">
        <v>46018</v>
      </c>
      <c r="F83">
        <v>186</v>
      </c>
      <c r="G83">
        <v>248950</v>
      </c>
      <c r="H83">
        <v>0</v>
      </c>
      <c r="I83">
        <v>17</v>
      </c>
      <c r="J83">
        <v>0</v>
      </c>
      <c r="K83">
        <v>1</v>
      </c>
      <c r="M83" t="str">
        <f t="shared" si="14"/>
        <v>2022-51</v>
      </c>
      <c r="N83" s="4">
        <f t="shared" si="15"/>
        <v>10122.205993824991</v>
      </c>
      <c r="O83" s="4"/>
      <c r="P83" s="4">
        <f t="shared" si="6"/>
        <v>8510.1694049109537</v>
      </c>
      <c r="Q83" s="4"/>
      <c r="R83" s="4">
        <f t="shared" si="7"/>
        <v>6915.9242536321863</v>
      </c>
      <c r="S83" s="4"/>
      <c r="T83" s="4">
        <f t="shared" si="8"/>
        <v>0</v>
      </c>
      <c r="U83" s="4"/>
      <c r="V83" s="4">
        <f t="shared" si="9"/>
        <v>0</v>
      </c>
      <c r="W83">
        <f t="shared" si="16"/>
        <v>105</v>
      </c>
      <c r="Y83">
        <f t="shared" si="10"/>
        <v>73</v>
      </c>
      <c r="AA83">
        <f t="shared" si="11"/>
        <v>323</v>
      </c>
      <c r="AC83">
        <f t="shared" si="12"/>
        <v>0</v>
      </c>
      <c r="AE83">
        <f t="shared" si="13"/>
        <v>0</v>
      </c>
      <c r="AG83">
        <f t="shared" si="17"/>
        <v>1.4636085680824067</v>
      </c>
    </row>
    <row r="84" spans="1:33" x14ac:dyDescent="0.25">
      <c r="A84" s="2" t="s">
        <v>81</v>
      </c>
      <c r="B84">
        <v>71</v>
      </c>
      <c r="C84">
        <v>56263</v>
      </c>
      <c r="D84">
        <v>43</v>
      </c>
      <c r="E84">
        <v>45969</v>
      </c>
      <c r="F84">
        <v>189</v>
      </c>
      <c r="G84">
        <v>248764</v>
      </c>
      <c r="H84">
        <v>0</v>
      </c>
      <c r="I84">
        <v>17</v>
      </c>
      <c r="J84">
        <v>0</v>
      </c>
      <c r="K84">
        <v>1</v>
      </c>
      <c r="M84" t="str">
        <f t="shared" si="14"/>
        <v>2022-52</v>
      </c>
      <c r="N84" s="4">
        <f t="shared" si="15"/>
        <v>12073.683207722923</v>
      </c>
      <c r="O84" s="4"/>
      <c r="P84" s="4">
        <f t="shared" ref="P84:P147" si="18">D109/E109*100000*365/7</f>
        <v>8173.7767327286974</v>
      </c>
      <c r="Q84" s="4"/>
      <c r="R84" s="4">
        <f t="shared" ref="R84:R147" si="19">F109/G109*100000*365/7</f>
        <v>6796.4695129544389</v>
      </c>
      <c r="S84" s="4"/>
      <c r="T84" s="4">
        <f t="shared" ref="T84:T147" si="20">H109/I109*100000*365/7</f>
        <v>0</v>
      </c>
      <c r="U84" s="4"/>
      <c r="V84" s="4">
        <f t="shared" ref="V84:V147" si="21">J109/K109*100000*365/7</f>
        <v>0</v>
      </c>
      <c r="W84">
        <f t="shared" si="16"/>
        <v>125</v>
      </c>
      <c r="Y84">
        <f t="shared" ref="Y84:Y147" si="22">D109</f>
        <v>70</v>
      </c>
      <c r="AA84">
        <f t="shared" ref="AA84:AA147" si="23">F109</f>
        <v>317</v>
      </c>
      <c r="AC84">
        <f t="shared" ref="AC84:AC147" si="24">H109</f>
        <v>0</v>
      </c>
      <c r="AE84">
        <f t="shared" ref="AE84:AE147" si="25">J109</f>
        <v>0</v>
      </c>
      <c r="AG84">
        <f t="shared" si="17"/>
        <v>1.7764639692284103</v>
      </c>
    </row>
    <row r="85" spans="1:33" x14ac:dyDescent="0.25">
      <c r="A85" s="2" t="s">
        <v>82</v>
      </c>
      <c r="B85">
        <v>97</v>
      </c>
      <c r="C85">
        <v>56192</v>
      </c>
      <c r="D85">
        <v>56</v>
      </c>
      <c r="E85">
        <v>45926</v>
      </c>
      <c r="F85">
        <v>156</v>
      </c>
      <c r="G85">
        <v>248575</v>
      </c>
      <c r="H85">
        <v>0</v>
      </c>
      <c r="I85">
        <v>17</v>
      </c>
      <c r="J85">
        <v>0</v>
      </c>
      <c r="K85">
        <v>1</v>
      </c>
      <c r="M85" t="str">
        <f t="shared" si="14"/>
        <v>2023-01</v>
      </c>
      <c r="N85" s="4">
        <f t="shared" si="15"/>
        <v>10165.431961232107</v>
      </c>
      <c r="O85" s="4"/>
      <c r="P85" s="4">
        <f t="shared" si="18"/>
        <v>8303.5614155946114</v>
      </c>
      <c r="Q85" s="4"/>
      <c r="R85" s="4">
        <f t="shared" si="19"/>
        <v>6204.2372437741478</v>
      </c>
      <c r="S85" s="4"/>
      <c r="T85" s="4">
        <f t="shared" si="20"/>
        <v>0</v>
      </c>
      <c r="U85" s="4"/>
      <c r="V85" s="4">
        <f t="shared" si="21"/>
        <v>0</v>
      </c>
      <c r="W85">
        <f t="shared" si="16"/>
        <v>105</v>
      </c>
      <c r="Y85">
        <f t="shared" si="22"/>
        <v>71</v>
      </c>
      <c r="AA85">
        <f t="shared" si="23"/>
        <v>289</v>
      </c>
      <c r="AC85">
        <f t="shared" si="24"/>
        <v>0</v>
      </c>
      <c r="AE85">
        <f t="shared" si="25"/>
        <v>0</v>
      </c>
      <c r="AG85">
        <f t="shared" si="17"/>
        <v>1.638466029233965</v>
      </c>
    </row>
    <row r="86" spans="1:33" x14ac:dyDescent="0.25">
      <c r="A86" s="2" t="s">
        <v>83</v>
      </c>
      <c r="B86">
        <v>100</v>
      </c>
      <c r="C86">
        <v>56095</v>
      </c>
      <c r="D86">
        <v>48</v>
      </c>
      <c r="E86">
        <v>45870</v>
      </c>
      <c r="F86">
        <v>245</v>
      </c>
      <c r="G86">
        <v>248419</v>
      </c>
      <c r="H86">
        <v>0</v>
      </c>
      <c r="I86">
        <v>17</v>
      </c>
      <c r="J86">
        <v>0</v>
      </c>
      <c r="K86">
        <v>1</v>
      </c>
      <c r="M86" t="str">
        <f t="shared" si="14"/>
        <v>2023-02</v>
      </c>
      <c r="N86" s="4">
        <f t="shared" si="15"/>
        <v>10476.296780571809</v>
      </c>
      <c r="O86" s="4"/>
      <c r="P86" s="4">
        <f t="shared" si="18"/>
        <v>7496.8388757309085</v>
      </c>
      <c r="Q86" s="4"/>
      <c r="R86" s="4">
        <f t="shared" si="19"/>
        <v>5588.3160030762238</v>
      </c>
      <c r="S86" s="4"/>
      <c r="T86" s="4">
        <f t="shared" si="20"/>
        <v>0</v>
      </c>
      <c r="U86" s="4"/>
      <c r="V86" s="4">
        <f t="shared" si="21"/>
        <v>0</v>
      </c>
      <c r="W86">
        <f t="shared" si="16"/>
        <v>108</v>
      </c>
      <c r="Y86">
        <f t="shared" si="22"/>
        <v>64</v>
      </c>
      <c r="AA86">
        <f t="shared" si="23"/>
        <v>260</v>
      </c>
      <c r="AC86">
        <f t="shared" si="24"/>
        <v>0</v>
      </c>
      <c r="AE86">
        <f t="shared" si="25"/>
        <v>0</v>
      </c>
      <c r="AG86">
        <f t="shared" si="17"/>
        <v>1.8746786643426889</v>
      </c>
    </row>
    <row r="87" spans="1:33" x14ac:dyDescent="0.25">
      <c r="A87" s="2" t="s">
        <v>84</v>
      </c>
      <c r="B87">
        <v>90</v>
      </c>
      <c r="C87">
        <v>55995</v>
      </c>
      <c r="D87">
        <v>51</v>
      </c>
      <c r="E87">
        <v>45822</v>
      </c>
      <c r="F87">
        <v>193</v>
      </c>
      <c r="G87">
        <v>248174</v>
      </c>
      <c r="H87">
        <v>0</v>
      </c>
      <c r="I87">
        <v>17</v>
      </c>
      <c r="J87">
        <v>0</v>
      </c>
      <c r="K87">
        <v>1</v>
      </c>
      <c r="M87" t="str">
        <f t="shared" si="14"/>
        <v>2023-03</v>
      </c>
      <c r="N87" s="4">
        <f t="shared" si="15"/>
        <v>10788.981737421509</v>
      </c>
      <c r="O87" s="4"/>
      <c r="P87" s="4">
        <f t="shared" si="18"/>
        <v>7507.6329744496225</v>
      </c>
      <c r="Q87" s="4"/>
      <c r="R87" s="4">
        <f t="shared" si="19"/>
        <v>5314.5960246786362</v>
      </c>
      <c r="S87" s="4"/>
      <c r="T87" s="4">
        <f t="shared" si="20"/>
        <v>0</v>
      </c>
      <c r="U87" s="4"/>
      <c r="V87" s="4">
        <f t="shared" si="21"/>
        <v>0</v>
      </c>
      <c r="W87">
        <f t="shared" si="16"/>
        <v>111</v>
      </c>
      <c r="Y87">
        <f t="shared" si="22"/>
        <v>64</v>
      </c>
      <c r="AA87">
        <f t="shared" si="23"/>
        <v>247</v>
      </c>
      <c r="AC87">
        <f t="shared" si="24"/>
        <v>0</v>
      </c>
      <c r="AE87">
        <f t="shared" si="25"/>
        <v>0</v>
      </c>
      <c r="AG87">
        <f t="shared" si="17"/>
        <v>2.0300661964375548</v>
      </c>
    </row>
    <row r="88" spans="1:33" x14ac:dyDescent="0.25">
      <c r="A88" s="2" t="s">
        <v>85</v>
      </c>
      <c r="B88">
        <v>100</v>
      </c>
      <c r="C88">
        <v>55905</v>
      </c>
      <c r="D88">
        <v>39</v>
      </c>
      <c r="E88">
        <v>45771</v>
      </c>
      <c r="F88">
        <v>270</v>
      </c>
      <c r="G88">
        <v>247981</v>
      </c>
      <c r="H88">
        <v>1</v>
      </c>
      <c r="I88">
        <v>17</v>
      </c>
      <c r="J88">
        <v>0</v>
      </c>
      <c r="K88">
        <v>1</v>
      </c>
      <c r="M88" t="str">
        <f t="shared" si="14"/>
        <v>2023-04</v>
      </c>
      <c r="N88" s="4">
        <f t="shared" si="15"/>
        <v>7499.7665078920336</v>
      </c>
      <c r="O88" s="4"/>
      <c r="P88" s="4">
        <f t="shared" si="18"/>
        <v>8105.8377480672798</v>
      </c>
      <c r="Q88" s="4"/>
      <c r="R88" s="4">
        <f t="shared" si="19"/>
        <v>5147.7100995670462</v>
      </c>
      <c r="S88" s="4"/>
      <c r="T88" s="4">
        <f t="shared" si="20"/>
        <v>0</v>
      </c>
      <c r="U88" s="4"/>
      <c r="V88" s="4">
        <f t="shared" si="21"/>
        <v>0</v>
      </c>
      <c r="W88">
        <f t="shared" si="16"/>
        <v>77</v>
      </c>
      <c r="Y88">
        <f t="shared" si="22"/>
        <v>69</v>
      </c>
      <c r="AA88">
        <f t="shared" si="23"/>
        <v>239</v>
      </c>
      <c r="AC88">
        <f t="shared" si="24"/>
        <v>0</v>
      </c>
      <c r="AE88">
        <f t="shared" si="25"/>
        <v>0</v>
      </c>
      <c r="AG88">
        <f t="shared" si="17"/>
        <v>1.4569131444528722</v>
      </c>
    </row>
    <row r="89" spans="1:33" x14ac:dyDescent="0.25">
      <c r="A89" s="2" t="s">
        <v>86</v>
      </c>
      <c r="B89">
        <v>97</v>
      </c>
      <c r="C89">
        <v>55805</v>
      </c>
      <c r="D89">
        <v>33</v>
      </c>
      <c r="E89">
        <v>45732</v>
      </c>
      <c r="F89">
        <v>192</v>
      </c>
      <c r="G89">
        <v>247711</v>
      </c>
      <c r="H89">
        <v>0</v>
      </c>
      <c r="I89">
        <v>16</v>
      </c>
      <c r="J89">
        <v>0</v>
      </c>
      <c r="K89">
        <v>1</v>
      </c>
      <c r="M89" t="str">
        <f t="shared" si="14"/>
        <v>2023-05</v>
      </c>
      <c r="N89" s="4">
        <f t="shared" si="15"/>
        <v>8681.0473375627334</v>
      </c>
      <c r="O89" s="4"/>
      <c r="P89" s="4">
        <f t="shared" si="18"/>
        <v>6000.5995764282643</v>
      </c>
      <c r="Q89" s="4"/>
      <c r="R89" s="4">
        <f t="shared" si="19"/>
        <v>5583.9935166961604</v>
      </c>
      <c r="S89" s="4"/>
      <c r="T89" s="4">
        <f t="shared" si="20"/>
        <v>0</v>
      </c>
      <c r="U89" s="4"/>
      <c r="V89" s="4">
        <f t="shared" si="21"/>
        <v>0</v>
      </c>
      <c r="W89">
        <f t="shared" si="16"/>
        <v>89</v>
      </c>
      <c r="Y89">
        <f t="shared" si="22"/>
        <v>51</v>
      </c>
      <c r="AA89">
        <f t="shared" si="23"/>
        <v>259</v>
      </c>
      <c r="AC89">
        <f t="shared" si="24"/>
        <v>0</v>
      </c>
      <c r="AE89">
        <f t="shared" si="25"/>
        <v>0</v>
      </c>
      <c r="AG89">
        <f t="shared" si="17"/>
        <v>1.5546306262008311</v>
      </c>
    </row>
    <row r="90" spans="1:33" x14ac:dyDescent="0.25">
      <c r="A90" s="2" t="s">
        <v>87</v>
      </c>
      <c r="B90">
        <v>85</v>
      </c>
      <c r="C90">
        <v>55708</v>
      </c>
      <c r="D90">
        <v>57</v>
      </c>
      <c r="E90">
        <v>45699</v>
      </c>
      <c r="F90">
        <v>221</v>
      </c>
      <c r="G90">
        <v>247519</v>
      </c>
      <c r="H90">
        <v>0</v>
      </c>
      <c r="I90">
        <v>16</v>
      </c>
      <c r="J90">
        <v>0</v>
      </c>
      <c r="K90">
        <v>1</v>
      </c>
      <c r="M90" t="str">
        <f t="shared" si="14"/>
        <v>2023-06</v>
      </c>
      <c r="N90" s="4">
        <f t="shared" si="15"/>
        <v>7620.7964495172428</v>
      </c>
      <c r="O90" s="4"/>
      <c r="P90" s="4">
        <f t="shared" si="18"/>
        <v>6007.513021925889</v>
      </c>
      <c r="Q90" s="4"/>
      <c r="R90" s="4">
        <f t="shared" si="19"/>
        <v>4618.7478232280855</v>
      </c>
      <c r="S90" s="4"/>
      <c r="T90" s="4">
        <f t="shared" si="20"/>
        <v>0</v>
      </c>
      <c r="U90" s="4"/>
      <c r="V90" s="4">
        <f t="shared" si="21"/>
        <v>0</v>
      </c>
      <c r="W90">
        <f t="shared" si="16"/>
        <v>78</v>
      </c>
      <c r="Y90">
        <f t="shared" si="22"/>
        <v>51</v>
      </c>
      <c r="AA90">
        <f t="shared" si="23"/>
        <v>214</v>
      </c>
      <c r="AC90">
        <f t="shared" si="24"/>
        <v>0</v>
      </c>
      <c r="AE90">
        <f t="shared" si="25"/>
        <v>0</v>
      </c>
      <c r="AG90">
        <f t="shared" si="17"/>
        <v>1.6499702389447619</v>
      </c>
    </row>
    <row r="91" spans="1:33" x14ac:dyDescent="0.25">
      <c r="A91" s="2" t="s">
        <v>88</v>
      </c>
      <c r="B91">
        <v>98</v>
      </c>
      <c r="C91">
        <v>55623</v>
      </c>
      <c r="D91">
        <v>49</v>
      </c>
      <c r="E91">
        <v>45642</v>
      </c>
      <c r="F91">
        <v>196</v>
      </c>
      <c r="G91">
        <v>247298</v>
      </c>
      <c r="H91">
        <v>0</v>
      </c>
      <c r="I91">
        <v>16</v>
      </c>
      <c r="J91">
        <v>0</v>
      </c>
      <c r="K91">
        <v>1</v>
      </c>
      <c r="M91" t="str">
        <f t="shared" si="14"/>
        <v>2023-07</v>
      </c>
      <c r="N91" s="4">
        <f t="shared" si="15"/>
        <v>8121.178328155117</v>
      </c>
      <c r="O91" s="4"/>
      <c r="P91" s="4">
        <f t="shared" si="18"/>
        <v>6604.0936333823365</v>
      </c>
      <c r="Q91" s="4"/>
      <c r="R91" s="4">
        <f t="shared" si="19"/>
        <v>4752.4550898912375</v>
      </c>
      <c r="S91" s="4"/>
      <c r="T91" s="4">
        <f t="shared" si="20"/>
        <v>0</v>
      </c>
      <c r="U91" s="4"/>
      <c r="V91" s="4">
        <f t="shared" si="21"/>
        <v>0</v>
      </c>
      <c r="W91">
        <f t="shared" si="16"/>
        <v>83</v>
      </c>
      <c r="Y91">
        <f t="shared" si="22"/>
        <v>56</v>
      </c>
      <c r="AA91">
        <f t="shared" si="23"/>
        <v>220</v>
      </c>
      <c r="AC91">
        <f t="shared" si="24"/>
        <v>0</v>
      </c>
      <c r="AE91">
        <f t="shared" si="25"/>
        <v>0</v>
      </c>
      <c r="AG91">
        <f t="shared" si="17"/>
        <v>1.7088385212580672</v>
      </c>
    </row>
    <row r="92" spans="1:33" x14ac:dyDescent="0.25">
      <c r="A92" s="2" t="s">
        <v>89</v>
      </c>
      <c r="B92">
        <v>83</v>
      </c>
      <c r="C92">
        <v>55525</v>
      </c>
      <c r="D92">
        <v>40</v>
      </c>
      <c r="E92">
        <v>45593</v>
      </c>
      <c r="F92">
        <v>207</v>
      </c>
      <c r="G92">
        <v>247102</v>
      </c>
      <c r="H92">
        <v>0</v>
      </c>
      <c r="I92">
        <v>16</v>
      </c>
      <c r="J92">
        <v>0</v>
      </c>
      <c r="K92">
        <v>1</v>
      </c>
      <c r="M92" t="str">
        <f t="shared" si="14"/>
        <v>2023-08</v>
      </c>
      <c r="N92" s="4">
        <f t="shared" si="15"/>
        <v>7839.8522241553364</v>
      </c>
      <c r="O92" s="4"/>
      <c r="P92" s="4">
        <f t="shared" si="18"/>
        <v>6258.2291912666242</v>
      </c>
      <c r="Q92" s="4"/>
      <c r="R92" s="4">
        <f t="shared" si="19"/>
        <v>5383.8220545662534</v>
      </c>
      <c r="S92" s="4"/>
      <c r="T92" s="4">
        <f t="shared" si="20"/>
        <v>0</v>
      </c>
      <c r="U92" s="4"/>
      <c r="V92" s="4">
        <f t="shared" si="21"/>
        <v>0</v>
      </c>
      <c r="W92">
        <f t="shared" si="16"/>
        <v>80</v>
      </c>
      <c r="Y92">
        <f t="shared" si="22"/>
        <v>53</v>
      </c>
      <c r="AA92">
        <f t="shared" si="23"/>
        <v>249</v>
      </c>
      <c r="AC92">
        <f t="shared" si="24"/>
        <v>0</v>
      </c>
      <c r="AE92">
        <f t="shared" si="25"/>
        <v>0</v>
      </c>
      <c r="AG92">
        <f t="shared" si="17"/>
        <v>1.4561870999257891</v>
      </c>
    </row>
    <row r="93" spans="1:33" x14ac:dyDescent="0.25">
      <c r="A93" s="2" t="s">
        <v>90</v>
      </c>
      <c r="B93">
        <v>104</v>
      </c>
      <c r="C93">
        <v>55442</v>
      </c>
      <c r="D93">
        <v>55</v>
      </c>
      <c r="E93">
        <v>45553</v>
      </c>
      <c r="F93">
        <v>207</v>
      </c>
      <c r="G93">
        <v>246895</v>
      </c>
      <c r="H93">
        <v>0</v>
      </c>
      <c r="I93">
        <v>16</v>
      </c>
      <c r="J93">
        <v>0</v>
      </c>
      <c r="K93">
        <v>1</v>
      </c>
      <c r="M93" t="str">
        <f t="shared" si="14"/>
        <v>2023-09</v>
      </c>
      <c r="N93" s="4">
        <f t="shared" si="15"/>
        <v>8440.5317615677504</v>
      </c>
      <c r="O93" s="4"/>
      <c r="P93" s="4">
        <f t="shared" si="18"/>
        <v>5911.0843357884578</v>
      </c>
      <c r="Q93" s="4"/>
      <c r="R93" s="4">
        <f t="shared" si="19"/>
        <v>4999.7924536133823</v>
      </c>
      <c r="S93" s="4"/>
      <c r="T93" s="4">
        <f t="shared" si="20"/>
        <v>0</v>
      </c>
      <c r="U93" s="4"/>
      <c r="V93" s="4">
        <f t="shared" si="21"/>
        <v>0</v>
      </c>
      <c r="W93">
        <f t="shared" si="16"/>
        <v>86</v>
      </c>
      <c r="Y93">
        <f t="shared" si="22"/>
        <v>50</v>
      </c>
      <c r="AA93">
        <f t="shared" si="23"/>
        <v>231</v>
      </c>
      <c r="AC93">
        <f t="shared" si="24"/>
        <v>0</v>
      </c>
      <c r="AE93">
        <f t="shared" si="25"/>
        <v>0</v>
      </c>
      <c r="AG93">
        <f t="shared" si="17"/>
        <v>1.6881764272970419</v>
      </c>
    </row>
    <row r="94" spans="1:33" x14ac:dyDescent="0.25">
      <c r="A94" s="2" t="s">
        <v>91</v>
      </c>
      <c r="B94">
        <v>78</v>
      </c>
      <c r="C94">
        <v>55338</v>
      </c>
      <c r="D94">
        <v>50</v>
      </c>
      <c r="E94">
        <v>45498</v>
      </c>
      <c r="F94">
        <v>218</v>
      </c>
      <c r="G94">
        <v>246688</v>
      </c>
      <c r="H94">
        <v>0</v>
      </c>
      <c r="I94">
        <v>16</v>
      </c>
      <c r="J94">
        <v>0</v>
      </c>
      <c r="K94">
        <v>1</v>
      </c>
      <c r="M94" t="str">
        <f t="shared" si="14"/>
        <v>2023-10</v>
      </c>
      <c r="N94" s="4">
        <f t="shared" si="15"/>
        <v>7274.5587055002234</v>
      </c>
      <c r="O94" s="4"/>
      <c r="P94" s="4">
        <f t="shared" si="18"/>
        <v>6036.1487976341805</v>
      </c>
      <c r="Q94" s="4"/>
      <c r="R94" s="4">
        <f t="shared" si="19"/>
        <v>5177.9103524374195</v>
      </c>
      <c r="S94" s="4"/>
      <c r="T94" s="4">
        <f t="shared" si="20"/>
        <v>0</v>
      </c>
      <c r="U94" s="4"/>
      <c r="V94" s="4">
        <f t="shared" si="21"/>
        <v>0</v>
      </c>
      <c r="W94">
        <f t="shared" si="16"/>
        <v>74</v>
      </c>
      <c r="Y94">
        <f t="shared" si="22"/>
        <v>51</v>
      </c>
      <c r="AA94">
        <f t="shared" si="23"/>
        <v>239</v>
      </c>
      <c r="AC94">
        <f t="shared" si="24"/>
        <v>0</v>
      </c>
      <c r="AE94">
        <f t="shared" si="25"/>
        <v>0</v>
      </c>
      <c r="AG94">
        <f t="shared" si="17"/>
        <v>1.4049217175179249</v>
      </c>
    </row>
    <row r="95" spans="1:33" x14ac:dyDescent="0.25">
      <c r="A95" s="2" t="s">
        <v>92</v>
      </c>
      <c r="B95">
        <v>89</v>
      </c>
      <c r="C95">
        <v>55260</v>
      </c>
      <c r="D95">
        <v>59</v>
      </c>
      <c r="E95">
        <v>45448</v>
      </c>
      <c r="F95">
        <v>220</v>
      </c>
      <c r="G95">
        <v>246470</v>
      </c>
      <c r="H95">
        <v>0</v>
      </c>
      <c r="I95">
        <v>16</v>
      </c>
      <c r="J95">
        <v>0</v>
      </c>
      <c r="K95">
        <v>1</v>
      </c>
      <c r="M95" t="str">
        <f t="shared" si="14"/>
        <v>2023-11</v>
      </c>
      <c r="N95" s="4">
        <f t="shared" si="15"/>
        <v>7284.7217727145226</v>
      </c>
      <c r="O95" s="4"/>
      <c r="P95" s="4">
        <f t="shared" si="18"/>
        <v>6635.6095898193389</v>
      </c>
      <c r="Q95" s="4"/>
      <c r="R95" s="4">
        <f t="shared" si="19"/>
        <v>4749.3286118306914</v>
      </c>
      <c r="S95" s="4"/>
      <c r="T95" s="4">
        <f t="shared" si="20"/>
        <v>0</v>
      </c>
      <c r="U95" s="4"/>
      <c r="V95" s="4">
        <f t="shared" si="21"/>
        <v>0</v>
      </c>
      <c r="W95">
        <f t="shared" si="16"/>
        <v>74</v>
      </c>
      <c r="Y95">
        <f t="shared" si="22"/>
        <v>56</v>
      </c>
      <c r="AA95">
        <f t="shared" si="23"/>
        <v>219</v>
      </c>
      <c r="AC95">
        <f t="shared" si="24"/>
        <v>0</v>
      </c>
      <c r="AE95">
        <f t="shared" si="25"/>
        <v>0</v>
      </c>
      <c r="AG95">
        <f t="shared" si="17"/>
        <v>1.5338424371327151</v>
      </c>
    </row>
    <row r="96" spans="1:33" x14ac:dyDescent="0.25">
      <c r="A96" s="2" t="s">
        <v>93</v>
      </c>
      <c r="B96">
        <v>97</v>
      </c>
      <c r="C96">
        <v>55171</v>
      </c>
      <c r="D96">
        <v>59</v>
      </c>
      <c r="E96">
        <v>45389</v>
      </c>
      <c r="F96">
        <v>223</v>
      </c>
      <c r="G96">
        <v>246250</v>
      </c>
      <c r="H96">
        <v>0</v>
      </c>
      <c r="I96">
        <v>16</v>
      </c>
      <c r="J96">
        <v>0</v>
      </c>
      <c r="K96">
        <v>1</v>
      </c>
      <c r="M96" t="str">
        <f t="shared" si="14"/>
        <v>2023-12</v>
      </c>
      <c r="N96" s="4">
        <f t="shared" si="15"/>
        <v>7492.0730949770159</v>
      </c>
      <c r="O96" s="4"/>
      <c r="P96" s="4">
        <f t="shared" si="18"/>
        <v>6050.8446478548185</v>
      </c>
      <c r="Q96" s="4"/>
      <c r="R96" s="4">
        <f t="shared" si="19"/>
        <v>5014.1328193621712</v>
      </c>
      <c r="S96" s="4"/>
      <c r="T96" s="4">
        <f t="shared" si="20"/>
        <v>0</v>
      </c>
      <c r="U96" s="4"/>
      <c r="V96" s="4">
        <f t="shared" si="21"/>
        <v>0</v>
      </c>
      <c r="W96">
        <f t="shared" si="16"/>
        <v>76</v>
      </c>
      <c r="Y96">
        <f t="shared" si="22"/>
        <v>51</v>
      </c>
      <c r="AA96">
        <f t="shared" si="23"/>
        <v>231</v>
      </c>
      <c r="AC96">
        <f t="shared" si="24"/>
        <v>0</v>
      </c>
      <c r="AE96">
        <f t="shared" si="25"/>
        <v>0</v>
      </c>
      <c r="AG96">
        <f t="shared" si="17"/>
        <v>1.4941911921531537</v>
      </c>
    </row>
    <row r="97" spans="1:33" x14ac:dyDescent="0.25">
      <c r="A97" s="2" t="s">
        <v>94</v>
      </c>
      <c r="B97">
        <v>117</v>
      </c>
      <c r="C97">
        <v>55074</v>
      </c>
      <c r="D97">
        <v>57</v>
      </c>
      <c r="E97">
        <v>45330</v>
      </c>
      <c r="F97">
        <v>230</v>
      </c>
      <c r="G97">
        <v>246027</v>
      </c>
      <c r="H97">
        <v>0</v>
      </c>
      <c r="I97">
        <v>16</v>
      </c>
      <c r="J97">
        <v>0</v>
      </c>
      <c r="K97">
        <v>1</v>
      </c>
      <c r="M97" t="str">
        <f t="shared" si="14"/>
        <v>2023-13</v>
      </c>
      <c r="N97" s="4">
        <f t="shared" si="15"/>
        <v>7700.2969766800279</v>
      </c>
      <c r="O97" s="4"/>
      <c r="P97" s="4">
        <f t="shared" si="18"/>
        <v>5582.7470174365253</v>
      </c>
      <c r="Q97" s="4"/>
      <c r="R97" s="4">
        <f t="shared" si="19"/>
        <v>4758.2339740346315</v>
      </c>
      <c r="S97" s="4"/>
      <c r="T97" s="4">
        <f t="shared" si="20"/>
        <v>0</v>
      </c>
      <c r="U97" s="4"/>
      <c r="V97" s="4">
        <f t="shared" si="21"/>
        <v>0</v>
      </c>
      <c r="W97">
        <f t="shared" si="16"/>
        <v>78</v>
      </c>
      <c r="Y97">
        <f t="shared" si="22"/>
        <v>47</v>
      </c>
      <c r="AA97">
        <f t="shared" si="23"/>
        <v>219</v>
      </c>
      <c r="AC97">
        <f t="shared" si="24"/>
        <v>0</v>
      </c>
      <c r="AE97">
        <f t="shared" si="25"/>
        <v>0</v>
      </c>
      <c r="AG97">
        <f t="shared" si="17"/>
        <v>1.6183098642689788</v>
      </c>
    </row>
    <row r="98" spans="1:33" x14ac:dyDescent="0.25">
      <c r="A98" s="2" t="s">
        <v>95</v>
      </c>
      <c r="B98">
        <v>100</v>
      </c>
      <c r="C98">
        <v>54957</v>
      </c>
      <c r="D98">
        <v>50</v>
      </c>
      <c r="E98">
        <v>45273</v>
      </c>
      <c r="F98">
        <v>234</v>
      </c>
      <c r="G98">
        <v>245797</v>
      </c>
      <c r="H98">
        <v>0</v>
      </c>
      <c r="I98">
        <v>16</v>
      </c>
      <c r="J98">
        <v>0</v>
      </c>
      <c r="K98">
        <v>1</v>
      </c>
      <c r="M98" t="str">
        <f t="shared" si="14"/>
        <v>2023-14</v>
      </c>
      <c r="N98" s="4">
        <f t="shared" si="15"/>
        <v>6624.1399859147296</v>
      </c>
      <c r="O98" s="4"/>
      <c r="P98" s="4">
        <f t="shared" si="18"/>
        <v>4756.3665269076782</v>
      </c>
      <c r="Q98" s="4"/>
      <c r="R98" s="4">
        <f t="shared" si="19"/>
        <v>4653.8453059675394</v>
      </c>
      <c r="S98" s="4"/>
      <c r="T98" s="4">
        <f t="shared" si="20"/>
        <v>0</v>
      </c>
      <c r="U98" s="4"/>
      <c r="V98" s="4">
        <f t="shared" si="21"/>
        <v>0</v>
      </c>
      <c r="W98">
        <f t="shared" si="16"/>
        <v>67</v>
      </c>
      <c r="Y98">
        <f t="shared" si="22"/>
        <v>40</v>
      </c>
      <c r="AA98">
        <f t="shared" si="23"/>
        <v>214</v>
      </c>
      <c r="AC98">
        <f t="shared" si="24"/>
        <v>0</v>
      </c>
      <c r="AE98">
        <f t="shared" si="25"/>
        <v>0</v>
      </c>
      <c r="AG98">
        <f t="shared" si="17"/>
        <v>1.4233691819151613</v>
      </c>
    </row>
    <row r="99" spans="1:33" x14ac:dyDescent="0.25">
      <c r="A99" s="2" t="s">
        <v>96</v>
      </c>
      <c r="B99">
        <v>83</v>
      </c>
      <c r="C99">
        <v>54857</v>
      </c>
      <c r="D99">
        <v>55</v>
      </c>
      <c r="E99">
        <v>45223</v>
      </c>
      <c r="F99">
        <v>251</v>
      </c>
      <c r="G99">
        <v>245563</v>
      </c>
      <c r="H99">
        <v>0</v>
      </c>
      <c r="I99">
        <v>16</v>
      </c>
      <c r="J99">
        <v>0</v>
      </c>
      <c r="K99">
        <v>1</v>
      </c>
      <c r="M99" t="str">
        <f t="shared" si="14"/>
        <v>2023-15</v>
      </c>
      <c r="N99" s="4">
        <f t="shared" si="15"/>
        <v>8810.4233396888085</v>
      </c>
      <c r="O99" s="4"/>
      <c r="P99" s="4">
        <f t="shared" si="18"/>
        <v>6426.9573525239912</v>
      </c>
      <c r="Q99" s="4"/>
      <c r="R99" s="4">
        <f t="shared" si="19"/>
        <v>4440.3389828486988</v>
      </c>
      <c r="S99" s="4"/>
      <c r="T99" s="4">
        <f t="shared" si="20"/>
        <v>0</v>
      </c>
      <c r="U99" s="4"/>
      <c r="V99" s="4">
        <f t="shared" si="21"/>
        <v>0</v>
      </c>
      <c r="W99">
        <f t="shared" si="16"/>
        <v>89</v>
      </c>
      <c r="Y99">
        <f t="shared" si="22"/>
        <v>54</v>
      </c>
      <c r="AA99">
        <f t="shared" si="23"/>
        <v>204</v>
      </c>
      <c r="AC99">
        <f t="shared" si="24"/>
        <v>0</v>
      </c>
      <c r="AE99">
        <f t="shared" si="25"/>
        <v>0</v>
      </c>
      <c r="AG99">
        <f t="shared" si="17"/>
        <v>1.9841780939968874</v>
      </c>
    </row>
    <row r="100" spans="1:33" x14ac:dyDescent="0.25">
      <c r="A100" s="2" t="s">
        <v>97</v>
      </c>
      <c r="B100">
        <v>94</v>
      </c>
      <c r="C100">
        <v>54774</v>
      </c>
      <c r="D100">
        <v>41</v>
      </c>
      <c r="E100">
        <v>45168</v>
      </c>
      <c r="F100">
        <v>216</v>
      </c>
      <c r="G100">
        <v>245312</v>
      </c>
      <c r="H100">
        <v>0</v>
      </c>
      <c r="I100">
        <v>16</v>
      </c>
      <c r="J100">
        <v>0</v>
      </c>
      <c r="K100">
        <v>1</v>
      </c>
      <c r="M100" t="str">
        <f t="shared" si="14"/>
        <v>2023-16</v>
      </c>
      <c r="N100" s="4">
        <f t="shared" si="15"/>
        <v>7337.9191932363992</v>
      </c>
      <c r="O100" s="4"/>
      <c r="P100" s="4">
        <f t="shared" si="18"/>
        <v>6196.5595708768233</v>
      </c>
      <c r="Q100" s="4"/>
      <c r="R100" s="4">
        <f t="shared" si="19"/>
        <v>4640.1877442223713</v>
      </c>
      <c r="S100" s="4"/>
      <c r="T100" s="4">
        <f t="shared" si="20"/>
        <v>0</v>
      </c>
      <c r="U100" s="4"/>
      <c r="V100" s="4">
        <f t="shared" si="21"/>
        <v>0</v>
      </c>
      <c r="W100">
        <f t="shared" si="16"/>
        <v>74</v>
      </c>
      <c r="Y100">
        <f t="shared" si="22"/>
        <v>52</v>
      </c>
      <c r="AA100">
        <f t="shared" si="23"/>
        <v>213</v>
      </c>
      <c r="AC100">
        <f t="shared" si="24"/>
        <v>0</v>
      </c>
      <c r="AE100">
        <f t="shared" si="25"/>
        <v>0</v>
      </c>
      <c r="AG100">
        <f t="shared" si="17"/>
        <v>1.5813841158416595</v>
      </c>
    </row>
    <row r="101" spans="1:33" x14ac:dyDescent="0.25">
      <c r="A101" s="2" t="s">
        <v>98</v>
      </c>
      <c r="B101">
        <v>82</v>
      </c>
      <c r="C101">
        <v>54680</v>
      </c>
      <c r="D101">
        <v>49</v>
      </c>
      <c r="E101">
        <v>45127</v>
      </c>
      <c r="F101">
        <v>213</v>
      </c>
      <c r="G101">
        <v>245096</v>
      </c>
      <c r="H101">
        <v>0</v>
      </c>
      <c r="I101">
        <v>16</v>
      </c>
      <c r="J101">
        <v>0</v>
      </c>
      <c r="K101">
        <v>1</v>
      </c>
      <c r="M101" t="str">
        <f t="shared" si="14"/>
        <v>2023-17</v>
      </c>
      <c r="N101" s="4">
        <f t="shared" si="15"/>
        <v>5660.1463666784557</v>
      </c>
      <c r="O101" s="4"/>
      <c r="P101" s="4">
        <f t="shared" si="18"/>
        <v>5607.4002647621228</v>
      </c>
      <c r="Q101" s="4"/>
      <c r="R101" s="4">
        <f t="shared" si="19"/>
        <v>5124.0158185880364</v>
      </c>
      <c r="S101" s="4"/>
      <c r="T101" s="4">
        <f t="shared" si="20"/>
        <v>0</v>
      </c>
      <c r="U101" s="4"/>
      <c r="V101" s="4">
        <f t="shared" si="21"/>
        <v>0</v>
      </c>
      <c r="W101">
        <f t="shared" si="16"/>
        <v>57</v>
      </c>
      <c r="Y101">
        <f t="shared" si="22"/>
        <v>47</v>
      </c>
      <c r="AA101">
        <f t="shared" si="23"/>
        <v>235</v>
      </c>
      <c r="AC101">
        <f t="shared" si="24"/>
        <v>0</v>
      </c>
      <c r="AE101">
        <f t="shared" si="25"/>
        <v>0</v>
      </c>
      <c r="AG101">
        <f t="shared" si="17"/>
        <v>1.1046309314943048</v>
      </c>
    </row>
    <row r="102" spans="1:33" x14ac:dyDescent="0.25">
      <c r="A102" s="2" t="s">
        <v>99</v>
      </c>
      <c r="B102">
        <v>79</v>
      </c>
      <c r="C102">
        <v>54598</v>
      </c>
      <c r="D102">
        <v>50</v>
      </c>
      <c r="E102">
        <v>45078</v>
      </c>
      <c r="F102">
        <v>224</v>
      </c>
      <c r="G102">
        <v>244883</v>
      </c>
      <c r="H102">
        <v>0</v>
      </c>
      <c r="I102">
        <v>16</v>
      </c>
      <c r="J102">
        <v>0</v>
      </c>
      <c r="K102">
        <v>1</v>
      </c>
      <c r="M102" t="str">
        <f t="shared" si="14"/>
        <v>2023-18</v>
      </c>
      <c r="N102" s="4">
        <f t="shared" si="15"/>
        <v>6958.6105656492482</v>
      </c>
      <c r="O102" s="4"/>
      <c r="P102" s="4">
        <f t="shared" si="18"/>
        <v>5613.436908961211</v>
      </c>
      <c r="Q102" s="4"/>
      <c r="R102" s="4">
        <f t="shared" si="19"/>
        <v>4321.502569760245</v>
      </c>
      <c r="S102" s="4"/>
      <c r="T102" s="4">
        <f t="shared" si="20"/>
        <v>0</v>
      </c>
      <c r="U102" s="4"/>
      <c r="V102" s="4">
        <f t="shared" si="21"/>
        <v>0</v>
      </c>
      <c r="W102">
        <f t="shared" si="16"/>
        <v>70</v>
      </c>
      <c r="Y102">
        <f t="shared" si="22"/>
        <v>47</v>
      </c>
      <c r="AA102">
        <f t="shared" si="23"/>
        <v>198</v>
      </c>
      <c r="AC102">
        <f t="shared" si="24"/>
        <v>0</v>
      </c>
      <c r="AE102">
        <f t="shared" si="25"/>
        <v>0</v>
      </c>
      <c r="AG102">
        <f t="shared" si="17"/>
        <v>1.610229417504502</v>
      </c>
    </row>
    <row r="103" spans="1:33" x14ac:dyDescent="0.25">
      <c r="A103" s="2" t="s">
        <v>100</v>
      </c>
      <c r="B103">
        <v>82</v>
      </c>
      <c r="C103">
        <v>54519</v>
      </c>
      <c r="D103">
        <v>65</v>
      </c>
      <c r="E103">
        <v>45028</v>
      </c>
      <c r="F103">
        <v>214</v>
      </c>
      <c r="G103">
        <v>244659</v>
      </c>
      <c r="H103">
        <v>0</v>
      </c>
      <c r="I103">
        <v>16</v>
      </c>
      <c r="J103">
        <v>0</v>
      </c>
      <c r="K103">
        <v>1</v>
      </c>
      <c r="M103" t="str">
        <f t="shared" si="14"/>
        <v>2023-19</v>
      </c>
      <c r="N103" s="4">
        <f t="shared" si="15"/>
        <v>5474.7859856387431</v>
      </c>
      <c r="O103" s="4"/>
      <c r="P103" s="4">
        <f t="shared" si="18"/>
        <v>6456.4313721636418</v>
      </c>
      <c r="Q103" s="4"/>
      <c r="R103" s="4">
        <f t="shared" si="19"/>
        <v>4281.3993724524207</v>
      </c>
      <c r="S103" s="4"/>
      <c r="T103" s="4">
        <f t="shared" si="20"/>
        <v>0</v>
      </c>
      <c r="U103" s="4"/>
      <c r="V103" s="4">
        <f t="shared" si="21"/>
        <v>0</v>
      </c>
      <c r="W103">
        <f t="shared" si="16"/>
        <v>55</v>
      </c>
      <c r="Y103">
        <f t="shared" si="22"/>
        <v>54</v>
      </c>
      <c r="AA103">
        <f t="shared" si="23"/>
        <v>196</v>
      </c>
      <c r="AC103">
        <f t="shared" si="24"/>
        <v>0</v>
      </c>
      <c r="AE103">
        <f t="shared" si="25"/>
        <v>0</v>
      </c>
      <c r="AG103">
        <f t="shared" si="17"/>
        <v>1.2787375129881287</v>
      </c>
    </row>
    <row r="104" spans="1:33" x14ac:dyDescent="0.25">
      <c r="A104" s="2" t="s">
        <v>101</v>
      </c>
      <c r="B104">
        <v>78</v>
      </c>
      <c r="C104">
        <v>54437</v>
      </c>
      <c r="D104">
        <v>47</v>
      </c>
      <c r="E104">
        <v>44963</v>
      </c>
      <c r="F104">
        <v>233</v>
      </c>
      <c r="G104">
        <v>244445</v>
      </c>
      <c r="H104">
        <v>0</v>
      </c>
      <c r="I104">
        <v>16</v>
      </c>
      <c r="J104">
        <v>0</v>
      </c>
      <c r="K104">
        <v>1</v>
      </c>
      <c r="M104" t="str">
        <f t="shared" si="14"/>
        <v>2023-20</v>
      </c>
      <c r="N104" s="4">
        <f t="shared" si="15"/>
        <v>6178.0636425186185</v>
      </c>
      <c r="O104" s="4"/>
      <c r="P104" s="4">
        <f t="shared" si="18"/>
        <v>7422.129951229751</v>
      </c>
      <c r="Q104" s="4"/>
      <c r="R104" s="4">
        <f t="shared" si="19"/>
        <v>4503.5359255667745</v>
      </c>
      <c r="S104" s="4"/>
      <c r="T104" s="4">
        <f t="shared" si="20"/>
        <v>0</v>
      </c>
      <c r="U104" s="4"/>
      <c r="V104" s="4">
        <f t="shared" si="21"/>
        <v>0</v>
      </c>
      <c r="W104">
        <f t="shared" si="16"/>
        <v>62</v>
      </c>
      <c r="Y104">
        <f t="shared" si="22"/>
        <v>62</v>
      </c>
      <c r="AA104">
        <f t="shared" si="23"/>
        <v>206</v>
      </c>
      <c r="AC104">
        <f t="shared" si="24"/>
        <v>0</v>
      </c>
      <c r="AE104">
        <f t="shared" si="25"/>
        <v>0</v>
      </c>
      <c r="AG104">
        <f t="shared" si="17"/>
        <v>1.3718251046795198</v>
      </c>
    </row>
    <row r="105" spans="1:33" x14ac:dyDescent="0.25">
      <c r="A105" s="2" t="s">
        <v>102</v>
      </c>
      <c r="B105">
        <v>84</v>
      </c>
      <c r="C105">
        <v>54359</v>
      </c>
      <c r="D105">
        <v>61</v>
      </c>
      <c r="E105">
        <v>44916</v>
      </c>
      <c r="F105">
        <v>213</v>
      </c>
      <c r="G105">
        <v>244212</v>
      </c>
      <c r="H105">
        <v>0</v>
      </c>
      <c r="I105">
        <v>16</v>
      </c>
      <c r="J105">
        <v>0</v>
      </c>
      <c r="K105">
        <v>1</v>
      </c>
      <c r="M105" t="str">
        <f t="shared" si="14"/>
        <v>2023-21</v>
      </c>
      <c r="N105" s="4">
        <f t="shared" si="15"/>
        <v>6783.978658619918</v>
      </c>
      <c r="O105" s="4"/>
      <c r="P105" s="4">
        <f t="shared" si="18"/>
        <v>6114.0032516052743</v>
      </c>
      <c r="Q105" s="4"/>
      <c r="R105" s="4">
        <f t="shared" si="19"/>
        <v>4660.5940166713126</v>
      </c>
      <c r="S105" s="4"/>
      <c r="T105" s="4">
        <f t="shared" si="20"/>
        <v>0</v>
      </c>
      <c r="U105" s="4"/>
      <c r="V105" s="4">
        <f t="shared" si="21"/>
        <v>0</v>
      </c>
      <c r="W105">
        <f t="shared" si="16"/>
        <v>68</v>
      </c>
      <c r="Y105">
        <f t="shared" si="22"/>
        <v>51</v>
      </c>
      <c r="AA105">
        <f t="shared" si="23"/>
        <v>213</v>
      </c>
      <c r="AC105">
        <f t="shared" si="24"/>
        <v>0</v>
      </c>
      <c r="AE105">
        <f t="shared" si="25"/>
        <v>0</v>
      </c>
      <c r="AG105">
        <f t="shared" si="17"/>
        <v>1.4556038638750963</v>
      </c>
    </row>
    <row r="106" spans="1:33" x14ac:dyDescent="0.25">
      <c r="A106" s="2" t="s">
        <v>103</v>
      </c>
      <c r="B106">
        <v>87</v>
      </c>
      <c r="C106">
        <v>54275</v>
      </c>
      <c r="D106">
        <v>63</v>
      </c>
      <c r="E106">
        <v>44855</v>
      </c>
      <c r="F106">
        <v>213</v>
      </c>
      <c r="G106">
        <v>243999</v>
      </c>
      <c r="H106">
        <v>0</v>
      </c>
      <c r="I106">
        <v>16</v>
      </c>
      <c r="J106">
        <v>0</v>
      </c>
      <c r="K106">
        <v>1</v>
      </c>
      <c r="M106" t="str">
        <f t="shared" si="14"/>
        <v>2023-22</v>
      </c>
      <c r="N106" s="4">
        <f t="shared" si="15"/>
        <v>7791.759947014938</v>
      </c>
      <c r="O106" s="4"/>
      <c r="P106" s="4">
        <f t="shared" si="18"/>
        <v>5641.088034514054</v>
      </c>
      <c r="Q106" s="4"/>
      <c r="R106" s="4">
        <f t="shared" si="19"/>
        <v>4467.6607601863388</v>
      </c>
      <c r="S106" s="4"/>
      <c r="T106" s="4">
        <f t="shared" si="20"/>
        <v>0</v>
      </c>
      <c r="U106" s="4"/>
      <c r="V106" s="4">
        <f t="shared" si="21"/>
        <v>0</v>
      </c>
      <c r="W106">
        <f t="shared" si="16"/>
        <v>78</v>
      </c>
      <c r="Y106">
        <f t="shared" si="22"/>
        <v>47</v>
      </c>
      <c r="AA106">
        <f t="shared" si="23"/>
        <v>204</v>
      </c>
      <c r="AC106">
        <f t="shared" si="24"/>
        <v>0</v>
      </c>
      <c r="AE106">
        <f t="shared" si="25"/>
        <v>0</v>
      </c>
      <c r="AG106">
        <f t="shared" si="17"/>
        <v>1.7440357191959124</v>
      </c>
    </row>
    <row r="107" spans="1:33" x14ac:dyDescent="0.25">
      <c r="A107" s="2" t="s">
        <v>104</v>
      </c>
      <c r="B107">
        <v>99</v>
      </c>
      <c r="C107">
        <v>54188</v>
      </c>
      <c r="D107">
        <v>64</v>
      </c>
      <c r="E107">
        <v>44792</v>
      </c>
      <c r="F107">
        <v>259</v>
      </c>
      <c r="G107">
        <v>243786</v>
      </c>
      <c r="H107">
        <v>0</v>
      </c>
      <c r="I107">
        <v>16</v>
      </c>
      <c r="J107">
        <v>0</v>
      </c>
      <c r="K107">
        <v>1</v>
      </c>
      <c r="M107" t="str">
        <f t="shared" si="14"/>
        <v>2023-23</v>
      </c>
      <c r="N107" s="4">
        <f t="shared" si="15"/>
        <v>7203.1575485144176</v>
      </c>
      <c r="O107" s="4"/>
      <c r="P107" s="4">
        <f t="shared" si="18"/>
        <v>6368.1162950697717</v>
      </c>
      <c r="Q107" s="4"/>
      <c r="R107" s="4">
        <f t="shared" si="19"/>
        <v>4778.3590837464935</v>
      </c>
      <c r="S107" s="4"/>
      <c r="T107" s="4">
        <f t="shared" si="20"/>
        <v>0</v>
      </c>
      <c r="U107" s="4"/>
      <c r="V107" s="4">
        <f t="shared" si="21"/>
        <v>0</v>
      </c>
      <c r="W107">
        <f t="shared" si="16"/>
        <v>72</v>
      </c>
      <c r="Y107">
        <f t="shared" si="22"/>
        <v>53</v>
      </c>
      <c r="AA107">
        <f t="shared" si="23"/>
        <v>218</v>
      </c>
      <c r="AC107">
        <f t="shared" si="24"/>
        <v>0</v>
      </c>
      <c r="AE107">
        <f t="shared" si="25"/>
        <v>0</v>
      </c>
      <c r="AG107">
        <f t="shared" si="17"/>
        <v>1.5074542164518012</v>
      </c>
    </row>
    <row r="108" spans="1:33" x14ac:dyDescent="0.25">
      <c r="A108" s="2" t="s">
        <v>105</v>
      </c>
      <c r="B108">
        <v>105</v>
      </c>
      <c r="C108">
        <v>54089</v>
      </c>
      <c r="D108">
        <v>73</v>
      </c>
      <c r="E108">
        <v>44728</v>
      </c>
      <c r="F108">
        <v>323</v>
      </c>
      <c r="G108">
        <v>243527</v>
      </c>
      <c r="H108">
        <v>0</v>
      </c>
      <c r="I108">
        <v>16</v>
      </c>
      <c r="J108">
        <v>0</v>
      </c>
      <c r="K108">
        <v>1</v>
      </c>
      <c r="M108" t="str">
        <f t="shared" si="14"/>
        <v>2023-24</v>
      </c>
      <c r="N108" s="4">
        <f t="shared" si="15"/>
        <v>7613.8509507707176</v>
      </c>
      <c r="O108" s="4"/>
      <c r="P108" s="4">
        <f t="shared" si="18"/>
        <v>4932.3023783156677</v>
      </c>
      <c r="Q108" s="4"/>
      <c r="R108" s="4">
        <f t="shared" si="19"/>
        <v>4014.8705588180492</v>
      </c>
      <c r="S108" s="4"/>
      <c r="T108" s="4">
        <f t="shared" si="20"/>
        <v>0</v>
      </c>
      <c r="U108" s="4"/>
      <c r="V108" s="4">
        <f t="shared" si="21"/>
        <v>0</v>
      </c>
      <c r="W108">
        <f t="shared" si="16"/>
        <v>76</v>
      </c>
      <c r="Y108">
        <f t="shared" si="22"/>
        <v>41</v>
      </c>
      <c r="AA108">
        <f t="shared" si="23"/>
        <v>183</v>
      </c>
      <c r="AC108">
        <f t="shared" si="24"/>
        <v>0</v>
      </c>
      <c r="AE108">
        <f t="shared" si="25"/>
        <v>0</v>
      </c>
      <c r="AG108">
        <f t="shared" si="17"/>
        <v>1.8964125590669563</v>
      </c>
    </row>
    <row r="109" spans="1:33" x14ac:dyDescent="0.25">
      <c r="A109" s="2" t="s">
        <v>106</v>
      </c>
      <c r="B109">
        <v>125</v>
      </c>
      <c r="C109">
        <v>53984</v>
      </c>
      <c r="D109">
        <v>70</v>
      </c>
      <c r="E109">
        <v>44655</v>
      </c>
      <c r="F109">
        <v>317</v>
      </c>
      <c r="G109">
        <v>243204</v>
      </c>
      <c r="H109">
        <v>0</v>
      </c>
      <c r="I109">
        <v>16</v>
      </c>
      <c r="J109">
        <v>0</v>
      </c>
      <c r="K109">
        <v>1</v>
      </c>
      <c r="M109" t="str">
        <f t="shared" si="14"/>
        <v>2023-25</v>
      </c>
      <c r="N109" s="4">
        <f t="shared" si="15"/>
        <v>8226.9573726512062</v>
      </c>
      <c r="O109" s="4"/>
      <c r="P109" s="4">
        <f t="shared" si="18"/>
        <v>6381.9398853923021</v>
      </c>
      <c r="Q109" s="4"/>
      <c r="R109" s="4">
        <f t="shared" si="19"/>
        <v>4479.0421611047577</v>
      </c>
      <c r="S109" s="4"/>
      <c r="T109" s="4">
        <f t="shared" si="20"/>
        <v>0</v>
      </c>
      <c r="U109" s="4"/>
      <c r="V109" s="4">
        <f t="shared" si="21"/>
        <v>0</v>
      </c>
      <c r="W109">
        <f t="shared" si="16"/>
        <v>82</v>
      </c>
      <c r="Y109">
        <f t="shared" si="22"/>
        <v>53</v>
      </c>
      <c r="AA109">
        <f t="shared" si="23"/>
        <v>204</v>
      </c>
      <c r="AC109">
        <f t="shared" si="24"/>
        <v>0</v>
      </c>
      <c r="AE109">
        <f t="shared" si="25"/>
        <v>0</v>
      </c>
      <c r="AG109">
        <f t="shared" si="17"/>
        <v>1.8367671204555092</v>
      </c>
    </row>
    <row r="110" spans="1:33" x14ac:dyDescent="0.25">
      <c r="A110" s="2" t="s">
        <v>107</v>
      </c>
      <c r="B110">
        <v>105</v>
      </c>
      <c r="C110">
        <v>53859</v>
      </c>
      <c r="D110">
        <v>71</v>
      </c>
      <c r="E110">
        <v>44585</v>
      </c>
      <c r="F110">
        <v>289</v>
      </c>
      <c r="G110">
        <v>242887</v>
      </c>
      <c r="H110">
        <v>0</v>
      </c>
      <c r="I110">
        <v>16</v>
      </c>
      <c r="J110">
        <v>0</v>
      </c>
      <c r="K110">
        <v>1</v>
      </c>
      <c r="M110" t="str">
        <f t="shared" si="14"/>
        <v>2023-26</v>
      </c>
      <c r="N110" s="4">
        <f t="shared" si="15"/>
        <v>7536.5470913746112</v>
      </c>
      <c r="O110" s="4"/>
      <c r="P110" s="4">
        <f t="shared" si="18"/>
        <v>5666.3914120561521</v>
      </c>
      <c r="Q110" s="4"/>
      <c r="R110" s="4">
        <f t="shared" si="19"/>
        <v>4241.1683216123483</v>
      </c>
      <c r="S110" s="4"/>
      <c r="T110" s="4">
        <f t="shared" si="20"/>
        <v>0</v>
      </c>
      <c r="U110" s="4"/>
      <c r="V110" s="4">
        <f t="shared" si="21"/>
        <v>0</v>
      </c>
      <c r="W110">
        <f t="shared" si="16"/>
        <v>75</v>
      </c>
      <c r="Y110">
        <f t="shared" si="22"/>
        <v>47</v>
      </c>
      <c r="AA110">
        <f t="shared" si="23"/>
        <v>193</v>
      </c>
      <c r="AC110">
        <f t="shared" si="24"/>
        <v>0</v>
      </c>
      <c r="AE110">
        <f t="shared" si="25"/>
        <v>0</v>
      </c>
      <c r="AG110">
        <f t="shared" si="17"/>
        <v>1.7769978741398955</v>
      </c>
    </row>
    <row r="111" spans="1:33" x14ac:dyDescent="0.25">
      <c r="A111" s="2" t="s">
        <v>108</v>
      </c>
      <c r="B111">
        <v>108</v>
      </c>
      <c r="C111">
        <v>53754</v>
      </c>
      <c r="D111">
        <v>64</v>
      </c>
      <c r="E111">
        <v>44514</v>
      </c>
      <c r="F111">
        <v>260</v>
      </c>
      <c r="G111">
        <v>242598</v>
      </c>
      <c r="H111">
        <v>0</v>
      </c>
      <c r="I111">
        <v>16</v>
      </c>
      <c r="J111">
        <v>0</v>
      </c>
      <c r="K111">
        <v>1</v>
      </c>
      <c r="M111" t="str">
        <f t="shared" si="14"/>
        <v>2023-27</v>
      </c>
      <c r="N111" s="4">
        <f t="shared" si="15"/>
        <v>7245.5576846197318</v>
      </c>
      <c r="O111" s="4"/>
      <c r="P111" s="4">
        <f t="shared" si="18"/>
        <v>5189.7851009023852</v>
      </c>
      <c r="Q111" s="4"/>
      <c r="R111" s="4">
        <f t="shared" si="19"/>
        <v>4552.5207425751523</v>
      </c>
      <c r="S111" s="4"/>
      <c r="T111" s="4">
        <f t="shared" si="20"/>
        <v>0</v>
      </c>
      <c r="U111" s="4"/>
      <c r="V111" s="4">
        <f t="shared" si="21"/>
        <v>0</v>
      </c>
      <c r="W111">
        <f t="shared" si="16"/>
        <v>72</v>
      </c>
      <c r="Y111">
        <f t="shared" si="22"/>
        <v>43</v>
      </c>
      <c r="AA111">
        <f t="shared" si="23"/>
        <v>207</v>
      </c>
      <c r="AC111">
        <f t="shared" si="24"/>
        <v>0</v>
      </c>
      <c r="AE111">
        <f t="shared" si="25"/>
        <v>0</v>
      </c>
      <c r="AG111">
        <f t="shared" si="17"/>
        <v>1.5915485275793058</v>
      </c>
    </row>
    <row r="112" spans="1:33" x14ac:dyDescent="0.25">
      <c r="A112" s="2" t="s">
        <v>109</v>
      </c>
      <c r="B112">
        <v>111</v>
      </c>
      <c r="C112">
        <v>53646</v>
      </c>
      <c r="D112">
        <v>64</v>
      </c>
      <c r="E112">
        <v>44450</v>
      </c>
      <c r="F112">
        <v>247</v>
      </c>
      <c r="G112">
        <v>242338</v>
      </c>
      <c r="H112">
        <v>0</v>
      </c>
      <c r="I112">
        <v>16</v>
      </c>
      <c r="J112">
        <v>0</v>
      </c>
      <c r="K112">
        <v>1</v>
      </c>
      <c r="M112" t="str">
        <f t="shared" si="14"/>
        <v>2023-28</v>
      </c>
      <c r="N112" s="4">
        <f t="shared" si="15"/>
        <v>6449.4576215968482</v>
      </c>
      <c r="O112" s="4"/>
      <c r="P112" s="4">
        <f t="shared" si="18"/>
        <v>6403.0848669402894</v>
      </c>
      <c r="Q112" s="4"/>
      <c r="R112" s="4">
        <f t="shared" si="19"/>
        <v>4908.692115034487</v>
      </c>
      <c r="S112" s="4"/>
      <c r="T112" s="4">
        <f t="shared" si="20"/>
        <v>0</v>
      </c>
      <c r="U112" s="4"/>
      <c r="V112" s="4">
        <f t="shared" si="21"/>
        <v>0</v>
      </c>
      <c r="W112">
        <f t="shared" si="16"/>
        <v>64</v>
      </c>
      <c r="Y112">
        <f t="shared" si="22"/>
        <v>53</v>
      </c>
      <c r="AA112">
        <f t="shared" si="23"/>
        <v>223</v>
      </c>
      <c r="AC112">
        <f t="shared" si="24"/>
        <v>0</v>
      </c>
      <c r="AE112">
        <f t="shared" si="25"/>
        <v>0</v>
      </c>
      <c r="AG112">
        <f t="shared" si="17"/>
        <v>1.3138851389442943</v>
      </c>
    </row>
    <row r="113" spans="1:33" x14ac:dyDescent="0.25">
      <c r="A113" s="2" t="s">
        <v>110</v>
      </c>
      <c r="B113">
        <v>77</v>
      </c>
      <c r="C113">
        <v>53535</v>
      </c>
      <c r="D113">
        <v>69</v>
      </c>
      <c r="E113">
        <v>44386</v>
      </c>
      <c r="F113">
        <v>239</v>
      </c>
      <c r="G113">
        <v>242091</v>
      </c>
      <c r="H113">
        <v>0</v>
      </c>
      <c r="I113">
        <v>16</v>
      </c>
      <c r="J113">
        <v>0</v>
      </c>
      <c r="K113">
        <v>1</v>
      </c>
      <c r="M113" t="str">
        <f t="shared" si="14"/>
        <v>2023-29</v>
      </c>
      <c r="N113" s="4">
        <f t="shared" si="15"/>
        <v>5751.1617042567723</v>
      </c>
      <c r="O113" s="4"/>
      <c r="P113" s="4">
        <f t="shared" si="18"/>
        <v>4717.4969925335299</v>
      </c>
      <c r="Q113" s="4"/>
      <c r="R113" s="4">
        <f t="shared" si="19"/>
        <v>4847.2190363511245</v>
      </c>
      <c r="S113" s="4"/>
      <c r="T113" s="4">
        <f t="shared" si="20"/>
        <v>0</v>
      </c>
      <c r="U113" s="4"/>
      <c r="V113" s="4">
        <f t="shared" si="21"/>
        <v>0</v>
      </c>
      <c r="W113">
        <f t="shared" si="16"/>
        <v>57</v>
      </c>
      <c r="Y113">
        <f t="shared" si="22"/>
        <v>39</v>
      </c>
      <c r="AA113">
        <f t="shared" si="23"/>
        <v>220</v>
      </c>
      <c r="AC113">
        <f t="shared" si="24"/>
        <v>0</v>
      </c>
      <c r="AE113">
        <f t="shared" si="25"/>
        <v>0</v>
      </c>
      <c r="AG113">
        <f t="shared" si="17"/>
        <v>1.1864868620804301</v>
      </c>
    </row>
    <row r="114" spans="1:33" x14ac:dyDescent="0.25">
      <c r="A114" s="2" t="s">
        <v>111</v>
      </c>
      <c r="B114">
        <v>89</v>
      </c>
      <c r="C114">
        <v>53458</v>
      </c>
      <c r="D114">
        <v>51</v>
      </c>
      <c r="E114">
        <v>44317</v>
      </c>
      <c r="F114">
        <v>259</v>
      </c>
      <c r="G114">
        <v>241852</v>
      </c>
      <c r="H114">
        <v>0</v>
      </c>
      <c r="I114">
        <v>16</v>
      </c>
      <c r="J114">
        <v>0</v>
      </c>
      <c r="K114">
        <v>1</v>
      </c>
      <c r="M114" t="str">
        <f t="shared" si="14"/>
        <v>2023-30</v>
      </c>
      <c r="N114" s="4">
        <f t="shared" si="15"/>
        <v>6666.5928701494931</v>
      </c>
      <c r="O114" s="4"/>
      <c r="P114" s="4">
        <f t="shared" si="18"/>
        <v>5084.9818891056002</v>
      </c>
      <c r="Q114" s="4"/>
      <c r="R114" s="4">
        <f t="shared" si="19"/>
        <v>3484.4237136573461</v>
      </c>
      <c r="S114" s="4"/>
      <c r="T114" s="4">
        <f t="shared" si="20"/>
        <v>0</v>
      </c>
      <c r="U114" s="4"/>
      <c r="V114" s="4">
        <f t="shared" si="21"/>
        <v>0</v>
      </c>
      <c r="W114">
        <f t="shared" si="16"/>
        <v>66</v>
      </c>
      <c r="Y114">
        <f t="shared" si="22"/>
        <v>42</v>
      </c>
      <c r="AA114">
        <f t="shared" si="23"/>
        <v>158</v>
      </c>
      <c r="AC114">
        <f t="shared" si="24"/>
        <v>0</v>
      </c>
      <c r="AE114">
        <f t="shared" si="25"/>
        <v>0</v>
      </c>
      <c r="AG114">
        <f t="shared" si="17"/>
        <v>1.9132555102353082</v>
      </c>
    </row>
    <row r="115" spans="1:33" x14ac:dyDescent="0.25">
      <c r="A115" s="2" t="s">
        <v>112</v>
      </c>
      <c r="B115">
        <v>78</v>
      </c>
      <c r="C115">
        <v>53369</v>
      </c>
      <c r="D115">
        <v>51</v>
      </c>
      <c r="E115">
        <v>44266</v>
      </c>
      <c r="F115">
        <v>214</v>
      </c>
      <c r="G115">
        <v>241593</v>
      </c>
      <c r="H115">
        <v>0</v>
      </c>
      <c r="I115">
        <v>16</v>
      </c>
      <c r="J115">
        <v>0</v>
      </c>
      <c r="K115">
        <v>1</v>
      </c>
      <c r="M115" t="str">
        <f t="shared" si="14"/>
        <v>2023-31</v>
      </c>
      <c r="N115" s="4">
        <f t="shared" si="15"/>
        <v>6169.435731465368</v>
      </c>
      <c r="O115" s="4"/>
      <c r="P115" s="4">
        <f t="shared" si="18"/>
        <v>4362.8105265254899</v>
      </c>
      <c r="Q115" s="4"/>
      <c r="R115" s="4">
        <f t="shared" si="19"/>
        <v>4192.9316905828027</v>
      </c>
      <c r="S115" s="4"/>
      <c r="T115" s="4">
        <f t="shared" si="20"/>
        <v>0</v>
      </c>
      <c r="U115" s="4"/>
      <c r="V115" s="4">
        <f t="shared" si="21"/>
        <v>0</v>
      </c>
      <c r="W115">
        <f t="shared" si="16"/>
        <v>61</v>
      </c>
      <c r="Y115">
        <f t="shared" si="22"/>
        <v>36</v>
      </c>
      <c r="AA115">
        <f t="shared" si="23"/>
        <v>190</v>
      </c>
      <c r="AC115">
        <f t="shared" si="24"/>
        <v>0</v>
      </c>
      <c r="AE115">
        <f t="shared" si="25"/>
        <v>0</v>
      </c>
      <c r="AG115">
        <f t="shared" si="17"/>
        <v>1.4713895161520836</v>
      </c>
    </row>
    <row r="116" spans="1:33" x14ac:dyDescent="0.25">
      <c r="A116" s="2" t="s">
        <v>113</v>
      </c>
      <c r="B116">
        <v>83</v>
      </c>
      <c r="C116">
        <v>53291</v>
      </c>
      <c r="D116">
        <v>56</v>
      </c>
      <c r="E116">
        <v>44215</v>
      </c>
      <c r="F116">
        <v>220</v>
      </c>
      <c r="G116">
        <v>241379</v>
      </c>
      <c r="H116">
        <v>0</v>
      </c>
      <c r="I116">
        <v>16</v>
      </c>
      <c r="J116">
        <v>0</v>
      </c>
      <c r="K116">
        <v>1</v>
      </c>
      <c r="M116" t="str">
        <f t="shared" si="14"/>
        <v>2023-32</v>
      </c>
      <c r="N116" s="4">
        <f t="shared" si="15"/>
        <v>6278.0020251619435</v>
      </c>
      <c r="O116" s="4"/>
      <c r="P116" s="4">
        <f t="shared" si="18"/>
        <v>5943.2426145615254</v>
      </c>
      <c r="Q116" s="4"/>
      <c r="R116" s="4">
        <f t="shared" si="19"/>
        <v>4395.0784318945889</v>
      </c>
      <c r="S116" s="4"/>
      <c r="T116" s="4">
        <f t="shared" si="20"/>
        <v>0</v>
      </c>
      <c r="U116" s="4"/>
      <c r="V116" s="4">
        <f t="shared" si="21"/>
        <v>0</v>
      </c>
      <c r="W116">
        <f t="shared" si="16"/>
        <v>62</v>
      </c>
      <c r="Y116">
        <f t="shared" si="22"/>
        <v>49</v>
      </c>
      <c r="AA116">
        <f t="shared" si="23"/>
        <v>199</v>
      </c>
      <c r="AC116">
        <f t="shared" si="24"/>
        <v>0</v>
      </c>
      <c r="AE116">
        <f t="shared" si="25"/>
        <v>0</v>
      </c>
      <c r="AG116">
        <f t="shared" si="17"/>
        <v>1.4284163803774672</v>
      </c>
    </row>
    <row r="117" spans="1:33" x14ac:dyDescent="0.25">
      <c r="A117" s="2" t="s">
        <v>114</v>
      </c>
      <c r="B117">
        <v>80</v>
      </c>
      <c r="C117">
        <v>53208</v>
      </c>
      <c r="D117">
        <v>53</v>
      </c>
      <c r="E117">
        <v>44159</v>
      </c>
      <c r="F117">
        <v>249</v>
      </c>
      <c r="G117">
        <v>241159</v>
      </c>
      <c r="H117">
        <v>0</v>
      </c>
      <c r="I117">
        <v>16</v>
      </c>
      <c r="J117">
        <v>0</v>
      </c>
      <c r="K117">
        <v>1</v>
      </c>
      <c r="M117" t="str">
        <f t="shared" si="14"/>
        <v>2023-33</v>
      </c>
      <c r="N117" s="4">
        <f t="shared" si="15"/>
        <v>8211.7928733914578</v>
      </c>
      <c r="O117" s="4"/>
      <c r="P117" s="4">
        <f t="shared" si="18"/>
        <v>4492.8756067294989</v>
      </c>
      <c r="Q117" s="4"/>
      <c r="R117" s="4">
        <f t="shared" si="19"/>
        <v>4376.6816795266141</v>
      </c>
      <c r="S117" s="4"/>
      <c r="T117" s="4">
        <f t="shared" si="20"/>
        <v>0</v>
      </c>
      <c r="U117" s="4"/>
      <c r="V117" s="4">
        <f t="shared" si="21"/>
        <v>0</v>
      </c>
      <c r="W117">
        <f t="shared" si="16"/>
        <v>81</v>
      </c>
      <c r="Y117">
        <f t="shared" si="22"/>
        <v>37</v>
      </c>
      <c r="AA117">
        <f t="shared" si="23"/>
        <v>198</v>
      </c>
      <c r="AC117">
        <f t="shared" si="24"/>
        <v>0</v>
      </c>
      <c r="AE117">
        <f t="shared" si="25"/>
        <v>0</v>
      </c>
      <c r="AG117">
        <f t="shared" si="17"/>
        <v>1.8762600240736842</v>
      </c>
    </row>
    <row r="118" spans="1:33" x14ac:dyDescent="0.25">
      <c r="A118" s="2" t="s">
        <v>115</v>
      </c>
      <c r="B118">
        <v>86</v>
      </c>
      <c r="C118">
        <v>53128</v>
      </c>
      <c r="D118">
        <v>50</v>
      </c>
      <c r="E118">
        <v>44106</v>
      </c>
      <c r="F118">
        <v>231</v>
      </c>
      <c r="G118">
        <v>240910</v>
      </c>
      <c r="H118">
        <v>0</v>
      </c>
      <c r="I118">
        <v>16</v>
      </c>
      <c r="J118">
        <v>0</v>
      </c>
      <c r="K118">
        <v>1</v>
      </c>
      <c r="M118" t="str">
        <f t="shared" si="14"/>
        <v>2023-34</v>
      </c>
      <c r="N118" s="4">
        <f t="shared" si="15"/>
        <v>5381.6237509180337</v>
      </c>
      <c r="O118" s="4"/>
      <c r="P118" s="4">
        <f t="shared" si="18"/>
        <v>7656.6287525638636</v>
      </c>
      <c r="Q118" s="4"/>
      <c r="R118" s="4">
        <f t="shared" si="19"/>
        <v>5198.9102138659828</v>
      </c>
      <c r="S118" s="4"/>
      <c r="T118" s="4">
        <f t="shared" si="20"/>
        <v>0</v>
      </c>
      <c r="U118" s="4"/>
      <c r="V118" s="4">
        <f t="shared" si="21"/>
        <v>0</v>
      </c>
      <c r="W118">
        <f t="shared" si="16"/>
        <v>53</v>
      </c>
      <c r="Y118">
        <f t="shared" si="22"/>
        <v>63</v>
      </c>
      <c r="AA118">
        <f t="shared" si="23"/>
        <v>235</v>
      </c>
      <c r="AC118">
        <f t="shared" si="24"/>
        <v>0</v>
      </c>
      <c r="AE118">
        <f t="shared" si="25"/>
        <v>0</v>
      </c>
      <c r="AG118">
        <f t="shared" si="17"/>
        <v>1.0351445840639326</v>
      </c>
    </row>
    <row r="119" spans="1:33" x14ac:dyDescent="0.25">
      <c r="A119" s="2" t="s">
        <v>116</v>
      </c>
      <c r="B119">
        <v>74</v>
      </c>
      <c r="C119">
        <v>53042</v>
      </c>
      <c r="D119">
        <v>51</v>
      </c>
      <c r="E119">
        <v>44056</v>
      </c>
      <c r="F119">
        <v>239</v>
      </c>
      <c r="G119">
        <v>240679</v>
      </c>
      <c r="H119">
        <v>0</v>
      </c>
      <c r="I119">
        <v>16</v>
      </c>
      <c r="J119">
        <v>0</v>
      </c>
      <c r="K119">
        <v>1</v>
      </c>
      <c r="M119" t="str">
        <f t="shared" si="14"/>
        <v>2023-35</v>
      </c>
      <c r="N119" s="4">
        <f t="shared" si="15"/>
        <v>4370.7340438270867</v>
      </c>
      <c r="O119" s="4"/>
      <c r="P119" s="4">
        <f t="shared" si="18"/>
        <v>4625.0754450843151</v>
      </c>
      <c r="Q119" s="4"/>
      <c r="R119" s="4">
        <f t="shared" si="19"/>
        <v>4561.8910096953077</v>
      </c>
      <c r="S119" s="4"/>
      <c r="T119" s="4">
        <f t="shared" si="20"/>
        <v>0</v>
      </c>
      <c r="U119" s="4"/>
      <c r="V119" s="4">
        <f t="shared" si="21"/>
        <v>0</v>
      </c>
      <c r="W119">
        <f t="shared" si="16"/>
        <v>43</v>
      </c>
      <c r="Y119">
        <f t="shared" si="22"/>
        <v>38</v>
      </c>
      <c r="AA119">
        <f t="shared" si="23"/>
        <v>206</v>
      </c>
      <c r="AC119">
        <f t="shared" si="24"/>
        <v>0</v>
      </c>
      <c r="AE119">
        <f t="shared" si="25"/>
        <v>0</v>
      </c>
      <c r="AG119">
        <f t="shared" si="17"/>
        <v>0.95809698972159607</v>
      </c>
    </row>
    <row r="120" spans="1:33" x14ac:dyDescent="0.25">
      <c r="A120" s="2" t="s">
        <v>117</v>
      </c>
      <c r="B120">
        <v>74</v>
      </c>
      <c r="C120">
        <v>52968</v>
      </c>
      <c r="D120">
        <v>56</v>
      </c>
      <c r="E120">
        <v>44005</v>
      </c>
      <c r="F120">
        <v>219</v>
      </c>
      <c r="G120">
        <v>240440</v>
      </c>
      <c r="H120">
        <v>0</v>
      </c>
      <c r="I120">
        <v>16</v>
      </c>
      <c r="J120">
        <v>0</v>
      </c>
      <c r="K120">
        <v>1</v>
      </c>
      <c r="M120" t="str">
        <f t="shared" si="14"/>
        <v>2023-36</v>
      </c>
      <c r="N120" s="4">
        <f t="shared" si="15"/>
        <v>5595.1637717674848</v>
      </c>
      <c r="O120" s="4"/>
      <c r="P120" s="4">
        <f t="shared" si="18"/>
        <v>5360.1049325648073</v>
      </c>
      <c r="Q120" s="4"/>
      <c r="R120" s="4">
        <f t="shared" si="19"/>
        <v>3923.1153197334434</v>
      </c>
      <c r="S120" s="4"/>
      <c r="T120" s="4">
        <f t="shared" si="20"/>
        <v>0</v>
      </c>
      <c r="U120" s="4"/>
      <c r="V120" s="4">
        <f t="shared" si="21"/>
        <v>0</v>
      </c>
      <c r="W120">
        <f t="shared" si="16"/>
        <v>55</v>
      </c>
      <c r="Y120">
        <f t="shared" si="22"/>
        <v>44</v>
      </c>
      <c r="AA120">
        <f t="shared" si="23"/>
        <v>177</v>
      </c>
      <c r="AC120">
        <f t="shared" si="24"/>
        <v>0</v>
      </c>
      <c r="AE120">
        <f t="shared" si="25"/>
        <v>0</v>
      </c>
      <c r="AG120">
        <f t="shared" si="17"/>
        <v>1.4262042575255343</v>
      </c>
    </row>
    <row r="121" spans="1:33" x14ac:dyDescent="0.25">
      <c r="A121" s="2" t="s">
        <v>118</v>
      </c>
      <c r="B121">
        <v>76</v>
      </c>
      <c r="C121">
        <v>52894</v>
      </c>
      <c r="D121">
        <v>51</v>
      </c>
      <c r="E121">
        <v>43949</v>
      </c>
      <c r="F121">
        <v>231</v>
      </c>
      <c r="G121">
        <v>240221</v>
      </c>
      <c r="H121">
        <v>0</v>
      </c>
      <c r="I121">
        <v>16</v>
      </c>
      <c r="J121">
        <v>0</v>
      </c>
      <c r="K121">
        <v>1</v>
      </c>
      <c r="M121" t="str">
        <f t="shared" si="14"/>
        <v>2023-37</v>
      </c>
      <c r="N121" s="4">
        <f t="shared" si="15"/>
        <v>5804.853141819216</v>
      </c>
      <c r="O121" s="4"/>
      <c r="P121" s="4">
        <f t="shared" si="18"/>
        <v>4511.9991447080474</v>
      </c>
      <c r="Q121" s="4"/>
      <c r="R121" s="4">
        <f t="shared" si="19"/>
        <v>4724.5917599035938</v>
      </c>
      <c r="S121" s="4"/>
      <c r="T121" s="4">
        <f t="shared" si="20"/>
        <v>0</v>
      </c>
      <c r="U121" s="4"/>
      <c r="V121" s="4">
        <f t="shared" si="21"/>
        <v>0</v>
      </c>
      <c r="W121">
        <f t="shared" si="16"/>
        <v>57</v>
      </c>
      <c r="Y121">
        <f t="shared" si="22"/>
        <v>37</v>
      </c>
      <c r="AA121">
        <f t="shared" si="23"/>
        <v>213</v>
      </c>
      <c r="AC121">
        <f t="shared" si="24"/>
        <v>0</v>
      </c>
      <c r="AE121">
        <f t="shared" si="25"/>
        <v>0</v>
      </c>
      <c r="AG121">
        <f t="shared" si="17"/>
        <v>1.2286465025578559</v>
      </c>
    </row>
    <row r="122" spans="1:33" x14ac:dyDescent="0.25">
      <c r="A122" s="2" t="s">
        <v>119</v>
      </c>
      <c r="B122">
        <v>78</v>
      </c>
      <c r="C122">
        <v>52818</v>
      </c>
      <c r="D122">
        <v>47</v>
      </c>
      <c r="E122">
        <v>43898</v>
      </c>
      <c r="F122">
        <v>219</v>
      </c>
      <c r="G122">
        <v>239990</v>
      </c>
      <c r="H122">
        <v>0</v>
      </c>
      <c r="I122">
        <v>16</v>
      </c>
      <c r="J122">
        <v>0</v>
      </c>
      <c r="K122">
        <v>1</v>
      </c>
      <c r="M122" t="str">
        <f t="shared" si="14"/>
        <v>2023-38</v>
      </c>
      <c r="N122" s="4">
        <f t="shared" si="15"/>
        <v>7544.5241447118506</v>
      </c>
      <c r="O122" s="4"/>
      <c r="P122" s="4">
        <f t="shared" si="18"/>
        <v>7201.0406147384756</v>
      </c>
      <c r="Q122" s="4"/>
      <c r="R122" s="4">
        <f t="shared" si="19"/>
        <v>4529.0648448220491</v>
      </c>
      <c r="S122" s="4"/>
      <c r="T122" s="4">
        <f t="shared" si="20"/>
        <v>0</v>
      </c>
      <c r="U122" s="4"/>
      <c r="V122" s="4">
        <f t="shared" si="21"/>
        <v>0</v>
      </c>
      <c r="W122">
        <f t="shared" si="16"/>
        <v>74</v>
      </c>
      <c r="Y122">
        <f t="shared" si="22"/>
        <v>59</v>
      </c>
      <c r="AA122">
        <f t="shared" si="23"/>
        <v>204</v>
      </c>
      <c r="AC122">
        <f t="shared" si="24"/>
        <v>0</v>
      </c>
      <c r="AE122">
        <f t="shared" si="25"/>
        <v>0</v>
      </c>
      <c r="AG122">
        <f t="shared" si="17"/>
        <v>1.6658017500759104</v>
      </c>
    </row>
    <row r="123" spans="1:33" x14ac:dyDescent="0.25">
      <c r="A123" s="2" t="s">
        <v>120</v>
      </c>
      <c r="B123">
        <v>67</v>
      </c>
      <c r="C123">
        <v>52740</v>
      </c>
      <c r="D123">
        <v>40</v>
      </c>
      <c r="E123">
        <v>43851</v>
      </c>
      <c r="F123">
        <v>214</v>
      </c>
      <c r="G123">
        <v>239771</v>
      </c>
      <c r="H123">
        <v>0</v>
      </c>
      <c r="I123">
        <v>16</v>
      </c>
      <c r="J123">
        <v>0</v>
      </c>
      <c r="K123">
        <v>1</v>
      </c>
      <c r="M123" t="str">
        <f t="shared" si="14"/>
        <v>2023-39</v>
      </c>
      <c r="N123" s="4">
        <f t="shared" si="15"/>
        <v>7351.2545805477075</v>
      </c>
      <c r="O123" s="4"/>
      <c r="P123" s="4">
        <f t="shared" si="18"/>
        <v>4766.5926647714141</v>
      </c>
      <c r="Q123" s="4"/>
      <c r="R123" s="4">
        <f t="shared" si="19"/>
        <v>4355.2373646978604</v>
      </c>
      <c r="S123" s="4"/>
      <c r="T123" s="4">
        <f t="shared" si="20"/>
        <v>0</v>
      </c>
      <c r="U123" s="4"/>
      <c r="V123" s="4">
        <f t="shared" si="21"/>
        <v>0</v>
      </c>
      <c r="W123">
        <f t="shared" si="16"/>
        <v>72</v>
      </c>
      <c r="Y123">
        <f t="shared" si="22"/>
        <v>39</v>
      </c>
      <c r="AA123">
        <f t="shared" si="23"/>
        <v>196</v>
      </c>
      <c r="AC123">
        <f t="shared" si="24"/>
        <v>0</v>
      </c>
      <c r="AE123">
        <f t="shared" si="25"/>
        <v>0</v>
      </c>
      <c r="AG123">
        <f t="shared" si="17"/>
        <v>1.6879113501676373</v>
      </c>
    </row>
    <row r="124" spans="1:33" x14ac:dyDescent="0.25">
      <c r="A124" s="2" t="s">
        <v>121</v>
      </c>
      <c r="B124">
        <v>89</v>
      </c>
      <c r="C124">
        <v>52673</v>
      </c>
      <c r="D124">
        <v>54</v>
      </c>
      <c r="E124">
        <v>43811</v>
      </c>
      <c r="F124">
        <v>204</v>
      </c>
      <c r="G124">
        <v>239557</v>
      </c>
      <c r="H124">
        <v>0</v>
      </c>
      <c r="I124">
        <v>16</v>
      </c>
      <c r="J124">
        <v>0</v>
      </c>
      <c r="K124">
        <v>1</v>
      </c>
      <c r="M124" t="str">
        <f t="shared" si="14"/>
        <v>2023-40</v>
      </c>
      <c r="N124" s="4">
        <f t="shared" si="15"/>
        <v>8384.082288941303</v>
      </c>
      <c r="O124" s="4"/>
      <c r="P124" s="4">
        <f t="shared" si="18"/>
        <v>7339.929214929215</v>
      </c>
      <c r="Q124" s="4"/>
      <c r="R124" s="4">
        <f t="shared" si="19"/>
        <v>4870.3791261284086</v>
      </c>
      <c r="S124" s="4"/>
      <c r="T124" s="4">
        <f t="shared" si="20"/>
        <v>0</v>
      </c>
      <c r="U124" s="4"/>
      <c r="V124" s="4">
        <f t="shared" si="21"/>
        <v>0</v>
      </c>
      <c r="W124">
        <f t="shared" si="16"/>
        <v>82</v>
      </c>
      <c r="Y124">
        <f t="shared" si="22"/>
        <v>60</v>
      </c>
      <c r="AA124">
        <f t="shared" si="23"/>
        <v>219</v>
      </c>
      <c r="AC124">
        <f t="shared" si="24"/>
        <v>0</v>
      </c>
      <c r="AE124">
        <f t="shared" si="25"/>
        <v>0</v>
      </c>
      <c r="AG124">
        <f t="shared" si="17"/>
        <v>1.7214434588803826</v>
      </c>
    </row>
    <row r="125" spans="1:33" x14ac:dyDescent="0.25">
      <c r="A125" s="2" t="s">
        <v>122</v>
      </c>
      <c r="B125">
        <v>74</v>
      </c>
      <c r="C125">
        <v>52584</v>
      </c>
      <c r="D125">
        <v>52</v>
      </c>
      <c r="E125">
        <v>43757</v>
      </c>
      <c r="F125">
        <v>213</v>
      </c>
      <c r="G125">
        <v>239353</v>
      </c>
      <c r="H125">
        <v>0</v>
      </c>
      <c r="I125">
        <v>16</v>
      </c>
      <c r="J125">
        <v>0</v>
      </c>
      <c r="K125">
        <v>1</v>
      </c>
      <c r="M125" t="str">
        <f t="shared" si="14"/>
        <v>2023-41</v>
      </c>
      <c r="N125" s="4">
        <f t="shared" si="15"/>
        <v>7885.536962840757</v>
      </c>
      <c r="O125" s="4"/>
      <c r="P125" s="4">
        <f t="shared" si="18"/>
        <v>7350.2758870675416</v>
      </c>
      <c r="Q125" s="4"/>
      <c r="R125" s="4">
        <f t="shared" si="19"/>
        <v>5275.6119203642093</v>
      </c>
      <c r="S125" s="4"/>
      <c r="T125" s="4">
        <f t="shared" si="20"/>
        <v>0</v>
      </c>
      <c r="U125" s="4"/>
      <c r="V125" s="4">
        <f t="shared" si="21"/>
        <v>0</v>
      </c>
      <c r="W125">
        <f t="shared" si="16"/>
        <v>77</v>
      </c>
      <c r="Y125">
        <f t="shared" si="22"/>
        <v>60</v>
      </c>
      <c r="AA125">
        <f t="shared" si="23"/>
        <v>237</v>
      </c>
      <c r="AC125">
        <f t="shared" si="24"/>
        <v>0</v>
      </c>
      <c r="AE125">
        <f t="shared" si="25"/>
        <v>0</v>
      </c>
      <c r="AG125">
        <f t="shared" si="17"/>
        <v>1.4947151310357127</v>
      </c>
    </row>
    <row r="126" spans="1:33" x14ac:dyDescent="0.25">
      <c r="A126" s="2" t="s">
        <v>123</v>
      </c>
      <c r="B126">
        <v>57</v>
      </c>
      <c r="C126">
        <v>52510</v>
      </c>
      <c r="D126">
        <v>47</v>
      </c>
      <c r="E126">
        <v>43705</v>
      </c>
      <c r="F126">
        <v>235</v>
      </c>
      <c r="G126">
        <v>239140</v>
      </c>
      <c r="H126">
        <v>0</v>
      </c>
      <c r="I126">
        <v>16</v>
      </c>
      <c r="J126">
        <v>0</v>
      </c>
      <c r="K126">
        <v>1</v>
      </c>
      <c r="M126" t="str">
        <f t="shared" si="14"/>
        <v>2023-42</v>
      </c>
      <c r="N126" s="4">
        <f t="shared" si="15"/>
        <v>8410.3036757494938</v>
      </c>
      <c r="O126" s="4"/>
      <c r="P126" s="4">
        <f t="shared" si="18"/>
        <v>8587.4270656879362</v>
      </c>
      <c r="Q126" s="4"/>
      <c r="R126" s="4">
        <f t="shared" si="19"/>
        <v>5035.8473702974752</v>
      </c>
      <c r="S126" s="4"/>
      <c r="T126" s="4">
        <f t="shared" si="20"/>
        <v>0</v>
      </c>
      <c r="U126" s="4"/>
      <c r="V126" s="4">
        <f t="shared" si="21"/>
        <v>0</v>
      </c>
      <c r="W126">
        <f t="shared" si="16"/>
        <v>82</v>
      </c>
      <c r="Y126">
        <f t="shared" si="22"/>
        <v>70</v>
      </c>
      <c r="AA126">
        <f t="shared" si="23"/>
        <v>226</v>
      </c>
      <c r="AC126">
        <f t="shared" si="24"/>
        <v>0</v>
      </c>
      <c r="AE126">
        <f t="shared" si="25"/>
        <v>0</v>
      </c>
      <c r="AG126">
        <f t="shared" si="17"/>
        <v>1.6700870890875876</v>
      </c>
    </row>
    <row r="127" spans="1:33" x14ac:dyDescent="0.25">
      <c r="A127" s="2" t="s">
        <v>124</v>
      </c>
      <c r="B127">
        <v>70</v>
      </c>
      <c r="C127">
        <v>52453</v>
      </c>
      <c r="D127">
        <v>47</v>
      </c>
      <c r="E127">
        <v>43658</v>
      </c>
      <c r="F127">
        <v>198</v>
      </c>
      <c r="G127">
        <v>238905</v>
      </c>
      <c r="H127">
        <v>0</v>
      </c>
      <c r="I127">
        <v>16</v>
      </c>
      <c r="J127">
        <v>0</v>
      </c>
      <c r="K127">
        <v>1</v>
      </c>
      <c r="M127" t="str">
        <f t="shared" si="14"/>
        <v>2023-43</v>
      </c>
      <c r="N127" s="4">
        <f t="shared" si="15"/>
        <v>7602.0478526536808</v>
      </c>
      <c r="O127" s="4"/>
      <c r="P127" s="4">
        <f t="shared" si="18"/>
        <v>6266.8749452931952</v>
      </c>
      <c r="Q127" s="4"/>
      <c r="R127" s="4">
        <f t="shared" si="19"/>
        <v>5152.2358436492123</v>
      </c>
      <c r="S127" s="4"/>
      <c r="T127" s="4">
        <f t="shared" si="20"/>
        <v>0</v>
      </c>
      <c r="U127" s="4"/>
      <c r="V127" s="4">
        <f t="shared" si="21"/>
        <v>0</v>
      </c>
      <c r="W127">
        <f t="shared" si="16"/>
        <v>74</v>
      </c>
      <c r="Y127">
        <f t="shared" si="22"/>
        <v>51</v>
      </c>
      <c r="AA127">
        <f t="shared" si="23"/>
        <v>231</v>
      </c>
      <c r="AC127">
        <f t="shared" si="24"/>
        <v>0</v>
      </c>
      <c r="AE127">
        <f t="shared" si="25"/>
        <v>0</v>
      </c>
      <c r="AG127">
        <f t="shared" si="17"/>
        <v>1.4754852229880304</v>
      </c>
    </row>
    <row r="128" spans="1:33" x14ac:dyDescent="0.25">
      <c r="A128" s="2" t="s">
        <v>125</v>
      </c>
      <c r="B128">
        <v>55</v>
      </c>
      <c r="C128">
        <v>52383</v>
      </c>
      <c r="D128">
        <v>54</v>
      </c>
      <c r="E128">
        <v>43611</v>
      </c>
      <c r="F128">
        <v>196</v>
      </c>
      <c r="G128">
        <v>238707</v>
      </c>
      <c r="H128">
        <v>0</v>
      </c>
      <c r="I128">
        <v>16</v>
      </c>
      <c r="J128">
        <v>0</v>
      </c>
      <c r="K128">
        <v>1</v>
      </c>
      <c r="M128" t="str">
        <f t="shared" si="14"/>
        <v>2023-44</v>
      </c>
      <c r="N128" s="4">
        <f t="shared" si="15"/>
        <v>7407.3865285908769</v>
      </c>
      <c r="O128" s="4"/>
      <c r="P128" s="4">
        <f t="shared" si="18"/>
        <v>7258.638065801315</v>
      </c>
      <c r="Q128" s="4"/>
      <c r="R128" s="4">
        <f t="shared" si="19"/>
        <v>4822.4401277909938</v>
      </c>
      <c r="S128" s="4"/>
      <c r="T128" s="4">
        <f t="shared" si="20"/>
        <v>0</v>
      </c>
      <c r="U128" s="4"/>
      <c r="V128" s="4">
        <f t="shared" si="21"/>
        <v>0</v>
      </c>
      <c r="W128">
        <f t="shared" si="16"/>
        <v>72</v>
      </c>
      <c r="Y128">
        <f t="shared" si="22"/>
        <v>59</v>
      </c>
      <c r="AA128">
        <f t="shared" si="23"/>
        <v>216</v>
      </c>
      <c r="AC128">
        <f t="shared" si="24"/>
        <v>0</v>
      </c>
      <c r="AE128">
        <f t="shared" si="25"/>
        <v>0</v>
      </c>
      <c r="AG128">
        <f t="shared" si="17"/>
        <v>1.5360245710264453</v>
      </c>
    </row>
    <row r="129" spans="1:33" x14ac:dyDescent="0.25">
      <c r="A129" s="2" t="s">
        <v>126</v>
      </c>
      <c r="B129">
        <v>62</v>
      </c>
      <c r="C129">
        <v>52328</v>
      </c>
      <c r="D129">
        <v>62</v>
      </c>
      <c r="E129">
        <v>43557</v>
      </c>
      <c r="F129">
        <v>206</v>
      </c>
      <c r="G129">
        <v>238511</v>
      </c>
      <c r="H129">
        <v>0</v>
      </c>
      <c r="I129">
        <v>16</v>
      </c>
      <c r="J129">
        <v>0</v>
      </c>
      <c r="K129">
        <v>1</v>
      </c>
      <c r="M129" t="str">
        <f t="shared" si="14"/>
        <v>2023-45</v>
      </c>
      <c r="N129" s="4">
        <f t="shared" si="15"/>
        <v>8654.245124577661</v>
      </c>
      <c r="O129" s="4"/>
      <c r="P129" s="4">
        <f t="shared" si="18"/>
        <v>5913.5647454331893</v>
      </c>
      <c r="Q129" s="4"/>
      <c r="R129" s="4">
        <f t="shared" si="19"/>
        <v>5743.1222430043863</v>
      </c>
      <c r="S129" s="4"/>
      <c r="T129" s="4">
        <f t="shared" si="20"/>
        <v>0</v>
      </c>
      <c r="U129" s="4"/>
      <c r="V129" s="4">
        <f t="shared" si="21"/>
        <v>0</v>
      </c>
      <c r="W129">
        <f t="shared" si="16"/>
        <v>84</v>
      </c>
      <c r="Y129">
        <f t="shared" si="22"/>
        <v>48</v>
      </c>
      <c r="AA129">
        <f t="shared" si="23"/>
        <v>257</v>
      </c>
      <c r="AC129">
        <f t="shared" si="24"/>
        <v>0</v>
      </c>
      <c r="AE129">
        <f t="shared" si="25"/>
        <v>0</v>
      </c>
      <c r="AG129">
        <f t="shared" si="17"/>
        <v>1.5068885457068708</v>
      </c>
    </row>
    <row r="130" spans="1:33" x14ac:dyDescent="0.25">
      <c r="A130" s="2" t="s">
        <v>127</v>
      </c>
      <c r="B130">
        <v>68</v>
      </c>
      <c r="C130">
        <v>52266</v>
      </c>
      <c r="D130">
        <v>51</v>
      </c>
      <c r="E130">
        <v>43495</v>
      </c>
      <c r="F130">
        <v>213</v>
      </c>
      <c r="G130">
        <v>238305</v>
      </c>
      <c r="H130">
        <v>0</v>
      </c>
      <c r="I130">
        <v>16</v>
      </c>
      <c r="J130">
        <v>0</v>
      </c>
      <c r="K130">
        <v>1</v>
      </c>
      <c r="M130" t="str">
        <f t="shared" si="14"/>
        <v>2023-46</v>
      </c>
      <c r="N130" s="4">
        <f t="shared" si="15"/>
        <v>9184.6226487111544</v>
      </c>
      <c r="O130" s="4"/>
      <c r="P130" s="4">
        <f t="shared" si="18"/>
        <v>8263.7227471175811</v>
      </c>
      <c r="Q130" s="4"/>
      <c r="R130" s="4">
        <f t="shared" si="19"/>
        <v>4944.0837095613606</v>
      </c>
      <c r="S130" s="4"/>
      <c r="T130" s="4">
        <f t="shared" si="20"/>
        <v>0</v>
      </c>
      <c r="U130" s="4"/>
      <c r="V130" s="4">
        <f t="shared" si="21"/>
        <v>0</v>
      </c>
      <c r="W130">
        <f t="shared" si="16"/>
        <v>89</v>
      </c>
      <c r="Y130">
        <f t="shared" si="22"/>
        <v>67</v>
      </c>
      <c r="AA130">
        <f t="shared" si="23"/>
        <v>221</v>
      </c>
      <c r="AC130">
        <f t="shared" si="24"/>
        <v>0</v>
      </c>
      <c r="AE130">
        <f t="shared" si="25"/>
        <v>0</v>
      </c>
      <c r="AG130">
        <f t="shared" si="17"/>
        <v>1.8576996645402701</v>
      </c>
    </row>
    <row r="131" spans="1:33" x14ac:dyDescent="0.25">
      <c r="A131" s="2" t="s">
        <v>128</v>
      </c>
      <c r="B131">
        <v>78</v>
      </c>
      <c r="C131">
        <v>52198</v>
      </c>
      <c r="D131">
        <v>47</v>
      </c>
      <c r="E131">
        <v>43444</v>
      </c>
      <c r="F131">
        <v>204</v>
      </c>
      <c r="G131">
        <v>238092</v>
      </c>
      <c r="H131">
        <v>0</v>
      </c>
      <c r="I131">
        <v>16</v>
      </c>
      <c r="J131">
        <v>0</v>
      </c>
      <c r="K131">
        <v>1</v>
      </c>
      <c r="M131" t="str">
        <f t="shared" si="14"/>
        <v>2023-47</v>
      </c>
      <c r="N131" s="4">
        <f t="shared" si="15"/>
        <v>10027.870143259333</v>
      </c>
      <c r="O131" s="4"/>
      <c r="P131" s="4">
        <f t="shared" si="18"/>
        <v>7288.5606658024872</v>
      </c>
      <c r="Q131" s="4"/>
      <c r="R131" s="4">
        <f t="shared" si="19"/>
        <v>5934.0527202777421</v>
      </c>
      <c r="S131" s="4"/>
      <c r="T131" s="4">
        <f t="shared" si="20"/>
        <v>0</v>
      </c>
      <c r="U131" s="4"/>
      <c r="V131" s="4">
        <f t="shared" si="21"/>
        <v>0</v>
      </c>
      <c r="W131">
        <f t="shared" si="16"/>
        <v>97</v>
      </c>
      <c r="Y131">
        <f t="shared" si="22"/>
        <v>59</v>
      </c>
      <c r="AA131">
        <f t="shared" si="23"/>
        <v>265</v>
      </c>
      <c r="AC131">
        <f t="shared" si="24"/>
        <v>0</v>
      </c>
      <c r="AE131">
        <f t="shared" si="25"/>
        <v>0</v>
      </c>
      <c r="AG131">
        <f t="shared" si="17"/>
        <v>1.6898855834213049</v>
      </c>
    </row>
    <row r="132" spans="1:33" x14ac:dyDescent="0.25">
      <c r="A132" s="2" t="s">
        <v>129</v>
      </c>
      <c r="B132">
        <v>72</v>
      </c>
      <c r="C132">
        <v>52120</v>
      </c>
      <c r="D132">
        <v>53</v>
      </c>
      <c r="E132">
        <v>43397</v>
      </c>
      <c r="F132">
        <v>218</v>
      </c>
      <c r="G132">
        <v>237888</v>
      </c>
      <c r="H132">
        <v>0</v>
      </c>
      <c r="I132">
        <v>16</v>
      </c>
      <c r="J132">
        <v>0</v>
      </c>
      <c r="K132">
        <v>1</v>
      </c>
      <c r="M132" t="str">
        <f t="shared" si="14"/>
        <v>2023-48</v>
      </c>
      <c r="N132" s="4">
        <f t="shared" si="15"/>
        <v>7354.1305439757998</v>
      </c>
      <c r="O132" s="4"/>
      <c r="P132" s="4">
        <f t="shared" si="18"/>
        <v>6556.5158447720723</v>
      </c>
      <c r="Q132" s="4"/>
      <c r="R132" s="4">
        <f t="shared" si="19"/>
        <v>5470.032134749752</v>
      </c>
      <c r="S132" s="4"/>
      <c r="T132" s="4">
        <f t="shared" si="20"/>
        <v>0</v>
      </c>
      <c r="U132" s="4"/>
      <c r="V132" s="4">
        <f t="shared" si="21"/>
        <v>0</v>
      </c>
      <c r="W132">
        <f t="shared" si="16"/>
        <v>71</v>
      </c>
      <c r="Y132">
        <f t="shared" si="22"/>
        <v>53</v>
      </c>
      <c r="AA132">
        <f t="shared" si="23"/>
        <v>244</v>
      </c>
      <c r="AC132">
        <f t="shared" si="24"/>
        <v>0</v>
      </c>
      <c r="AE132">
        <f t="shared" si="25"/>
        <v>0</v>
      </c>
      <c r="AG132">
        <f t="shared" si="17"/>
        <v>1.3444400988536869</v>
      </c>
    </row>
    <row r="133" spans="1:33" x14ac:dyDescent="0.25">
      <c r="A133" s="2" t="s">
        <v>130</v>
      </c>
      <c r="B133">
        <v>76</v>
      </c>
      <c r="C133">
        <v>52048</v>
      </c>
      <c r="D133">
        <v>41</v>
      </c>
      <c r="E133">
        <v>43344</v>
      </c>
      <c r="F133">
        <v>183</v>
      </c>
      <c r="G133">
        <v>237670</v>
      </c>
      <c r="H133">
        <v>0</v>
      </c>
      <c r="I133">
        <v>16</v>
      </c>
      <c r="J133">
        <v>0</v>
      </c>
      <c r="K133">
        <v>1</v>
      </c>
      <c r="M133" t="str">
        <f t="shared" ref="M133:M177" si="26">A158</f>
        <v>2023-49</v>
      </c>
      <c r="N133" s="4">
        <f t="shared" ref="N133:N177" si="27">B158/C158*100000*365/7</f>
        <v>10372.559606695273</v>
      </c>
      <c r="O133" s="4"/>
      <c r="P133" s="4">
        <f t="shared" si="18"/>
        <v>9289.7695458448015</v>
      </c>
      <c r="Q133" s="4"/>
      <c r="R133" s="4">
        <f t="shared" si="19"/>
        <v>6193.9111037876673</v>
      </c>
      <c r="S133" s="4"/>
      <c r="T133" s="4">
        <f t="shared" si="20"/>
        <v>0</v>
      </c>
      <c r="U133" s="4"/>
      <c r="V133" s="4">
        <f t="shared" si="21"/>
        <v>0</v>
      </c>
      <c r="W133">
        <f t="shared" ref="W133:W177" si="28">B158</f>
        <v>100</v>
      </c>
      <c r="Y133">
        <f t="shared" si="22"/>
        <v>75</v>
      </c>
      <c r="AA133">
        <f t="shared" si="23"/>
        <v>276</v>
      </c>
      <c r="AC133">
        <f t="shared" si="24"/>
        <v>0</v>
      </c>
      <c r="AE133">
        <f t="shared" si="25"/>
        <v>0</v>
      </c>
      <c r="AG133">
        <f t="shared" ref="AG133:AG177" si="29">N133/R133</f>
        <v>1.6746381136068131</v>
      </c>
    </row>
    <row r="134" spans="1:33" x14ac:dyDescent="0.25">
      <c r="A134" s="2" t="s">
        <v>131</v>
      </c>
      <c r="B134">
        <v>82</v>
      </c>
      <c r="C134">
        <v>51972</v>
      </c>
      <c r="D134">
        <v>53</v>
      </c>
      <c r="E134">
        <v>43303</v>
      </c>
      <c r="F134">
        <v>204</v>
      </c>
      <c r="G134">
        <v>237487</v>
      </c>
      <c r="H134">
        <v>0</v>
      </c>
      <c r="I134">
        <v>16</v>
      </c>
      <c r="J134">
        <v>0</v>
      </c>
      <c r="K134">
        <v>1</v>
      </c>
      <c r="M134" t="str">
        <f t="shared" si="26"/>
        <v>2023-50</v>
      </c>
      <c r="N134" s="4">
        <f t="shared" si="27"/>
        <v>8730.316922463624</v>
      </c>
      <c r="O134" s="4"/>
      <c r="P134" s="4">
        <f t="shared" si="18"/>
        <v>7445.0797881381859</v>
      </c>
      <c r="Q134" s="4"/>
      <c r="R134" s="4">
        <f t="shared" si="19"/>
        <v>6066.4670570217122</v>
      </c>
      <c r="S134" s="4"/>
      <c r="T134" s="4">
        <f t="shared" si="20"/>
        <v>0</v>
      </c>
      <c r="U134" s="4"/>
      <c r="V134" s="4">
        <f t="shared" si="21"/>
        <v>0</v>
      </c>
      <c r="W134">
        <f t="shared" si="28"/>
        <v>84</v>
      </c>
      <c r="Y134">
        <f t="shared" si="22"/>
        <v>60</v>
      </c>
      <c r="AA134">
        <f t="shared" si="23"/>
        <v>270</v>
      </c>
      <c r="AC134">
        <f t="shared" si="24"/>
        <v>0</v>
      </c>
      <c r="AE134">
        <f t="shared" si="25"/>
        <v>0</v>
      </c>
      <c r="AG134">
        <f t="shared" si="29"/>
        <v>1.4391105795849668</v>
      </c>
    </row>
    <row r="135" spans="1:33" x14ac:dyDescent="0.25">
      <c r="A135" s="2" t="s">
        <v>132</v>
      </c>
      <c r="B135">
        <v>75</v>
      </c>
      <c r="C135">
        <v>51890</v>
      </c>
      <c r="D135">
        <v>47</v>
      </c>
      <c r="E135">
        <v>43250</v>
      </c>
      <c r="F135">
        <v>193</v>
      </c>
      <c r="G135">
        <v>237283</v>
      </c>
      <c r="H135">
        <v>0</v>
      </c>
      <c r="I135">
        <v>16</v>
      </c>
      <c r="J135">
        <v>0</v>
      </c>
      <c r="K135">
        <v>1</v>
      </c>
      <c r="M135" t="str">
        <f t="shared" si="26"/>
        <v>2023-51</v>
      </c>
      <c r="N135" s="4">
        <f t="shared" si="27"/>
        <v>8224.4254168544394</v>
      </c>
      <c r="O135" s="4"/>
      <c r="P135" s="4">
        <f t="shared" si="18"/>
        <v>6585.8906357452661</v>
      </c>
      <c r="Q135" s="4"/>
      <c r="R135" s="4">
        <f t="shared" si="19"/>
        <v>5826.0929586457405</v>
      </c>
      <c r="S135" s="4"/>
      <c r="T135" s="4">
        <f t="shared" si="20"/>
        <v>0</v>
      </c>
      <c r="U135" s="4"/>
      <c r="V135" s="4">
        <f t="shared" si="21"/>
        <v>0</v>
      </c>
      <c r="W135">
        <f t="shared" si="28"/>
        <v>79</v>
      </c>
      <c r="Y135">
        <f t="shared" si="22"/>
        <v>53</v>
      </c>
      <c r="AA135">
        <f t="shared" si="23"/>
        <v>259</v>
      </c>
      <c r="AC135">
        <f t="shared" si="24"/>
        <v>0</v>
      </c>
      <c r="AE135">
        <f t="shared" si="25"/>
        <v>0</v>
      </c>
      <c r="AG135">
        <f t="shared" si="29"/>
        <v>1.4116536545558629</v>
      </c>
    </row>
    <row r="136" spans="1:33" x14ac:dyDescent="0.25">
      <c r="A136" s="2" t="s">
        <v>133</v>
      </c>
      <c r="B136">
        <v>72</v>
      </c>
      <c r="C136">
        <v>51815</v>
      </c>
      <c r="D136">
        <v>43</v>
      </c>
      <c r="E136">
        <v>43203</v>
      </c>
      <c r="F136">
        <v>207</v>
      </c>
      <c r="G136">
        <v>237090</v>
      </c>
      <c r="H136">
        <v>0</v>
      </c>
      <c r="I136">
        <v>16</v>
      </c>
      <c r="J136">
        <v>0</v>
      </c>
      <c r="K136">
        <v>1</v>
      </c>
      <c r="M136" t="str">
        <f t="shared" si="26"/>
        <v>2023-52</v>
      </c>
      <c r="N136" s="4">
        <f t="shared" si="27"/>
        <v>10844.196098260527</v>
      </c>
      <c r="O136" s="4"/>
      <c r="P136" s="4">
        <f t="shared" si="18"/>
        <v>6967.4771528788569</v>
      </c>
      <c r="Q136" s="4"/>
      <c r="R136" s="4">
        <f t="shared" si="19"/>
        <v>5855.1296550285942</v>
      </c>
      <c r="S136" s="4"/>
      <c r="T136" s="4">
        <f t="shared" si="20"/>
        <v>0</v>
      </c>
      <c r="U136" s="4"/>
      <c r="V136" s="4">
        <f t="shared" si="21"/>
        <v>0</v>
      </c>
      <c r="W136">
        <f t="shared" si="28"/>
        <v>104</v>
      </c>
      <c r="Y136">
        <f t="shared" si="22"/>
        <v>56</v>
      </c>
      <c r="AA136">
        <f t="shared" si="23"/>
        <v>260</v>
      </c>
      <c r="AC136">
        <f t="shared" si="24"/>
        <v>0</v>
      </c>
      <c r="AE136">
        <f t="shared" si="25"/>
        <v>0</v>
      </c>
      <c r="AG136">
        <f t="shared" si="29"/>
        <v>1.8520847081408598</v>
      </c>
    </row>
    <row r="137" spans="1:33" x14ac:dyDescent="0.25">
      <c r="A137" s="2" t="s">
        <v>134</v>
      </c>
      <c r="B137">
        <v>64</v>
      </c>
      <c r="C137">
        <v>51743</v>
      </c>
      <c r="D137">
        <v>53</v>
      </c>
      <c r="E137">
        <v>43160</v>
      </c>
      <c r="F137">
        <v>223</v>
      </c>
      <c r="G137">
        <v>236883</v>
      </c>
      <c r="H137">
        <v>0</v>
      </c>
      <c r="I137">
        <v>16</v>
      </c>
      <c r="J137">
        <v>0</v>
      </c>
      <c r="K137">
        <v>1</v>
      </c>
      <c r="M137" t="str">
        <f t="shared" si="26"/>
        <v>2024-01</v>
      </c>
      <c r="N137" s="4">
        <f t="shared" si="27"/>
        <v>8986.0042768685544</v>
      </c>
      <c r="O137" s="4"/>
      <c r="P137" s="4">
        <f t="shared" si="18"/>
        <v>7475.1425909049021</v>
      </c>
      <c r="Q137" s="4"/>
      <c r="R137" s="4">
        <f t="shared" si="19"/>
        <v>5433.3559195568087</v>
      </c>
      <c r="S137" s="4"/>
      <c r="T137" s="4">
        <f t="shared" si="20"/>
        <v>0</v>
      </c>
      <c r="U137" s="4"/>
      <c r="V137" s="4">
        <f t="shared" si="21"/>
        <v>0</v>
      </c>
      <c r="W137">
        <f t="shared" si="28"/>
        <v>86</v>
      </c>
      <c r="Y137">
        <f t="shared" si="22"/>
        <v>60</v>
      </c>
      <c r="AA137">
        <f t="shared" si="23"/>
        <v>241</v>
      </c>
      <c r="AC137">
        <f t="shared" si="24"/>
        <v>0</v>
      </c>
      <c r="AE137">
        <f t="shared" si="25"/>
        <v>0</v>
      </c>
      <c r="AG137">
        <f t="shared" si="29"/>
        <v>1.6538589427805293</v>
      </c>
    </row>
    <row r="138" spans="1:33" x14ac:dyDescent="0.25">
      <c r="A138" s="2" t="s">
        <v>135</v>
      </c>
      <c r="B138">
        <v>57</v>
      </c>
      <c r="C138">
        <v>51679</v>
      </c>
      <c r="D138">
        <v>39</v>
      </c>
      <c r="E138">
        <v>43107</v>
      </c>
      <c r="F138">
        <v>220</v>
      </c>
      <c r="G138">
        <v>236660</v>
      </c>
      <c r="H138">
        <v>0</v>
      </c>
      <c r="I138">
        <v>16</v>
      </c>
      <c r="J138">
        <v>0</v>
      </c>
      <c r="K138">
        <v>1</v>
      </c>
      <c r="M138" t="str">
        <f t="shared" si="26"/>
        <v>2024-02</v>
      </c>
      <c r="N138" s="4">
        <f t="shared" si="27"/>
        <v>7536.1537513011917</v>
      </c>
      <c r="O138" s="4"/>
      <c r="P138" s="4">
        <f t="shared" si="18"/>
        <v>6986.8159739669327</v>
      </c>
      <c r="Q138" s="4"/>
      <c r="R138" s="4">
        <f t="shared" si="19"/>
        <v>5777.5518860516386</v>
      </c>
      <c r="S138" s="4"/>
      <c r="T138" s="4">
        <f t="shared" si="20"/>
        <v>0</v>
      </c>
      <c r="U138" s="4"/>
      <c r="V138" s="4">
        <f t="shared" si="21"/>
        <v>0</v>
      </c>
      <c r="W138">
        <f t="shared" si="28"/>
        <v>72</v>
      </c>
      <c r="Y138">
        <f t="shared" si="22"/>
        <v>56</v>
      </c>
      <c r="AA138">
        <f t="shared" si="23"/>
        <v>256</v>
      </c>
      <c r="AC138">
        <f t="shared" si="24"/>
        <v>0</v>
      </c>
      <c r="AE138">
        <f t="shared" si="25"/>
        <v>0</v>
      </c>
      <c r="AG138">
        <f t="shared" si="29"/>
        <v>1.3043853001987276</v>
      </c>
    </row>
    <row r="139" spans="1:33" x14ac:dyDescent="0.25">
      <c r="A139" s="2" t="s">
        <v>136</v>
      </c>
      <c r="B139">
        <v>66</v>
      </c>
      <c r="C139">
        <v>51622</v>
      </c>
      <c r="D139">
        <v>42</v>
      </c>
      <c r="E139">
        <v>43068</v>
      </c>
      <c r="F139">
        <v>158</v>
      </c>
      <c r="G139">
        <v>236440</v>
      </c>
      <c r="H139">
        <v>0</v>
      </c>
      <c r="I139">
        <v>16</v>
      </c>
      <c r="J139">
        <v>0</v>
      </c>
      <c r="K139">
        <v>1</v>
      </c>
      <c r="M139" t="str">
        <f t="shared" si="26"/>
        <v>2024-03</v>
      </c>
      <c r="N139" s="4">
        <f t="shared" si="27"/>
        <v>8595.2644199704209</v>
      </c>
      <c r="O139" s="4"/>
      <c r="P139" s="4">
        <f t="shared" si="18"/>
        <v>7121.1224025273905</v>
      </c>
      <c r="Q139" s="4"/>
      <c r="R139" s="4">
        <f t="shared" si="19"/>
        <v>5264.3079364804262</v>
      </c>
      <c r="S139" s="4"/>
      <c r="T139" s="4">
        <f t="shared" si="20"/>
        <v>0</v>
      </c>
      <c r="U139" s="4"/>
      <c r="V139" s="4">
        <f t="shared" si="21"/>
        <v>0</v>
      </c>
      <c r="W139">
        <f t="shared" si="28"/>
        <v>82</v>
      </c>
      <c r="Y139">
        <f t="shared" si="22"/>
        <v>57</v>
      </c>
      <c r="AA139">
        <f t="shared" si="23"/>
        <v>233</v>
      </c>
      <c r="AC139">
        <f t="shared" si="24"/>
        <v>0</v>
      </c>
      <c r="AE139">
        <f t="shared" si="25"/>
        <v>0</v>
      </c>
      <c r="AG139">
        <f t="shared" si="29"/>
        <v>1.6327434723959142</v>
      </c>
    </row>
    <row r="140" spans="1:33" x14ac:dyDescent="0.25">
      <c r="A140" s="2" t="s">
        <v>137</v>
      </c>
      <c r="B140">
        <v>61</v>
      </c>
      <c r="C140">
        <v>51556</v>
      </c>
      <c r="D140">
        <v>36</v>
      </c>
      <c r="E140">
        <v>43026</v>
      </c>
      <c r="F140">
        <v>190</v>
      </c>
      <c r="G140">
        <v>236282</v>
      </c>
      <c r="H140">
        <v>0</v>
      </c>
      <c r="I140">
        <v>16</v>
      </c>
      <c r="J140">
        <v>0</v>
      </c>
      <c r="K140">
        <v>1</v>
      </c>
      <c r="M140" t="str">
        <f t="shared" si="26"/>
        <v>2024-04</v>
      </c>
      <c r="N140" s="4">
        <f t="shared" si="27"/>
        <v>8189.4828285501417</v>
      </c>
      <c r="O140" s="4"/>
      <c r="P140" s="4">
        <f t="shared" si="18"/>
        <v>8256.7863997806398</v>
      </c>
      <c r="Q140" s="4"/>
      <c r="R140" s="4">
        <f t="shared" si="19"/>
        <v>5880.2717193629487</v>
      </c>
      <c r="S140" s="4"/>
      <c r="T140" s="4">
        <f t="shared" si="20"/>
        <v>0</v>
      </c>
      <c r="U140" s="4"/>
      <c r="V140" s="4">
        <f t="shared" si="21"/>
        <v>0</v>
      </c>
      <c r="W140">
        <f t="shared" si="28"/>
        <v>78</v>
      </c>
      <c r="Y140">
        <f t="shared" si="22"/>
        <v>66</v>
      </c>
      <c r="AA140">
        <f t="shared" si="23"/>
        <v>260</v>
      </c>
      <c r="AC140">
        <f t="shared" si="24"/>
        <v>0</v>
      </c>
      <c r="AE140">
        <f t="shared" si="25"/>
        <v>0</v>
      </c>
      <c r="AG140">
        <f t="shared" si="29"/>
        <v>1.3927048305579603</v>
      </c>
    </row>
    <row r="141" spans="1:33" x14ac:dyDescent="0.25">
      <c r="A141" s="2" t="s">
        <v>138</v>
      </c>
      <c r="B141">
        <v>62</v>
      </c>
      <c r="C141">
        <v>51495</v>
      </c>
      <c r="D141">
        <v>49</v>
      </c>
      <c r="E141">
        <v>42990</v>
      </c>
      <c r="F141">
        <v>199</v>
      </c>
      <c r="G141">
        <v>236092</v>
      </c>
      <c r="H141">
        <v>0</v>
      </c>
      <c r="I141">
        <v>16</v>
      </c>
      <c r="J141">
        <v>0</v>
      </c>
      <c r="K141">
        <v>1</v>
      </c>
      <c r="M141" t="str">
        <f t="shared" si="26"/>
        <v>2024-05</v>
      </c>
      <c r="N141" s="4">
        <f t="shared" si="27"/>
        <v>8412.6824068338647</v>
      </c>
      <c r="O141" s="4"/>
      <c r="P141" s="4">
        <f t="shared" si="18"/>
        <v>5889.1581816558983</v>
      </c>
      <c r="Q141" s="4"/>
      <c r="R141" s="4">
        <f t="shared" si="19"/>
        <v>5298.2194732052521</v>
      </c>
      <c r="S141" s="4"/>
      <c r="T141" s="4">
        <f t="shared" si="20"/>
        <v>0</v>
      </c>
      <c r="U141" s="4"/>
      <c r="V141" s="4">
        <f t="shared" si="21"/>
        <v>0</v>
      </c>
      <c r="W141">
        <f t="shared" si="28"/>
        <v>80</v>
      </c>
      <c r="Y141">
        <f t="shared" si="22"/>
        <v>47</v>
      </c>
      <c r="AA141">
        <f t="shared" si="23"/>
        <v>234</v>
      </c>
      <c r="AC141">
        <f t="shared" si="24"/>
        <v>0</v>
      </c>
      <c r="AE141">
        <f t="shared" si="25"/>
        <v>0</v>
      </c>
      <c r="AG141">
        <f t="shared" si="29"/>
        <v>1.5878319970283268</v>
      </c>
    </row>
    <row r="142" spans="1:33" x14ac:dyDescent="0.25">
      <c r="A142" s="2" t="s">
        <v>139</v>
      </c>
      <c r="B142">
        <v>81</v>
      </c>
      <c r="C142">
        <v>51433</v>
      </c>
      <c r="D142">
        <v>37</v>
      </c>
      <c r="E142">
        <v>42941</v>
      </c>
      <c r="F142">
        <v>198</v>
      </c>
      <c r="G142">
        <v>235893</v>
      </c>
      <c r="H142">
        <v>0</v>
      </c>
      <c r="I142">
        <v>16</v>
      </c>
      <c r="J142">
        <v>0</v>
      </c>
      <c r="K142">
        <v>1</v>
      </c>
      <c r="M142" t="str">
        <f t="shared" si="26"/>
        <v>2024-06</v>
      </c>
      <c r="N142" s="4">
        <f t="shared" si="27"/>
        <v>8531.6057541085302</v>
      </c>
      <c r="O142" s="4"/>
      <c r="P142" s="4">
        <f t="shared" si="18"/>
        <v>7652.0179125611321</v>
      </c>
      <c r="Q142" s="4"/>
      <c r="R142" s="4">
        <f t="shared" si="19"/>
        <v>6731.5030367986346</v>
      </c>
      <c r="S142" s="4"/>
      <c r="T142" s="4">
        <f t="shared" si="20"/>
        <v>0</v>
      </c>
      <c r="U142" s="4"/>
      <c r="V142" s="4">
        <f t="shared" si="21"/>
        <v>0</v>
      </c>
      <c r="W142">
        <f t="shared" si="28"/>
        <v>81</v>
      </c>
      <c r="Y142">
        <f t="shared" si="22"/>
        <v>61</v>
      </c>
      <c r="AA142">
        <f t="shared" si="23"/>
        <v>297</v>
      </c>
      <c r="AC142">
        <f t="shared" si="24"/>
        <v>0</v>
      </c>
      <c r="AE142">
        <f t="shared" si="25"/>
        <v>0</v>
      </c>
      <c r="AG142">
        <f t="shared" si="29"/>
        <v>1.2674146780398672</v>
      </c>
    </row>
    <row r="143" spans="1:33" x14ac:dyDescent="0.25">
      <c r="A143" s="2" t="s">
        <v>140</v>
      </c>
      <c r="B143">
        <v>53</v>
      </c>
      <c r="C143">
        <v>51352</v>
      </c>
      <c r="D143">
        <v>63</v>
      </c>
      <c r="E143">
        <v>42904</v>
      </c>
      <c r="F143">
        <v>235</v>
      </c>
      <c r="G143">
        <v>235695</v>
      </c>
      <c r="H143">
        <v>0</v>
      </c>
      <c r="I143">
        <v>16</v>
      </c>
      <c r="J143">
        <v>0</v>
      </c>
      <c r="K143">
        <v>1</v>
      </c>
      <c r="M143" t="str">
        <f t="shared" si="26"/>
        <v>2024-07</v>
      </c>
      <c r="N143" s="4">
        <f t="shared" si="27"/>
        <v>8545.588031263007</v>
      </c>
      <c r="O143" s="4"/>
      <c r="P143" s="4">
        <f t="shared" si="18"/>
        <v>7160.7547273716018</v>
      </c>
      <c r="Q143" s="4"/>
      <c r="R143" s="4">
        <f t="shared" si="19"/>
        <v>5333.1584111260472</v>
      </c>
      <c r="S143" s="4"/>
      <c r="T143" s="4">
        <f t="shared" si="20"/>
        <v>0</v>
      </c>
      <c r="U143" s="4"/>
      <c r="V143" s="4">
        <f t="shared" si="21"/>
        <v>0</v>
      </c>
      <c r="W143">
        <f t="shared" si="28"/>
        <v>81</v>
      </c>
      <c r="Y143">
        <f t="shared" si="22"/>
        <v>57</v>
      </c>
      <c r="AA143">
        <f t="shared" si="23"/>
        <v>235</v>
      </c>
      <c r="AC143">
        <f t="shared" si="24"/>
        <v>0</v>
      </c>
      <c r="AE143">
        <f t="shared" si="25"/>
        <v>0</v>
      </c>
      <c r="AG143">
        <f t="shared" si="29"/>
        <v>1.6023503096092517</v>
      </c>
    </row>
    <row r="144" spans="1:33" x14ac:dyDescent="0.25">
      <c r="A144" s="2" t="s">
        <v>141</v>
      </c>
      <c r="B144">
        <v>43</v>
      </c>
      <c r="C144">
        <v>51299</v>
      </c>
      <c r="D144">
        <v>38</v>
      </c>
      <c r="E144">
        <v>42841</v>
      </c>
      <c r="F144">
        <v>206</v>
      </c>
      <c r="G144">
        <v>235460</v>
      </c>
      <c r="H144">
        <v>0</v>
      </c>
      <c r="I144">
        <v>16</v>
      </c>
      <c r="J144">
        <v>0</v>
      </c>
      <c r="K144">
        <v>1</v>
      </c>
      <c r="M144" t="str">
        <f t="shared" si="26"/>
        <v>2024-08</v>
      </c>
      <c r="N144" s="4">
        <f t="shared" si="27"/>
        <v>6868.8278262077993</v>
      </c>
      <c r="O144" s="4"/>
      <c r="P144" s="4">
        <f t="shared" si="18"/>
        <v>9435.0027400281924</v>
      </c>
      <c r="Q144" s="4"/>
      <c r="R144" s="4">
        <f t="shared" si="19"/>
        <v>5633.9465820703326</v>
      </c>
      <c r="S144" s="4"/>
      <c r="T144" s="4">
        <f t="shared" si="20"/>
        <v>0</v>
      </c>
      <c r="U144" s="4"/>
      <c r="V144" s="4">
        <f t="shared" si="21"/>
        <v>0</v>
      </c>
      <c r="W144">
        <f t="shared" si="28"/>
        <v>65</v>
      </c>
      <c r="Y144">
        <f t="shared" si="22"/>
        <v>75</v>
      </c>
      <c r="AA144">
        <f t="shared" si="23"/>
        <v>248</v>
      </c>
      <c r="AC144">
        <f t="shared" si="24"/>
        <v>0</v>
      </c>
      <c r="AE144">
        <f t="shared" si="25"/>
        <v>0</v>
      </c>
      <c r="AG144">
        <f t="shared" si="29"/>
        <v>1.219185827580864</v>
      </c>
    </row>
    <row r="145" spans="1:33" x14ac:dyDescent="0.25">
      <c r="A145" s="2" t="s">
        <v>142</v>
      </c>
      <c r="B145">
        <v>55</v>
      </c>
      <c r="C145">
        <v>51256</v>
      </c>
      <c r="D145">
        <v>44</v>
      </c>
      <c r="E145">
        <v>42803</v>
      </c>
      <c r="F145">
        <v>177</v>
      </c>
      <c r="G145">
        <v>235254</v>
      </c>
      <c r="H145">
        <v>0</v>
      </c>
      <c r="I145">
        <v>16</v>
      </c>
      <c r="J145">
        <v>0</v>
      </c>
      <c r="K145">
        <v>1</v>
      </c>
      <c r="M145" t="str">
        <f t="shared" si="26"/>
        <v>2024-09</v>
      </c>
      <c r="N145" s="4">
        <f t="shared" si="27"/>
        <v>6983.7017968029786</v>
      </c>
      <c r="O145" s="4"/>
      <c r="P145" s="4">
        <f t="shared" si="18"/>
        <v>7183.6004668218138</v>
      </c>
      <c r="Q145" s="4"/>
      <c r="R145" s="4">
        <f t="shared" si="19"/>
        <v>4844.0670848305217</v>
      </c>
      <c r="S145" s="4"/>
      <c r="T145" s="4">
        <f t="shared" si="20"/>
        <v>0</v>
      </c>
      <c r="U145" s="4"/>
      <c r="V145" s="4">
        <f t="shared" si="21"/>
        <v>0</v>
      </c>
      <c r="W145">
        <f t="shared" si="28"/>
        <v>66</v>
      </c>
      <c r="Y145">
        <f t="shared" si="22"/>
        <v>57</v>
      </c>
      <c r="AA145">
        <f t="shared" si="23"/>
        <v>213</v>
      </c>
      <c r="AC145">
        <f t="shared" si="24"/>
        <v>0</v>
      </c>
      <c r="AE145">
        <f t="shared" si="25"/>
        <v>0</v>
      </c>
      <c r="AG145">
        <f t="shared" si="29"/>
        <v>1.4417021223081008</v>
      </c>
    </row>
    <row r="146" spans="1:33" x14ac:dyDescent="0.25">
      <c r="A146" s="2" t="s">
        <v>143</v>
      </c>
      <c r="B146">
        <v>57</v>
      </c>
      <c r="C146">
        <v>51201</v>
      </c>
      <c r="D146">
        <v>37</v>
      </c>
      <c r="E146">
        <v>42759</v>
      </c>
      <c r="F146">
        <v>213</v>
      </c>
      <c r="G146">
        <v>235077</v>
      </c>
      <c r="H146">
        <v>0</v>
      </c>
      <c r="I146">
        <v>16</v>
      </c>
      <c r="J146">
        <v>0</v>
      </c>
      <c r="K146">
        <v>1</v>
      </c>
      <c r="M146" t="str">
        <f t="shared" si="26"/>
        <v>2024-10</v>
      </c>
      <c r="N146" s="4">
        <f t="shared" si="27"/>
        <v>6145.4232997758972</v>
      </c>
      <c r="O146" s="4"/>
      <c r="P146" s="4">
        <f t="shared" si="18"/>
        <v>6183.8952489290114</v>
      </c>
      <c r="Q146" s="4"/>
      <c r="R146" s="4">
        <f t="shared" si="19"/>
        <v>4780.2816655461738</v>
      </c>
      <c r="S146" s="4"/>
      <c r="T146" s="4">
        <f t="shared" si="20"/>
        <v>0</v>
      </c>
      <c r="U146" s="4"/>
      <c r="V146" s="4">
        <f t="shared" si="21"/>
        <v>0</v>
      </c>
      <c r="W146">
        <f t="shared" si="28"/>
        <v>58</v>
      </c>
      <c r="Y146">
        <f t="shared" si="22"/>
        <v>49</v>
      </c>
      <c r="AA146">
        <f t="shared" si="23"/>
        <v>210</v>
      </c>
      <c r="AC146">
        <f t="shared" si="24"/>
        <v>0</v>
      </c>
      <c r="AE146">
        <f t="shared" si="25"/>
        <v>0</v>
      </c>
      <c r="AG146">
        <f t="shared" si="29"/>
        <v>1.2855776562433479</v>
      </c>
    </row>
    <row r="147" spans="1:33" x14ac:dyDescent="0.25">
      <c r="A147" s="2" t="s">
        <v>144</v>
      </c>
      <c r="B147">
        <v>74</v>
      </c>
      <c r="C147">
        <v>51144</v>
      </c>
      <c r="D147">
        <v>59</v>
      </c>
      <c r="E147">
        <v>42722</v>
      </c>
      <c r="F147">
        <v>204</v>
      </c>
      <c r="G147">
        <v>234864</v>
      </c>
      <c r="H147">
        <v>0</v>
      </c>
      <c r="I147">
        <v>16</v>
      </c>
      <c r="J147">
        <v>0</v>
      </c>
      <c r="K147">
        <v>1</v>
      </c>
      <c r="M147" t="str">
        <f t="shared" si="26"/>
        <v>2024-11</v>
      </c>
      <c r="N147" s="4">
        <f t="shared" si="27"/>
        <v>7213.480664267985</v>
      </c>
      <c r="O147" s="4"/>
      <c r="P147" s="4">
        <f t="shared" si="18"/>
        <v>4043.2573145571114</v>
      </c>
      <c r="Q147" s="4"/>
      <c r="R147" s="4">
        <f t="shared" si="19"/>
        <v>5308.7031645601228</v>
      </c>
      <c r="S147" s="4"/>
      <c r="T147" s="4">
        <f t="shared" si="20"/>
        <v>0</v>
      </c>
      <c r="U147" s="4"/>
      <c r="V147" s="4">
        <f t="shared" si="21"/>
        <v>0</v>
      </c>
      <c r="W147">
        <f t="shared" si="28"/>
        <v>68</v>
      </c>
      <c r="Y147">
        <f t="shared" si="22"/>
        <v>32</v>
      </c>
      <c r="AA147">
        <f t="shared" si="23"/>
        <v>233</v>
      </c>
      <c r="AC147">
        <f t="shared" si="24"/>
        <v>0</v>
      </c>
      <c r="AE147">
        <f t="shared" si="25"/>
        <v>0</v>
      </c>
      <c r="AG147">
        <f t="shared" si="29"/>
        <v>1.3588027886779936</v>
      </c>
    </row>
    <row r="148" spans="1:33" x14ac:dyDescent="0.25">
      <c r="A148" s="2" t="s">
        <v>145</v>
      </c>
      <c r="B148">
        <v>72</v>
      </c>
      <c r="C148">
        <v>51070</v>
      </c>
      <c r="D148">
        <v>39</v>
      </c>
      <c r="E148">
        <v>42663</v>
      </c>
      <c r="F148">
        <v>196</v>
      </c>
      <c r="G148">
        <v>234660</v>
      </c>
      <c r="H148">
        <v>0</v>
      </c>
      <c r="I148">
        <v>16</v>
      </c>
      <c r="J148">
        <v>0</v>
      </c>
      <c r="K148">
        <v>1</v>
      </c>
      <c r="M148" t="str">
        <f t="shared" si="26"/>
        <v>2024-12</v>
      </c>
      <c r="N148" s="4">
        <f t="shared" si="27"/>
        <v>5630.0603605334081</v>
      </c>
      <c r="O148" s="4"/>
      <c r="P148" s="4">
        <f t="shared" ref="P148:P177" si="30">D173/E173*100000*365/7</f>
        <v>6575.3918212934605</v>
      </c>
      <c r="Q148" s="4"/>
      <c r="R148" s="4">
        <f t="shared" ref="R148:R177" si="31">F173/G173*100000*365/7</f>
        <v>4835.159067235455</v>
      </c>
      <c r="S148" s="4"/>
      <c r="T148" s="4">
        <f t="shared" ref="T148:T177" si="32">H173/I173*100000*365/7</f>
        <v>0</v>
      </c>
      <c r="U148" s="4"/>
      <c r="V148" s="4">
        <f t="shared" ref="V148:V177" si="33">J173/K173*100000*365/7</f>
        <v>0</v>
      </c>
      <c r="W148">
        <f t="shared" si="28"/>
        <v>53</v>
      </c>
      <c r="Y148">
        <f t="shared" ref="Y148:Y177" si="34">D173</f>
        <v>52</v>
      </c>
      <c r="AA148">
        <f t="shared" ref="AA148:AA177" si="35">F173</f>
        <v>212</v>
      </c>
      <c r="AC148">
        <f t="shared" ref="AC148:AC177" si="36">H173</f>
        <v>0</v>
      </c>
      <c r="AE148">
        <f t="shared" ref="AE148:AE177" si="37">J173</f>
        <v>0</v>
      </c>
      <c r="AG148">
        <f t="shared" si="29"/>
        <v>1.1644002363199284</v>
      </c>
    </row>
    <row r="149" spans="1:33" x14ac:dyDescent="0.25">
      <c r="A149" s="2" t="s">
        <v>146</v>
      </c>
      <c r="B149">
        <v>82</v>
      </c>
      <c r="C149">
        <v>50998</v>
      </c>
      <c r="D149">
        <v>60</v>
      </c>
      <c r="E149">
        <v>42624</v>
      </c>
      <c r="F149">
        <v>219</v>
      </c>
      <c r="G149">
        <v>234464</v>
      </c>
      <c r="H149">
        <v>0</v>
      </c>
      <c r="I149">
        <v>16</v>
      </c>
      <c r="J149">
        <v>0</v>
      </c>
      <c r="K149">
        <v>1</v>
      </c>
      <c r="M149" t="str">
        <f t="shared" si="26"/>
        <v>2024-13</v>
      </c>
      <c r="N149" s="4">
        <f t="shared" si="27"/>
        <v>6380.5425500610372</v>
      </c>
      <c r="O149" s="4"/>
      <c r="P149" s="4">
        <f t="shared" si="30"/>
        <v>6963.5225885225882</v>
      </c>
      <c r="Q149" s="4"/>
      <c r="R149" s="4">
        <f t="shared" si="31"/>
        <v>5615.8166012770216</v>
      </c>
      <c r="S149" s="4"/>
      <c r="T149" s="4">
        <f t="shared" si="32"/>
        <v>0</v>
      </c>
      <c r="U149" s="4"/>
      <c r="V149" s="4">
        <f t="shared" si="33"/>
        <v>0</v>
      </c>
      <c r="W149">
        <f t="shared" si="28"/>
        <v>60</v>
      </c>
      <c r="Y149">
        <f t="shared" si="34"/>
        <v>55</v>
      </c>
      <c r="AA149">
        <f t="shared" si="35"/>
        <v>246</v>
      </c>
      <c r="AC149">
        <f t="shared" si="36"/>
        <v>0</v>
      </c>
      <c r="AE149">
        <f t="shared" si="37"/>
        <v>0</v>
      </c>
      <c r="AG149">
        <f t="shared" si="29"/>
        <v>1.1361735973731975</v>
      </c>
    </row>
    <row r="150" spans="1:33" x14ac:dyDescent="0.25">
      <c r="A150" s="2" t="s">
        <v>147</v>
      </c>
      <c r="B150">
        <v>77</v>
      </c>
      <c r="C150">
        <v>50916</v>
      </c>
      <c r="D150">
        <v>60</v>
      </c>
      <c r="E150">
        <v>42564</v>
      </c>
      <c r="F150">
        <v>237</v>
      </c>
      <c r="G150">
        <v>234245</v>
      </c>
      <c r="H150">
        <v>0</v>
      </c>
      <c r="I150">
        <v>16</v>
      </c>
      <c r="J150">
        <v>0</v>
      </c>
      <c r="K150">
        <v>1</v>
      </c>
      <c r="M150" t="str">
        <f t="shared" si="26"/>
        <v>2024-14</v>
      </c>
      <c r="N150" s="4">
        <f t="shared" si="27"/>
        <v>7133.6684062063359</v>
      </c>
      <c r="O150" s="4"/>
      <c r="P150" s="4">
        <f t="shared" si="30"/>
        <v>5831.8253022719464</v>
      </c>
      <c r="Q150" s="4"/>
      <c r="R150" s="4">
        <f t="shared" si="31"/>
        <v>5027.6898610341514</v>
      </c>
      <c r="S150" s="4"/>
      <c r="T150" s="4">
        <f t="shared" si="32"/>
        <v>0</v>
      </c>
      <c r="U150" s="4"/>
      <c r="V150" s="4">
        <f t="shared" si="33"/>
        <v>0</v>
      </c>
      <c r="W150">
        <f t="shared" si="28"/>
        <v>67</v>
      </c>
      <c r="Y150">
        <f t="shared" si="34"/>
        <v>46</v>
      </c>
      <c r="AA150">
        <f t="shared" si="35"/>
        <v>220</v>
      </c>
      <c r="AC150">
        <f t="shared" si="36"/>
        <v>0</v>
      </c>
      <c r="AE150">
        <f t="shared" si="37"/>
        <v>0</v>
      </c>
      <c r="AG150">
        <f t="shared" si="29"/>
        <v>1.418875985468802</v>
      </c>
    </row>
    <row r="151" spans="1:33" x14ac:dyDescent="0.25">
      <c r="A151" s="2" t="s">
        <v>148</v>
      </c>
      <c r="B151">
        <v>82</v>
      </c>
      <c r="C151">
        <v>50839</v>
      </c>
      <c r="D151">
        <v>70</v>
      </c>
      <c r="E151">
        <v>42504</v>
      </c>
      <c r="F151">
        <v>226</v>
      </c>
      <c r="G151">
        <v>234008</v>
      </c>
      <c r="H151">
        <v>0</v>
      </c>
      <c r="I151">
        <v>16</v>
      </c>
      <c r="J151">
        <v>0</v>
      </c>
      <c r="K151">
        <v>1</v>
      </c>
      <c r="M151" t="str">
        <f t="shared" si="26"/>
        <v>2024-15</v>
      </c>
      <c r="N151" s="4">
        <f t="shared" si="27"/>
        <v>6503.730187940715</v>
      </c>
      <c r="O151" s="4"/>
      <c r="P151" s="4">
        <f t="shared" si="30"/>
        <v>7361.4042652330991</v>
      </c>
      <c r="Q151" s="4"/>
      <c r="R151" s="4">
        <f t="shared" si="31"/>
        <v>4620.7888494404988</v>
      </c>
      <c r="S151" s="4"/>
      <c r="T151" s="4">
        <f t="shared" si="32"/>
        <v>0</v>
      </c>
      <c r="U151" s="4"/>
      <c r="V151" s="4">
        <f t="shared" si="33"/>
        <v>0</v>
      </c>
      <c r="W151">
        <f t="shared" si="28"/>
        <v>61</v>
      </c>
      <c r="Y151">
        <f t="shared" si="34"/>
        <v>58</v>
      </c>
      <c r="AA151">
        <f t="shared" si="35"/>
        <v>202</v>
      </c>
      <c r="AC151">
        <f t="shared" si="36"/>
        <v>0</v>
      </c>
      <c r="AE151">
        <f t="shared" si="37"/>
        <v>0</v>
      </c>
      <c r="AG151">
        <f t="shared" si="29"/>
        <v>1.4074934821417364</v>
      </c>
    </row>
    <row r="152" spans="1:33" x14ac:dyDescent="0.25">
      <c r="A152" s="2" t="s">
        <v>149</v>
      </c>
      <c r="B152">
        <v>74</v>
      </c>
      <c r="C152">
        <v>50757</v>
      </c>
      <c r="D152">
        <v>51</v>
      </c>
      <c r="E152">
        <v>42434</v>
      </c>
      <c r="F152">
        <v>231</v>
      </c>
      <c r="G152">
        <v>233782</v>
      </c>
      <c r="H152">
        <v>0</v>
      </c>
      <c r="I152">
        <v>16</v>
      </c>
      <c r="J152">
        <v>0</v>
      </c>
      <c r="K152">
        <v>1</v>
      </c>
      <c r="M152" t="str">
        <f t="shared" si="26"/>
        <v>2024-16</v>
      </c>
      <c r="N152" s="4">
        <f t="shared" si="27"/>
        <v>7686.1208195019226</v>
      </c>
      <c r="O152" s="4"/>
      <c r="P152" s="4">
        <f t="shared" si="30"/>
        <v>5211.1082092800552</v>
      </c>
      <c r="Q152" s="4"/>
      <c r="R152" s="4">
        <f t="shared" si="31"/>
        <v>4968.3195531805595</v>
      </c>
      <c r="S152" s="4"/>
      <c r="T152" s="4">
        <f t="shared" si="32"/>
        <v>0</v>
      </c>
      <c r="U152" s="4"/>
      <c r="V152" s="4">
        <f t="shared" si="33"/>
        <v>0</v>
      </c>
      <c r="W152">
        <f t="shared" si="28"/>
        <v>72</v>
      </c>
      <c r="Y152">
        <f t="shared" si="34"/>
        <v>41</v>
      </c>
      <c r="AA152">
        <f t="shared" si="35"/>
        <v>217</v>
      </c>
      <c r="AC152">
        <f t="shared" si="36"/>
        <v>0</v>
      </c>
      <c r="AE152">
        <f t="shared" si="37"/>
        <v>0</v>
      </c>
      <c r="AG152">
        <f t="shared" si="29"/>
        <v>1.5470262605354186</v>
      </c>
    </row>
    <row r="153" spans="1:33" x14ac:dyDescent="0.25">
      <c r="A153" s="2" t="s">
        <v>150</v>
      </c>
      <c r="B153">
        <v>72</v>
      </c>
      <c r="C153">
        <v>50683</v>
      </c>
      <c r="D153">
        <v>59</v>
      </c>
      <c r="E153">
        <v>42383</v>
      </c>
      <c r="F153">
        <v>216</v>
      </c>
      <c r="G153">
        <v>233551</v>
      </c>
      <c r="H153">
        <v>0</v>
      </c>
      <c r="I153">
        <v>16</v>
      </c>
      <c r="J153">
        <v>0</v>
      </c>
      <c r="K153">
        <v>1</v>
      </c>
      <c r="M153" t="str">
        <f t="shared" si="26"/>
        <v>2024-17</v>
      </c>
      <c r="N153" s="4">
        <f t="shared" si="27"/>
        <v>5452.3726534880252</v>
      </c>
      <c r="O153" s="4"/>
      <c r="P153" s="4">
        <f t="shared" si="30"/>
        <v>4325.7299015643739</v>
      </c>
      <c r="Q153" s="4"/>
      <c r="R153" s="4">
        <f t="shared" si="31"/>
        <v>4331.373117797526</v>
      </c>
      <c r="S153" s="4"/>
      <c r="T153" s="4">
        <f t="shared" si="32"/>
        <v>0</v>
      </c>
      <c r="U153" s="4"/>
      <c r="V153" s="4">
        <f t="shared" si="33"/>
        <v>0</v>
      </c>
      <c r="W153">
        <f t="shared" si="28"/>
        <v>51</v>
      </c>
      <c r="Y153">
        <f t="shared" si="34"/>
        <v>34</v>
      </c>
      <c r="AA153">
        <f t="shared" si="35"/>
        <v>189</v>
      </c>
      <c r="AC153">
        <f t="shared" si="36"/>
        <v>0</v>
      </c>
      <c r="AE153">
        <f t="shared" si="37"/>
        <v>0</v>
      </c>
      <c r="AG153">
        <f t="shared" si="29"/>
        <v>1.2588092748427362</v>
      </c>
    </row>
    <row r="154" spans="1:33" x14ac:dyDescent="0.25">
      <c r="A154" s="2" t="s">
        <v>151</v>
      </c>
      <c r="B154">
        <v>84</v>
      </c>
      <c r="C154">
        <v>50611</v>
      </c>
      <c r="D154">
        <v>48</v>
      </c>
      <c r="E154">
        <v>42324</v>
      </c>
      <c r="F154">
        <v>257</v>
      </c>
      <c r="G154">
        <v>233335</v>
      </c>
      <c r="H154">
        <v>0</v>
      </c>
      <c r="I154">
        <v>16</v>
      </c>
      <c r="J154">
        <v>0</v>
      </c>
      <c r="K154">
        <v>1</v>
      </c>
      <c r="M154" t="str">
        <f t="shared" si="26"/>
        <v>2024-18</v>
      </c>
      <c r="N154" s="4">
        <f t="shared" si="27"/>
        <v>6100.2070053422631</v>
      </c>
      <c r="O154" s="4"/>
      <c r="P154" s="4">
        <f t="shared" si="30"/>
        <v>5857.3172858887137</v>
      </c>
      <c r="Q154" s="4"/>
      <c r="R154" s="4">
        <f t="shared" si="31"/>
        <v>4656.0832596541695</v>
      </c>
      <c r="S154" s="4"/>
      <c r="T154" s="4">
        <f t="shared" si="32"/>
        <v>0</v>
      </c>
      <c r="U154" s="4"/>
      <c r="V154" s="4">
        <f t="shared" si="33"/>
        <v>0</v>
      </c>
      <c r="W154">
        <f t="shared" si="28"/>
        <v>57</v>
      </c>
      <c r="Y154">
        <f t="shared" si="34"/>
        <v>46</v>
      </c>
      <c r="AA154">
        <f t="shared" si="35"/>
        <v>203</v>
      </c>
      <c r="AC154">
        <f t="shared" si="36"/>
        <v>0</v>
      </c>
      <c r="AE154">
        <f t="shared" si="37"/>
        <v>0</v>
      </c>
      <c r="AG154">
        <f t="shared" si="29"/>
        <v>1.3101584884019783</v>
      </c>
    </row>
    <row r="155" spans="1:33" x14ac:dyDescent="0.25">
      <c r="A155" s="2" t="s">
        <v>152</v>
      </c>
      <c r="B155">
        <v>89</v>
      </c>
      <c r="C155">
        <v>50527</v>
      </c>
      <c r="D155">
        <v>67</v>
      </c>
      <c r="E155">
        <v>42276</v>
      </c>
      <c r="F155">
        <v>221</v>
      </c>
      <c r="G155">
        <v>233078</v>
      </c>
      <c r="H155">
        <v>0</v>
      </c>
      <c r="I155">
        <v>16</v>
      </c>
      <c r="J155">
        <v>0</v>
      </c>
      <c r="K155">
        <v>1</v>
      </c>
      <c r="M155" t="str">
        <f t="shared" si="26"/>
        <v>2024-19</v>
      </c>
      <c r="N155" s="4">
        <f t="shared" si="27"/>
        <v>7714.5499112004809</v>
      </c>
      <c r="O155" s="4"/>
      <c r="P155" s="4">
        <f t="shared" si="30"/>
        <v>4206.7139783744515</v>
      </c>
      <c r="Q155" s="4"/>
      <c r="R155" s="4">
        <f t="shared" si="31"/>
        <v>4201.107212985663</v>
      </c>
      <c r="S155" s="4"/>
      <c r="T155" s="4">
        <f t="shared" si="32"/>
        <v>0</v>
      </c>
      <c r="U155" s="4"/>
      <c r="V155" s="4">
        <f t="shared" si="33"/>
        <v>0</v>
      </c>
      <c r="W155">
        <f t="shared" si="28"/>
        <v>72</v>
      </c>
      <c r="Y155">
        <f t="shared" si="34"/>
        <v>33</v>
      </c>
      <c r="AA155">
        <f t="shared" si="35"/>
        <v>183</v>
      </c>
      <c r="AC155">
        <f t="shared" si="36"/>
        <v>0</v>
      </c>
      <c r="AE155">
        <f t="shared" si="37"/>
        <v>0</v>
      </c>
      <c r="AG155">
        <f t="shared" si="29"/>
        <v>1.8363135050099966</v>
      </c>
    </row>
    <row r="156" spans="1:33" x14ac:dyDescent="0.25">
      <c r="A156" s="2" t="s">
        <v>153</v>
      </c>
      <c r="B156">
        <v>97</v>
      </c>
      <c r="C156">
        <v>50438</v>
      </c>
      <c r="D156">
        <v>59</v>
      </c>
      <c r="E156">
        <v>42209</v>
      </c>
      <c r="F156">
        <v>265</v>
      </c>
      <c r="G156">
        <v>232857</v>
      </c>
      <c r="H156">
        <v>0</v>
      </c>
      <c r="I156">
        <v>16</v>
      </c>
      <c r="J156">
        <v>0</v>
      </c>
      <c r="K156">
        <v>1</v>
      </c>
      <c r="M156" t="str">
        <f t="shared" si="26"/>
        <v>2024-20</v>
      </c>
      <c r="N156" s="4">
        <f t="shared" si="27"/>
        <v>6223.7065303350564</v>
      </c>
      <c r="O156" s="4"/>
      <c r="P156" s="4">
        <f t="shared" si="30"/>
        <v>5996.2180659007254</v>
      </c>
      <c r="Q156" s="4"/>
      <c r="R156" s="4">
        <f t="shared" si="31"/>
        <v>4709.9531239279468</v>
      </c>
      <c r="S156" s="4"/>
      <c r="T156" s="4">
        <f t="shared" si="32"/>
        <v>0</v>
      </c>
      <c r="U156" s="4"/>
      <c r="V156" s="4">
        <f t="shared" si="33"/>
        <v>0</v>
      </c>
      <c r="W156">
        <f t="shared" si="28"/>
        <v>58</v>
      </c>
      <c r="Y156">
        <f t="shared" si="34"/>
        <v>47</v>
      </c>
      <c r="AA156">
        <f t="shared" si="35"/>
        <v>205</v>
      </c>
      <c r="AC156">
        <f t="shared" si="36"/>
        <v>0</v>
      </c>
      <c r="AE156">
        <f t="shared" si="37"/>
        <v>0</v>
      </c>
      <c r="AG156">
        <f t="shared" si="29"/>
        <v>1.3213945800684932</v>
      </c>
    </row>
    <row r="157" spans="1:33" x14ac:dyDescent="0.25">
      <c r="A157" s="2" t="s">
        <v>154</v>
      </c>
      <c r="B157">
        <v>71</v>
      </c>
      <c r="C157">
        <v>50341</v>
      </c>
      <c r="D157">
        <v>53</v>
      </c>
      <c r="E157">
        <v>42150</v>
      </c>
      <c r="F157">
        <v>244</v>
      </c>
      <c r="G157">
        <v>232592</v>
      </c>
      <c r="H157">
        <v>0</v>
      </c>
      <c r="I157">
        <v>16</v>
      </c>
      <c r="J157">
        <v>0</v>
      </c>
      <c r="K157">
        <v>1</v>
      </c>
      <c r="M157" t="str">
        <f t="shared" si="26"/>
        <v>2024-21</v>
      </c>
      <c r="N157" s="4">
        <f t="shared" si="27"/>
        <v>6983.178560390882</v>
      </c>
      <c r="O157" s="4"/>
      <c r="P157" s="4">
        <f t="shared" si="30"/>
        <v>6003.1214131743227</v>
      </c>
      <c r="Q157" s="4"/>
      <c r="R157" s="4">
        <f t="shared" si="31"/>
        <v>4254.2883100158642</v>
      </c>
      <c r="S157" s="4"/>
      <c r="T157" s="4">
        <f t="shared" si="32"/>
        <v>0</v>
      </c>
      <c r="U157" s="4"/>
      <c r="V157" s="4">
        <f t="shared" si="33"/>
        <v>0</v>
      </c>
      <c r="W157">
        <f t="shared" si="28"/>
        <v>65</v>
      </c>
      <c r="Y157">
        <f t="shared" si="34"/>
        <v>47</v>
      </c>
      <c r="AA157">
        <f t="shared" si="35"/>
        <v>185</v>
      </c>
      <c r="AC157">
        <f t="shared" si="36"/>
        <v>0</v>
      </c>
      <c r="AE157">
        <f t="shared" si="37"/>
        <v>0</v>
      </c>
      <c r="AG157">
        <f t="shared" si="29"/>
        <v>1.6414445969612346</v>
      </c>
    </row>
    <row r="158" spans="1:33" x14ac:dyDescent="0.25">
      <c r="A158" s="2" t="s">
        <v>155</v>
      </c>
      <c r="B158">
        <v>100</v>
      </c>
      <c r="C158">
        <v>50270</v>
      </c>
      <c r="D158">
        <v>75</v>
      </c>
      <c r="E158">
        <v>42097</v>
      </c>
      <c r="F158">
        <v>276</v>
      </c>
      <c r="G158">
        <v>232348</v>
      </c>
      <c r="H158">
        <v>0</v>
      </c>
      <c r="I158">
        <v>16</v>
      </c>
      <c r="J158">
        <v>0</v>
      </c>
      <c r="K158">
        <v>1</v>
      </c>
      <c r="M158" t="str">
        <f t="shared" si="26"/>
        <v>2024-22</v>
      </c>
      <c r="N158" s="4">
        <f t="shared" si="27"/>
        <v>6777.3880750979997</v>
      </c>
      <c r="O158" s="4"/>
      <c r="P158" s="4">
        <f t="shared" si="30"/>
        <v>4091.9425866822685</v>
      </c>
      <c r="Q158" s="4"/>
      <c r="R158" s="4">
        <f t="shared" si="31"/>
        <v>4971.2250311647385</v>
      </c>
      <c r="S158" s="4"/>
      <c r="T158" s="4">
        <f t="shared" si="32"/>
        <v>0</v>
      </c>
      <c r="U158" s="4"/>
      <c r="V158" s="4">
        <f t="shared" si="33"/>
        <v>0</v>
      </c>
      <c r="W158">
        <f t="shared" si="28"/>
        <v>63</v>
      </c>
      <c r="Y158">
        <f t="shared" si="34"/>
        <v>32</v>
      </c>
      <c r="AA158">
        <f t="shared" si="35"/>
        <v>216</v>
      </c>
      <c r="AC158">
        <f t="shared" si="36"/>
        <v>0</v>
      </c>
      <c r="AE158">
        <f t="shared" si="37"/>
        <v>0</v>
      </c>
      <c r="AG158">
        <f t="shared" si="29"/>
        <v>1.3633235334571214</v>
      </c>
    </row>
    <row r="159" spans="1:33" x14ac:dyDescent="0.25">
      <c r="A159" s="2" t="s">
        <v>156</v>
      </c>
      <c r="B159">
        <v>84</v>
      </c>
      <c r="C159">
        <v>50170</v>
      </c>
      <c r="D159">
        <v>60</v>
      </c>
      <c r="E159">
        <v>42022</v>
      </c>
      <c r="F159">
        <v>270</v>
      </c>
      <c r="G159">
        <v>232072</v>
      </c>
      <c r="H159">
        <v>0</v>
      </c>
      <c r="I159">
        <v>16</v>
      </c>
      <c r="J159">
        <v>0</v>
      </c>
      <c r="K159">
        <v>1</v>
      </c>
      <c r="M159" t="str">
        <f t="shared" si="26"/>
        <v>2024-23</v>
      </c>
      <c r="N159" s="4">
        <f t="shared" si="27"/>
        <v>7109.3613969644293</v>
      </c>
      <c r="O159" s="4"/>
      <c r="P159" s="4">
        <f t="shared" si="30"/>
        <v>4351.1035534596713</v>
      </c>
      <c r="Q159" s="4"/>
      <c r="R159" s="4">
        <f t="shared" si="31"/>
        <v>4423.0835986783768</v>
      </c>
      <c r="S159" s="4"/>
      <c r="T159" s="4">
        <f t="shared" si="32"/>
        <v>0</v>
      </c>
      <c r="U159" s="4"/>
      <c r="V159" s="4">
        <f t="shared" si="33"/>
        <v>0</v>
      </c>
      <c r="W159">
        <f t="shared" si="28"/>
        <v>66</v>
      </c>
      <c r="Y159">
        <f t="shared" si="34"/>
        <v>34</v>
      </c>
      <c r="AA159">
        <f t="shared" si="35"/>
        <v>192</v>
      </c>
      <c r="AC159">
        <f t="shared" si="36"/>
        <v>0</v>
      </c>
      <c r="AE159">
        <f t="shared" si="37"/>
        <v>0</v>
      </c>
      <c r="AG159">
        <f t="shared" si="29"/>
        <v>1.6073314551614435</v>
      </c>
    </row>
    <row r="160" spans="1:33" x14ac:dyDescent="0.25">
      <c r="A160" s="2" t="s">
        <v>157</v>
      </c>
      <c r="B160">
        <v>79</v>
      </c>
      <c r="C160">
        <v>50086</v>
      </c>
      <c r="D160">
        <v>53</v>
      </c>
      <c r="E160">
        <v>41962</v>
      </c>
      <c r="F160">
        <v>259</v>
      </c>
      <c r="G160">
        <v>231802</v>
      </c>
      <c r="H160">
        <v>0</v>
      </c>
      <c r="I160">
        <v>16</v>
      </c>
      <c r="J160">
        <v>0</v>
      </c>
      <c r="K160">
        <v>1</v>
      </c>
      <c r="M160" t="str">
        <f t="shared" si="26"/>
        <v>2024-24</v>
      </c>
      <c r="N160" s="4">
        <f t="shared" si="27"/>
        <v>4206.7218894342868</v>
      </c>
      <c r="O160" s="4"/>
      <c r="P160" s="4">
        <f t="shared" si="30"/>
        <v>5379.3814939451249</v>
      </c>
      <c r="Q160" s="4"/>
      <c r="R160" s="4">
        <f t="shared" si="31"/>
        <v>4242.3871070849</v>
      </c>
      <c r="S160" s="4"/>
      <c r="T160" s="4">
        <f t="shared" si="32"/>
        <v>0</v>
      </c>
      <c r="U160" s="4"/>
      <c r="V160" s="4">
        <f t="shared" si="33"/>
        <v>0</v>
      </c>
      <c r="W160">
        <f t="shared" si="28"/>
        <v>39</v>
      </c>
      <c r="Y160">
        <f t="shared" si="34"/>
        <v>42</v>
      </c>
      <c r="AA160">
        <f t="shared" si="35"/>
        <v>184</v>
      </c>
      <c r="AC160">
        <f t="shared" si="36"/>
        <v>0</v>
      </c>
      <c r="AE160">
        <f t="shared" si="37"/>
        <v>0</v>
      </c>
      <c r="AG160">
        <f t="shared" si="29"/>
        <v>0.99159312510849107</v>
      </c>
    </row>
    <row r="161" spans="1:33" x14ac:dyDescent="0.25">
      <c r="A161" s="2" t="s">
        <v>158</v>
      </c>
      <c r="B161">
        <v>104</v>
      </c>
      <c r="C161">
        <v>50007</v>
      </c>
      <c r="D161">
        <v>56</v>
      </c>
      <c r="E161">
        <v>41909</v>
      </c>
      <c r="F161">
        <v>260</v>
      </c>
      <c r="G161">
        <v>231543</v>
      </c>
      <c r="H161">
        <v>0</v>
      </c>
      <c r="I161">
        <v>16</v>
      </c>
      <c r="J161">
        <v>0</v>
      </c>
      <c r="K161">
        <v>1</v>
      </c>
      <c r="M161" t="str">
        <f t="shared" si="26"/>
        <v>2024-25</v>
      </c>
      <c r="N161" s="4">
        <f t="shared" si="27"/>
        <v>5937.3465754153931</v>
      </c>
      <c r="O161" s="4"/>
      <c r="P161" s="4">
        <f t="shared" si="30"/>
        <v>5897.7880660243154</v>
      </c>
      <c r="Q161" s="4"/>
      <c r="R161" s="4">
        <f t="shared" si="31"/>
        <v>5145.7753686820506</v>
      </c>
      <c r="S161" s="4"/>
      <c r="T161" s="4">
        <f t="shared" si="32"/>
        <v>0</v>
      </c>
      <c r="U161" s="4"/>
      <c r="V161" s="4">
        <f t="shared" si="33"/>
        <v>0</v>
      </c>
      <c r="W161">
        <f t="shared" si="28"/>
        <v>55</v>
      </c>
      <c r="Y161">
        <f t="shared" si="34"/>
        <v>46</v>
      </c>
      <c r="AA161">
        <f t="shared" si="35"/>
        <v>223</v>
      </c>
      <c r="AC161">
        <f t="shared" si="36"/>
        <v>0</v>
      </c>
      <c r="AE161">
        <f t="shared" si="37"/>
        <v>0</v>
      </c>
      <c r="AG161">
        <f t="shared" si="29"/>
        <v>1.1538293357209026</v>
      </c>
    </row>
    <row r="162" spans="1:33" x14ac:dyDescent="0.25">
      <c r="A162" s="2" t="s">
        <v>159</v>
      </c>
      <c r="B162">
        <v>86</v>
      </c>
      <c r="C162">
        <v>49903</v>
      </c>
      <c r="D162">
        <v>60</v>
      </c>
      <c r="E162">
        <v>41853</v>
      </c>
      <c r="F162">
        <v>241</v>
      </c>
      <c r="G162">
        <v>231283</v>
      </c>
      <c r="H162">
        <v>0</v>
      </c>
      <c r="I162">
        <v>16</v>
      </c>
      <c r="J162">
        <v>0</v>
      </c>
      <c r="K162">
        <v>1</v>
      </c>
      <c r="M162" t="str">
        <f t="shared" si="26"/>
        <v>2024-26</v>
      </c>
      <c r="N162" s="4">
        <f t="shared" si="27"/>
        <v>6268.3394082237546</v>
      </c>
      <c r="O162" s="4"/>
      <c r="P162" s="4">
        <f t="shared" si="30"/>
        <v>7316.4041482481771</v>
      </c>
      <c r="Q162" s="4"/>
      <c r="R162" s="4">
        <f t="shared" si="31"/>
        <v>5358.7407338968833</v>
      </c>
      <c r="S162" s="4"/>
      <c r="T162" s="4">
        <f t="shared" si="32"/>
        <v>0</v>
      </c>
      <c r="U162" s="4"/>
      <c r="V162" s="4">
        <f t="shared" si="33"/>
        <v>0</v>
      </c>
      <c r="W162">
        <f t="shared" si="28"/>
        <v>58</v>
      </c>
      <c r="Y162">
        <f t="shared" si="34"/>
        <v>57</v>
      </c>
      <c r="AA162">
        <f t="shared" si="35"/>
        <v>232</v>
      </c>
      <c r="AC162">
        <f t="shared" si="36"/>
        <v>0</v>
      </c>
      <c r="AE162">
        <f t="shared" si="37"/>
        <v>0</v>
      </c>
      <c r="AG162">
        <f t="shared" si="29"/>
        <v>1.1697411238004436</v>
      </c>
    </row>
    <row r="163" spans="1:33" x14ac:dyDescent="0.25">
      <c r="A163" s="2" t="s">
        <v>160</v>
      </c>
      <c r="B163">
        <v>72</v>
      </c>
      <c r="C163">
        <v>49817</v>
      </c>
      <c r="D163">
        <v>56</v>
      </c>
      <c r="E163">
        <v>41793</v>
      </c>
      <c r="F163">
        <v>256</v>
      </c>
      <c r="G163">
        <v>231042</v>
      </c>
      <c r="H163">
        <v>0</v>
      </c>
      <c r="I163">
        <v>16</v>
      </c>
      <c r="J163">
        <v>0</v>
      </c>
      <c r="K163">
        <v>1</v>
      </c>
      <c r="M163" t="str">
        <f t="shared" si="26"/>
        <v>2024-27</v>
      </c>
      <c r="N163" s="4">
        <f t="shared" si="27"/>
        <v>5410.2447802254819</v>
      </c>
      <c r="O163" s="4"/>
      <c r="P163" s="4">
        <f t="shared" si="30"/>
        <v>3470.5347898662499</v>
      </c>
      <c r="Q163" s="4"/>
      <c r="R163" s="4">
        <f t="shared" si="31"/>
        <v>3907.5812841521401</v>
      </c>
      <c r="S163" s="4"/>
      <c r="T163" s="4">
        <f t="shared" si="32"/>
        <v>0</v>
      </c>
      <c r="U163" s="4"/>
      <c r="V163" s="4">
        <f t="shared" si="33"/>
        <v>0</v>
      </c>
      <c r="W163">
        <f t="shared" si="28"/>
        <v>50</v>
      </c>
      <c r="Y163">
        <f t="shared" si="34"/>
        <v>27</v>
      </c>
      <c r="AA163">
        <f t="shared" si="35"/>
        <v>169</v>
      </c>
      <c r="AC163">
        <f t="shared" si="36"/>
        <v>0</v>
      </c>
      <c r="AE163">
        <f t="shared" si="37"/>
        <v>0</v>
      </c>
      <c r="AG163">
        <f t="shared" si="29"/>
        <v>1.3845507967211454</v>
      </c>
    </row>
    <row r="164" spans="1:33" x14ac:dyDescent="0.25">
      <c r="A164" s="2" t="s">
        <v>161</v>
      </c>
      <c r="B164">
        <v>82</v>
      </c>
      <c r="C164">
        <v>49745</v>
      </c>
      <c r="D164">
        <v>57</v>
      </c>
      <c r="E164">
        <v>41737</v>
      </c>
      <c r="F164">
        <v>233</v>
      </c>
      <c r="G164">
        <v>230786</v>
      </c>
      <c r="H164">
        <v>0</v>
      </c>
      <c r="I164">
        <v>16</v>
      </c>
      <c r="J164">
        <v>0</v>
      </c>
      <c r="K164">
        <v>1</v>
      </c>
      <c r="M164" t="str">
        <f t="shared" si="26"/>
        <v>2024-28</v>
      </c>
      <c r="N164" s="4">
        <f t="shared" si="27"/>
        <v>4874.2777611262627</v>
      </c>
      <c r="O164" s="4"/>
      <c r="P164" s="4">
        <f t="shared" si="30"/>
        <v>6431.1967664295062</v>
      </c>
      <c r="Q164" s="4"/>
      <c r="R164" s="4">
        <f t="shared" si="31"/>
        <v>4118.7639270578766</v>
      </c>
      <c r="S164" s="4"/>
      <c r="T164" s="4">
        <f t="shared" si="32"/>
        <v>0</v>
      </c>
      <c r="U164" s="4"/>
      <c r="V164" s="4">
        <f t="shared" si="33"/>
        <v>0</v>
      </c>
      <c r="W164">
        <f t="shared" si="28"/>
        <v>45</v>
      </c>
      <c r="Y164">
        <f t="shared" si="34"/>
        <v>50</v>
      </c>
      <c r="AA164">
        <f t="shared" si="35"/>
        <v>178</v>
      </c>
      <c r="AC164">
        <f t="shared" si="36"/>
        <v>0</v>
      </c>
      <c r="AE164">
        <f t="shared" si="37"/>
        <v>0</v>
      </c>
      <c r="AG164">
        <f t="shared" si="29"/>
        <v>1.18343217709204</v>
      </c>
    </row>
    <row r="165" spans="1:33" x14ac:dyDescent="0.25">
      <c r="A165" s="2" t="s">
        <v>162</v>
      </c>
      <c r="B165">
        <v>78</v>
      </c>
      <c r="C165">
        <v>49663</v>
      </c>
      <c r="D165">
        <v>66</v>
      </c>
      <c r="E165">
        <v>41680</v>
      </c>
      <c r="F165">
        <v>260</v>
      </c>
      <c r="G165">
        <v>230553</v>
      </c>
      <c r="H165">
        <v>0</v>
      </c>
      <c r="I165">
        <v>16</v>
      </c>
      <c r="J165">
        <v>0</v>
      </c>
      <c r="K165">
        <v>1</v>
      </c>
      <c r="M165" t="str">
        <f t="shared" si="26"/>
        <v>2024-29</v>
      </c>
      <c r="N165" s="4">
        <f t="shared" si="27"/>
        <v>6179.8620558549028</v>
      </c>
      <c r="O165" s="4"/>
      <c r="P165" s="4">
        <f t="shared" si="30"/>
        <v>5408.8764849712261</v>
      </c>
      <c r="Q165" s="4"/>
      <c r="R165" s="4">
        <f t="shared" si="31"/>
        <v>3844.130927584542</v>
      </c>
      <c r="S165" s="4"/>
      <c r="T165" s="4">
        <f t="shared" si="32"/>
        <v>0</v>
      </c>
      <c r="U165" s="4"/>
      <c r="V165" s="4">
        <f t="shared" si="33"/>
        <v>0</v>
      </c>
      <c r="W165">
        <f t="shared" si="28"/>
        <v>57</v>
      </c>
      <c r="Y165">
        <f t="shared" si="34"/>
        <v>42</v>
      </c>
      <c r="AA165">
        <f t="shared" si="35"/>
        <v>166</v>
      </c>
      <c r="AC165">
        <f t="shared" si="36"/>
        <v>0</v>
      </c>
      <c r="AE165">
        <f t="shared" si="37"/>
        <v>0</v>
      </c>
      <c r="AG165">
        <f t="shared" si="29"/>
        <v>1.607609671020757</v>
      </c>
    </row>
    <row r="166" spans="1:33" x14ac:dyDescent="0.25">
      <c r="A166" s="2" t="s">
        <v>163</v>
      </c>
      <c r="B166">
        <v>80</v>
      </c>
      <c r="C166">
        <v>49585</v>
      </c>
      <c r="D166">
        <v>47</v>
      </c>
      <c r="E166">
        <v>41614</v>
      </c>
      <c r="F166">
        <v>234</v>
      </c>
      <c r="G166">
        <v>230293</v>
      </c>
      <c r="H166">
        <v>0</v>
      </c>
      <c r="I166">
        <v>16</v>
      </c>
      <c r="J166">
        <v>0</v>
      </c>
      <c r="K166">
        <v>1</v>
      </c>
      <c r="M166" t="str">
        <f t="shared" si="26"/>
        <v>2024-30</v>
      </c>
      <c r="N166" s="4">
        <f t="shared" si="27"/>
        <v>5318.8167454254017</v>
      </c>
      <c r="O166" s="4"/>
      <c r="P166" s="4">
        <f t="shared" si="30"/>
        <v>6187.9920460284893</v>
      </c>
      <c r="Q166" s="4"/>
      <c r="R166" s="4">
        <f t="shared" si="31"/>
        <v>4936.1685376636433</v>
      </c>
      <c r="S166" s="4"/>
      <c r="T166" s="4">
        <f t="shared" si="32"/>
        <v>0</v>
      </c>
      <c r="U166" s="4"/>
      <c r="V166" s="4">
        <f t="shared" si="33"/>
        <v>0</v>
      </c>
      <c r="W166">
        <f t="shared" si="28"/>
        <v>49</v>
      </c>
      <c r="Y166">
        <f t="shared" si="34"/>
        <v>48</v>
      </c>
      <c r="AA166">
        <f t="shared" si="35"/>
        <v>213</v>
      </c>
      <c r="AC166">
        <f t="shared" si="36"/>
        <v>0</v>
      </c>
      <c r="AE166">
        <f t="shared" si="37"/>
        <v>0</v>
      </c>
      <c r="AG166">
        <f t="shared" si="29"/>
        <v>1.0775192752925877</v>
      </c>
    </row>
    <row r="167" spans="1:33" x14ac:dyDescent="0.25">
      <c r="A167" s="2" t="s">
        <v>164</v>
      </c>
      <c r="B167">
        <v>81</v>
      </c>
      <c r="C167">
        <v>49505</v>
      </c>
      <c r="D167">
        <v>61</v>
      </c>
      <c r="E167">
        <v>41567</v>
      </c>
      <c r="F167">
        <v>297</v>
      </c>
      <c r="G167">
        <v>230059</v>
      </c>
      <c r="H167">
        <v>0</v>
      </c>
      <c r="I167">
        <v>16</v>
      </c>
      <c r="J167">
        <v>0</v>
      </c>
      <c r="K167">
        <v>1</v>
      </c>
      <c r="M167" t="str">
        <f t="shared" si="26"/>
        <v>2024-31</v>
      </c>
      <c r="N167" s="4">
        <f t="shared" si="27"/>
        <v>5976.1964300598966</v>
      </c>
      <c r="O167" s="4"/>
      <c r="P167" s="4">
        <f t="shared" si="30"/>
        <v>5937.2049520320525</v>
      </c>
      <c r="Q167" s="4"/>
      <c r="R167" s="4">
        <f t="shared" si="31"/>
        <v>3572.2547466946635</v>
      </c>
      <c r="S167" s="4"/>
      <c r="T167" s="4">
        <f t="shared" si="32"/>
        <v>0</v>
      </c>
      <c r="U167" s="4"/>
      <c r="V167" s="4">
        <f t="shared" si="33"/>
        <v>0</v>
      </c>
      <c r="W167">
        <f t="shared" si="28"/>
        <v>55</v>
      </c>
      <c r="Y167">
        <f t="shared" si="34"/>
        <v>46</v>
      </c>
      <c r="AA167">
        <f t="shared" si="35"/>
        <v>154</v>
      </c>
      <c r="AC167">
        <f t="shared" si="36"/>
        <v>0</v>
      </c>
      <c r="AE167">
        <f t="shared" si="37"/>
        <v>0</v>
      </c>
      <c r="AG167">
        <f t="shared" si="29"/>
        <v>1.6729479989044882</v>
      </c>
    </row>
    <row r="168" spans="1:33" x14ac:dyDescent="0.25">
      <c r="A168" s="2" t="s">
        <v>165</v>
      </c>
      <c r="B168">
        <v>81</v>
      </c>
      <c r="C168">
        <v>49424</v>
      </c>
      <c r="D168">
        <v>57</v>
      </c>
      <c r="E168">
        <v>41506</v>
      </c>
      <c r="F168">
        <v>235</v>
      </c>
      <c r="G168">
        <v>229762</v>
      </c>
      <c r="H168">
        <v>0</v>
      </c>
      <c r="I168">
        <v>16</v>
      </c>
      <c r="J168">
        <v>0</v>
      </c>
      <c r="K168">
        <v>1</v>
      </c>
      <c r="M168" t="str">
        <f t="shared" si="26"/>
        <v>2024-32</v>
      </c>
      <c r="N168" s="4">
        <f t="shared" si="27"/>
        <v>6200.6193168440468</v>
      </c>
      <c r="O168" s="4"/>
      <c r="P168" s="4">
        <f t="shared" si="30"/>
        <v>5427.1057913909744</v>
      </c>
      <c r="Q168" s="4"/>
      <c r="R168" s="4">
        <f t="shared" si="31"/>
        <v>3876.4644456569986</v>
      </c>
      <c r="S168" s="4"/>
      <c r="T168" s="4">
        <f t="shared" si="32"/>
        <v>0</v>
      </c>
      <c r="U168" s="4"/>
      <c r="V168" s="4">
        <f t="shared" si="33"/>
        <v>0</v>
      </c>
      <c r="W168">
        <f t="shared" si="28"/>
        <v>57</v>
      </c>
      <c r="Y168">
        <f t="shared" si="34"/>
        <v>42</v>
      </c>
      <c r="AA168">
        <f t="shared" si="35"/>
        <v>167</v>
      </c>
      <c r="AC168">
        <f t="shared" si="36"/>
        <v>0</v>
      </c>
      <c r="AE168">
        <f t="shared" si="37"/>
        <v>0</v>
      </c>
      <c r="AG168">
        <f t="shared" si="29"/>
        <v>1.599555317420986</v>
      </c>
    </row>
    <row r="169" spans="1:33" x14ac:dyDescent="0.25">
      <c r="A169" s="2" t="s">
        <v>166</v>
      </c>
      <c r="B169">
        <v>65</v>
      </c>
      <c r="C169">
        <v>49343</v>
      </c>
      <c r="D169">
        <v>75</v>
      </c>
      <c r="E169">
        <v>41449</v>
      </c>
      <c r="F169">
        <v>248</v>
      </c>
      <c r="G169">
        <v>229527</v>
      </c>
      <c r="H169">
        <v>0</v>
      </c>
      <c r="I169">
        <v>16</v>
      </c>
      <c r="J169">
        <v>0</v>
      </c>
      <c r="K169">
        <v>1</v>
      </c>
      <c r="M169" t="str">
        <f t="shared" si="26"/>
        <v>2024-33</v>
      </c>
      <c r="N169" s="4">
        <f t="shared" si="27"/>
        <v>6970.3877874986574</v>
      </c>
      <c r="O169" s="4"/>
      <c r="P169" s="4">
        <f t="shared" si="30"/>
        <v>5432.760288754931</v>
      </c>
      <c r="Q169" s="4"/>
      <c r="R169" s="4">
        <f t="shared" si="31"/>
        <v>3345.0669490711007</v>
      </c>
      <c r="S169" s="4"/>
      <c r="T169" s="4">
        <f t="shared" si="32"/>
        <v>0</v>
      </c>
      <c r="U169" s="4"/>
      <c r="V169" s="4">
        <f t="shared" si="33"/>
        <v>0</v>
      </c>
      <c r="W169">
        <f t="shared" si="28"/>
        <v>64</v>
      </c>
      <c r="Y169">
        <f t="shared" si="34"/>
        <v>42</v>
      </c>
      <c r="AA169">
        <f t="shared" si="35"/>
        <v>144</v>
      </c>
      <c r="AC169">
        <f t="shared" si="36"/>
        <v>0</v>
      </c>
      <c r="AE169">
        <f t="shared" si="37"/>
        <v>0</v>
      </c>
      <c r="AG169">
        <f t="shared" si="29"/>
        <v>2.0837812497098991</v>
      </c>
    </row>
    <row r="170" spans="1:33" x14ac:dyDescent="0.25">
      <c r="A170" s="2" t="s">
        <v>167</v>
      </c>
      <c r="B170">
        <v>66</v>
      </c>
      <c r="C170">
        <v>49278</v>
      </c>
      <c r="D170">
        <v>57</v>
      </c>
      <c r="E170">
        <v>41374</v>
      </c>
      <c r="F170">
        <v>213</v>
      </c>
      <c r="G170">
        <v>229279</v>
      </c>
      <c r="H170">
        <v>0</v>
      </c>
      <c r="I170">
        <v>16</v>
      </c>
      <c r="J170">
        <v>0</v>
      </c>
      <c r="K170">
        <v>1</v>
      </c>
      <c r="M170" t="str">
        <f t="shared" si="26"/>
        <v>2024-34</v>
      </c>
      <c r="N170" s="4">
        <f t="shared" si="27"/>
        <v>4580.4400568894835</v>
      </c>
      <c r="O170" s="4"/>
      <c r="P170" s="4">
        <f t="shared" si="30"/>
        <v>4143.5631095170693</v>
      </c>
      <c r="Q170" s="4"/>
      <c r="R170" s="4">
        <f t="shared" si="31"/>
        <v>3788.8605779548748</v>
      </c>
      <c r="S170" s="4"/>
      <c r="T170" s="4">
        <f t="shared" si="32"/>
        <v>0</v>
      </c>
      <c r="U170" s="4"/>
      <c r="V170" s="4">
        <f t="shared" si="33"/>
        <v>0</v>
      </c>
      <c r="W170">
        <f t="shared" si="28"/>
        <v>42</v>
      </c>
      <c r="Y170">
        <f t="shared" si="34"/>
        <v>32</v>
      </c>
      <c r="AA170">
        <f t="shared" si="35"/>
        <v>163</v>
      </c>
      <c r="AC170">
        <f t="shared" si="36"/>
        <v>0</v>
      </c>
      <c r="AE170">
        <f t="shared" si="37"/>
        <v>0</v>
      </c>
      <c r="AG170">
        <f t="shared" si="29"/>
        <v>1.2089228311910811</v>
      </c>
    </row>
    <row r="171" spans="1:33" x14ac:dyDescent="0.25">
      <c r="A171" s="2" t="s">
        <v>168</v>
      </c>
      <c r="B171">
        <v>58</v>
      </c>
      <c r="C171">
        <v>49212</v>
      </c>
      <c r="D171">
        <v>49</v>
      </c>
      <c r="E171">
        <v>41317</v>
      </c>
      <c r="F171">
        <v>210</v>
      </c>
      <c r="G171">
        <v>229066</v>
      </c>
      <c r="H171">
        <v>0</v>
      </c>
      <c r="I171">
        <v>16</v>
      </c>
      <c r="J171">
        <v>0</v>
      </c>
      <c r="K171">
        <v>1</v>
      </c>
      <c r="M171" t="str">
        <f t="shared" si="26"/>
        <v>2024-35</v>
      </c>
      <c r="N171" s="4">
        <f t="shared" si="27"/>
        <v>4911.9291844851823</v>
      </c>
      <c r="O171" s="4"/>
      <c r="P171" s="4">
        <f t="shared" si="30"/>
        <v>5442.7516962000154</v>
      </c>
      <c r="Q171" s="4"/>
      <c r="R171" s="4">
        <f t="shared" si="31"/>
        <v>4163.7988171714087</v>
      </c>
      <c r="S171" s="4"/>
      <c r="T171" s="4">
        <f t="shared" si="32"/>
        <v>0</v>
      </c>
      <c r="U171" s="4"/>
      <c r="V171" s="4">
        <f t="shared" si="33"/>
        <v>0</v>
      </c>
      <c r="W171">
        <f t="shared" si="28"/>
        <v>45</v>
      </c>
      <c r="Y171">
        <f t="shared" si="34"/>
        <v>42</v>
      </c>
      <c r="AA171">
        <f t="shared" si="35"/>
        <v>179</v>
      </c>
      <c r="AC171">
        <f t="shared" si="36"/>
        <v>0</v>
      </c>
      <c r="AE171">
        <f t="shared" si="37"/>
        <v>0</v>
      </c>
      <c r="AG171">
        <f t="shared" si="29"/>
        <v>1.1796749555306327</v>
      </c>
    </row>
    <row r="172" spans="1:33" x14ac:dyDescent="0.25">
      <c r="A172" s="2" t="s">
        <v>169</v>
      </c>
      <c r="B172">
        <v>68</v>
      </c>
      <c r="C172">
        <v>49154</v>
      </c>
      <c r="D172">
        <v>32</v>
      </c>
      <c r="E172">
        <v>41268</v>
      </c>
      <c r="F172">
        <v>233</v>
      </c>
      <c r="G172">
        <v>228856</v>
      </c>
      <c r="H172">
        <v>0</v>
      </c>
      <c r="I172">
        <v>16</v>
      </c>
      <c r="J172">
        <v>0</v>
      </c>
      <c r="K172">
        <v>1</v>
      </c>
      <c r="M172" t="str">
        <f t="shared" si="26"/>
        <v>2024-36</v>
      </c>
      <c r="N172" s="4">
        <f t="shared" si="27"/>
        <v>2840.679488138891</v>
      </c>
      <c r="O172" s="4"/>
      <c r="P172" s="4">
        <f t="shared" si="30"/>
        <v>2853.9441650525118</v>
      </c>
      <c r="Q172" s="4"/>
      <c r="R172" s="4">
        <f t="shared" si="31"/>
        <v>2095.2032283350563</v>
      </c>
      <c r="S172" s="4"/>
      <c r="T172" s="4">
        <f t="shared" si="32"/>
        <v>0</v>
      </c>
      <c r="U172" s="4"/>
      <c r="V172" s="4">
        <f t="shared" si="33"/>
        <v>0</v>
      </c>
      <c r="W172">
        <f t="shared" si="28"/>
        <v>26</v>
      </c>
      <c r="Y172">
        <f t="shared" si="34"/>
        <v>22</v>
      </c>
      <c r="AA172">
        <f t="shared" si="35"/>
        <v>90</v>
      </c>
      <c r="AC172">
        <f t="shared" si="36"/>
        <v>0</v>
      </c>
      <c r="AE172">
        <f t="shared" si="37"/>
        <v>0</v>
      </c>
      <c r="AG172">
        <f t="shared" si="29"/>
        <v>1.3558014085326815</v>
      </c>
    </row>
    <row r="173" spans="1:33" x14ac:dyDescent="0.25">
      <c r="A173" s="2" t="s">
        <v>170</v>
      </c>
      <c r="B173">
        <v>53</v>
      </c>
      <c r="C173">
        <v>49086</v>
      </c>
      <c r="D173">
        <v>52</v>
      </c>
      <c r="E173">
        <v>41236</v>
      </c>
      <c r="F173">
        <v>212</v>
      </c>
      <c r="G173">
        <v>228623</v>
      </c>
      <c r="H173">
        <v>0</v>
      </c>
      <c r="I173">
        <v>16</v>
      </c>
      <c r="J173">
        <v>0</v>
      </c>
      <c r="K173">
        <v>1</v>
      </c>
      <c r="M173" t="str">
        <f t="shared" si="26"/>
        <v>2024-37</v>
      </c>
      <c r="N173" s="4">
        <f t="shared" si="27"/>
        <v>3170.1772723597073</v>
      </c>
      <c r="O173" s="4"/>
      <c r="P173" s="4">
        <f t="shared" si="30"/>
        <v>2336.3239702572087</v>
      </c>
      <c r="Q173" s="4"/>
      <c r="R173" s="4">
        <f t="shared" si="31"/>
        <v>2491.9651590665608</v>
      </c>
      <c r="S173" s="4"/>
      <c r="T173" s="4">
        <f t="shared" si="32"/>
        <v>0</v>
      </c>
      <c r="U173" s="4"/>
      <c r="V173" s="4">
        <f t="shared" si="33"/>
        <v>0</v>
      </c>
      <c r="W173">
        <f t="shared" si="28"/>
        <v>29</v>
      </c>
      <c r="Y173">
        <f t="shared" si="34"/>
        <v>18</v>
      </c>
      <c r="AA173">
        <f t="shared" si="35"/>
        <v>107</v>
      </c>
      <c r="AC173">
        <f t="shared" si="36"/>
        <v>0</v>
      </c>
      <c r="AE173">
        <f t="shared" si="37"/>
        <v>0</v>
      </c>
      <c r="AG173">
        <f t="shared" si="29"/>
        <v>1.2721595487904778</v>
      </c>
    </row>
    <row r="174" spans="1:33" x14ac:dyDescent="0.25">
      <c r="A174" s="2" t="s">
        <v>171</v>
      </c>
      <c r="B174">
        <v>60</v>
      </c>
      <c r="C174">
        <v>49033</v>
      </c>
      <c r="D174">
        <v>55</v>
      </c>
      <c r="E174">
        <v>41184</v>
      </c>
      <c r="F174">
        <v>246</v>
      </c>
      <c r="G174">
        <v>228411</v>
      </c>
      <c r="H174">
        <v>0</v>
      </c>
      <c r="I174">
        <v>16</v>
      </c>
      <c r="J174">
        <v>0</v>
      </c>
      <c r="K174">
        <v>1</v>
      </c>
      <c r="M174" t="str">
        <f t="shared" si="26"/>
        <v>2024-38</v>
      </c>
      <c r="N174" s="4">
        <f t="shared" si="27"/>
        <v>3172.1058467439839</v>
      </c>
      <c r="O174" s="4"/>
      <c r="P174" s="4">
        <f t="shared" si="30"/>
        <v>3246.3489691730256</v>
      </c>
      <c r="Q174" s="4"/>
      <c r="R174" s="4">
        <f t="shared" si="31"/>
        <v>1724.2391898310104</v>
      </c>
      <c r="S174" s="4"/>
      <c r="T174" s="4">
        <f t="shared" si="32"/>
        <v>0</v>
      </c>
      <c r="U174" s="4"/>
      <c r="V174" s="4">
        <f t="shared" si="33"/>
        <v>0</v>
      </c>
      <c r="W174">
        <f t="shared" si="28"/>
        <v>29</v>
      </c>
      <c r="Y174">
        <f t="shared" si="34"/>
        <v>25</v>
      </c>
      <c r="AA174">
        <f t="shared" si="35"/>
        <v>74</v>
      </c>
      <c r="AC174">
        <f t="shared" si="36"/>
        <v>0</v>
      </c>
      <c r="AE174">
        <f t="shared" si="37"/>
        <v>0</v>
      </c>
      <c r="AG174">
        <f t="shared" si="29"/>
        <v>1.8397133445591596</v>
      </c>
    </row>
    <row r="175" spans="1:33" x14ac:dyDescent="0.25">
      <c r="A175" s="2" t="s">
        <v>172</v>
      </c>
      <c r="B175">
        <v>67</v>
      </c>
      <c r="C175">
        <v>48973</v>
      </c>
      <c r="D175">
        <v>46</v>
      </c>
      <c r="E175">
        <v>41129</v>
      </c>
      <c r="F175">
        <v>220</v>
      </c>
      <c r="G175">
        <v>228165</v>
      </c>
      <c r="H175">
        <v>0</v>
      </c>
      <c r="I175">
        <v>16</v>
      </c>
      <c r="J175">
        <v>0</v>
      </c>
      <c r="K175">
        <v>1</v>
      </c>
      <c r="M175" t="str">
        <f t="shared" si="26"/>
        <v>2024-39</v>
      </c>
      <c r="N175" s="4">
        <f t="shared" si="27"/>
        <v>2188.9908752065298</v>
      </c>
      <c r="O175" s="4"/>
      <c r="P175" s="4">
        <f t="shared" si="30"/>
        <v>3118.4365099142074</v>
      </c>
      <c r="Q175" s="4"/>
      <c r="R175" s="4">
        <f t="shared" si="31"/>
        <v>1818.0424912354642</v>
      </c>
      <c r="S175" s="4"/>
      <c r="T175" s="4">
        <f t="shared" si="32"/>
        <v>0</v>
      </c>
      <c r="U175" s="4"/>
      <c r="V175" s="4">
        <f t="shared" si="33"/>
        <v>0</v>
      </c>
      <c r="W175">
        <f t="shared" si="28"/>
        <v>20</v>
      </c>
      <c r="Y175">
        <f t="shared" si="34"/>
        <v>24</v>
      </c>
      <c r="AA175">
        <f t="shared" si="35"/>
        <v>78</v>
      </c>
      <c r="AC175">
        <f t="shared" si="36"/>
        <v>0</v>
      </c>
      <c r="AE175">
        <f t="shared" si="37"/>
        <v>0</v>
      </c>
      <c r="AG175">
        <f t="shared" si="29"/>
        <v>1.2040372465216613</v>
      </c>
    </row>
    <row r="176" spans="1:33" x14ac:dyDescent="0.25">
      <c r="A176" s="2" t="s">
        <v>173</v>
      </c>
      <c r="B176">
        <v>61</v>
      </c>
      <c r="C176">
        <v>48906</v>
      </c>
      <c r="D176">
        <v>58</v>
      </c>
      <c r="E176">
        <v>41083</v>
      </c>
      <c r="F176">
        <v>202</v>
      </c>
      <c r="G176">
        <v>227945</v>
      </c>
      <c r="H176">
        <v>0</v>
      </c>
      <c r="I176">
        <v>16</v>
      </c>
      <c r="J176">
        <v>0</v>
      </c>
      <c r="K176">
        <v>1</v>
      </c>
      <c r="M176" t="str">
        <f t="shared" si="26"/>
        <v>2024-40</v>
      </c>
      <c r="N176" s="4">
        <f t="shared" si="27"/>
        <v>875.96408547249564</v>
      </c>
      <c r="O176" s="4"/>
      <c r="P176" s="4">
        <f t="shared" si="30"/>
        <v>1430.1387038633336</v>
      </c>
      <c r="Q176" s="4"/>
      <c r="R176" s="4">
        <f t="shared" si="31"/>
        <v>606.22553378509588</v>
      </c>
      <c r="S176" s="4"/>
      <c r="T176" s="4">
        <f t="shared" si="32"/>
        <v>0</v>
      </c>
      <c r="U176" s="4"/>
      <c r="V176" s="4">
        <f t="shared" si="33"/>
        <v>0</v>
      </c>
      <c r="W176">
        <f t="shared" si="28"/>
        <v>8</v>
      </c>
      <c r="Y176">
        <f t="shared" si="34"/>
        <v>11</v>
      </c>
      <c r="AA176">
        <f t="shared" si="35"/>
        <v>26</v>
      </c>
      <c r="AC176">
        <f t="shared" si="36"/>
        <v>0</v>
      </c>
      <c r="AE176">
        <f t="shared" si="37"/>
        <v>0</v>
      </c>
      <c r="AG176">
        <f t="shared" si="29"/>
        <v>1.4449475263821876</v>
      </c>
    </row>
    <row r="177" spans="1:33" x14ac:dyDescent="0.25">
      <c r="A177" s="2" t="s">
        <v>174</v>
      </c>
      <c r="B177">
        <v>72</v>
      </c>
      <c r="C177">
        <v>48845</v>
      </c>
      <c r="D177">
        <v>41</v>
      </c>
      <c r="E177">
        <v>41025</v>
      </c>
      <c r="F177">
        <v>217</v>
      </c>
      <c r="G177">
        <v>227743</v>
      </c>
      <c r="H177">
        <v>0</v>
      </c>
      <c r="I177">
        <v>16</v>
      </c>
      <c r="J177">
        <v>0</v>
      </c>
      <c r="K177">
        <v>1</v>
      </c>
      <c r="M177" t="str">
        <f t="shared" si="26"/>
        <v>2024-41</v>
      </c>
      <c r="N177" s="4">
        <f t="shared" si="27"/>
        <v>328.54172479904946</v>
      </c>
      <c r="O177" s="4"/>
      <c r="P177" s="4">
        <f t="shared" si="30"/>
        <v>0</v>
      </c>
      <c r="Q177" s="4"/>
      <c r="R177" s="4">
        <f t="shared" si="31"/>
        <v>139.91446690032598</v>
      </c>
      <c r="S177" s="4"/>
      <c r="T177" s="4">
        <f t="shared" si="32"/>
        <v>0</v>
      </c>
      <c r="U177" s="4"/>
      <c r="V177" s="4">
        <f t="shared" si="33"/>
        <v>0</v>
      </c>
      <c r="W177">
        <f t="shared" si="28"/>
        <v>3</v>
      </c>
      <c r="Y177">
        <f t="shared" si="34"/>
        <v>0</v>
      </c>
      <c r="AA177">
        <f t="shared" si="35"/>
        <v>6</v>
      </c>
      <c r="AC177">
        <f t="shared" si="36"/>
        <v>0</v>
      </c>
      <c r="AE177">
        <f t="shared" si="37"/>
        <v>0</v>
      </c>
      <c r="AG177">
        <f t="shared" si="29"/>
        <v>2.3481612164744918</v>
      </c>
    </row>
    <row r="178" spans="1:33" x14ac:dyDescent="0.25">
      <c r="A178" s="2" t="s">
        <v>175</v>
      </c>
      <c r="B178">
        <v>51</v>
      </c>
      <c r="C178">
        <v>48773</v>
      </c>
      <c r="D178">
        <v>34</v>
      </c>
      <c r="E178">
        <v>40984</v>
      </c>
      <c r="F178">
        <v>189</v>
      </c>
      <c r="G178">
        <v>227526</v>
      </c>
      <c r="H178">
        <v>0</v>
      </c>
      <c r="I178">
        <v>16</v>
      </c>
      <c r="J178">
        <v>0</v>
      </c>
      <c r="K178">
        <v>1</v>
      </c>
    </row>
    <row r="179" spans="1:33" x14ac:dyDescent="0.25">
      <c r="A179" s="2" t="s">
        <v>176</v>
      </c>
      <c r="B179">
        <v>57</v>
      </c>
      <c r="C179">
        <v>48722</v>
      </c>
      <c r="D179">
        <v>46</v>
      </c>
      <c r="E179">
        <v>40950</v>
      </c>
      <c r="F179">
        <v>203</v>
      </c>
      <c r="G179">
        <v>227337</v>
      </c>
      <c r="H179">
        <v>0</v>
      </c>
      <c r="I179">
        <v>16</v>
      </c>
      <c r="J179">
        <v>0</v>
      </c>
      <c r="K179">
        <v>1</v>
      </c>
    </row>
    <row r="180" spans="1:33" x14ac:dyDescent="0.25">
      <c r="A180" s="2" t="s">
        <v>177</v>
      </c>
      <c r="B180">
        <v>72</v>
      </c>
      <c r="C180">
        <v>48665</v>
      </c>
      <c r="D180">
        <v>33</v>
      </c>
      <c r="E180">
        <v>40904</v>
      </c>
      <c r="F180">
        <v>183</v>
      </c>
      <c r="G180">
        <v>227134</v>
      </c>
      <c r="H180">
        <v>0</v>
      </c>
      <c r="I180">
        <v>16</v>
      </c>
      <c r="J180">
        <v>0</v>
      </c>
      <c r="K180">
        <v>1</v>
      </c>
    </row>
    <row r="181" spans="1:33" x14ac:dyDescent="0.25">
      <c r="A181" s="2" t="s">
        <v>178</v>
      </c>
      <c r="B181">
        <v>58</v>
      </c>
      <c r="C181">
        <v>48593</v>
      </c>
      <c r="D181">
        <v>47</v>
      </c>
      <c r="E181">
        <v>40871</v>
      </c>
      <c r="F181">
        <v>205</v>
      </c>
      <c r="G181">
        <v>226951</v>
      </c>
      <c r="H181">
        <v>0</v>
      </c>
      <c r="I181">
        <v>16</v>
      </c>
      <c r="J181">
        <v>0</v>
      </c>
      <c r="K181">
        <v>1</v>
      </c>
    </row>
    <row r="182" spans="1:33" x14ac:dyDescent="0.25">
      <c r="A182" s="2" t="s">
        <v>179</v>
      </c>
      <c r="B182">
        <v>65</v>
      </c>
      <c r="C182">
        <v>48535</v>
      </c>
      <c r="D182">
        <v>47</v>
      </c>
      <c r="E182">
        <v>40824</v>
      </c>
      <c r="F182">
        <v>185</v>
      </c>
      <c r="G182">
        <v>226746</v>
      </c>
      <c r="H182">
        <v>0</v>
      </c>
      <c r="I182">
        <v>16</v>
      </c>
      <c r="J182">
        <v>0</v>
      </c>
      <c r="K182">
        <v>1</v>
      </c>
    </row>
    <row r="183" spans="1:33" x14ac:dyDescent="0.25">
      <c r="A183" s="2" t="s">
        <v>180</v>
      </c>
      <c r="B183">
        <v>63</v>
      </c>
      <c r="C183">
        <v>48470</v>
      </c>
      <c r="D183">
        <v>32</v>
      </c>
      <c r="E183">
        <v>40777</v>
      </c>
      <c r="F183">
        <v>216</v>
      </c>
      <c r="G183">
        <v>226561</v>
      </c>
      <c r="H183">
        <v>0</v>
      </c>
      <c r="I183">
        <v>16</v>
      </c>
      <c r="J183">
        <v>0</v>
      </c>
      <c r="K183">
        <v>1</v>
      </c>
    </row>
    <row r="184" spans="1:33" x14ac:dyDescent="0.25">
      <c r="A184" s="2" t="s">
        <v>181</v>
      </c>
      <c r="B184">
        <v>66</v>
      </c>
      <c r="C184">
        <v>48407</v>
      </c>
      <c r="D184">
        <v>34</v>
      </c>
      <c r="E184">
        <v>40745</v>
      </c>
      <c r="F184">
        <v>192</v>
      </c>
      <c r="G184">
        <v>226345</v>
      </c>
      <c r="H184">
        <v>0</v>
      </c>
      <c r="I184">
        <v>16</v>
      </c>
      <c r="J184">
        <v>0</v>
      </c>
      <c r="K184">
        <v>1</v>
      </c>
    </row>
    <row r="185" spans="1:33" x14ac:dyDescent="0.25">
      <c r="A185" s="2" t="s">
        <v>182</v>
      </c>
      <c r="B185">
        <v>39</v>
      </c>
      <c r="C185">
        <v>48341</v>
      </c>
      <c r="D185">
        <v>42</v>
      </c>
      <c r="E185">
        <v>40711</v>
      </c>
      <c r="F185">
        <v>184</v>
      </c>
      <c r="G185">
        <v>226153</v>
      </c>
      <c r="H185">
        <v>0</v>
      </c>
      <c r="I185">
        <v>16</v>
      </c>
      <c r="J185">
        <v>0</v>
      </c>
      <c r="K185">
        <v>1</v>
      </c>
    </row>
    <row r="186" spans="1:33" x14ac:dyDescent="0.25">
      <c r="A186" s="2" t="s">
        <v>183</v>
      </c>
      <c r="B186">
        <v>55</v>
      </c>
      <c r="C186">
        <v>48302</v>
      </c>
      <c r="D186">
        <v>46</v>
      </c>
      <c r="E186">
        <v>40669</v>
      </c>
      <c r="F186">
        <v>223</v>
      </c>
      <c r="G186">
        <v>225969</v>
      </c>
      <c r="H186">
        <v>0</v>
      </c>
      <c r="I186">
        <v>16</v>
      </c>
      <c r="J186">
        <v>0</v>
      </c>
      <c r="K186">
        <v>1</v>
      </c>
    </row>
    <row r="187" spans="1:33" x14ac:dyDescent="0.25">
      <c r="A187" s="2" t="s">
        <v>184</v>
      </c>
      <c r="B187">
        <v>58</v>
      </c>
      <c r="C187">
        <v>48247</v>
      </c>
      <c r="D187">
        <v>57</v>
      </c>
      <c r="E187">
        <v>40623</v>
      </c>
      <c r="F187">
        <v>232</v>
      </c>
      <c r="G187">
        <v>225746</v>
      </c>
      <c r="H187">
        <v>0</v>
      </c>
      <c r="I187">
        <v>16</v>
      </c>
      <c r="J187">
        <v>0</v>
      </c>
      <c r="K187">
        <v>1</v>
      </c>
    </row>
    <row r="188" spans="1:33" x14ac:dyDescent="0.25">
      <c r="A188" s="2" t="s">
        <v>185</v>
      </c>
      <c r="B188">
        <v>50</v>
      </c>
      <c r="C188">
        <v>48189</v>
      </c>
      <c r="D188">
        <v>27</v>
      </c>
      <c r="E188">
        <v>40566</v>
      </c>
      <c r="F188">
        <v>169</v>
      </c>
      <c r="G188">
        <v>225514</v>
      </c>
      <c r="H188">
        <v>0</v>
      </c>
      <c r="I188">
        <v>16</v>
      </c>
      <c r="J188">
        <v>0</v>
      </c>
      <c r="K188">
        <v>1</v>
      </c>
    </row>
    <row r="189" spans="1:33" x14ac:dyDescent="0.25">
      <c r="A189" s="2" t="s">
        <v>186</v>
      </c>
      <c r="B189">
        <v>45</v>
      </c>
      <c r="C189">
        <v>48139</v>
      </c>
      <c r="D189">
        <v>50</v>
      </c>
      <c r="E189">
        <v>40539</v>
      </c>
      <c r="F189">
        <v>178</v>
      </c>
      <c r="G189">
        <v>225345</v>
      </c>
      <c r="H189">
        <v>0</v>
      </c>
      <c r="I189">
        <v>16</v>
      </c>
      <c r="J189">
        <v>0</v>
      </c>
      <c r="K189">
        <v>1</v>
      </c>
    </row>
    <row r="190" spans="1:33" x14ac:dyDescent="0.25">
      <c r="A190" s="2" t="s">
        <v>187</v>
      </c>
      <c r="B190">
        <v>57</v>
      </c>
      <c r="C190">
        <v>48094</v>
      </c>
      <c r="D190">
        <v>42</v>
      </c>
      <c r="E190">
        <v>40489</v>
      </c>
      <c r="F190">
        <v>166</v>
      </c>
      <c r="G190">
        <v>225167</v>
      </c>
      <c r="H190">
        <v>0</v>
      </c>
      <c r="I190">
        <v>16</v>
      </c>
      <c r="J190">
        <v>0</v>
      </c>
      <c r="K190">
        <v>1</v>
      </c>
    </row>
    <row r="191" spans="1:33" x14ac:dyDescent="0.25">
      <c r="A191" s="2" t="s">
        <v>188</v>
      </c>
      <c r="B191">
        <v>49</v>
      </c>
      <c r="C191">
        <v>48037</v>
      </c>
      <c r="D191">
        <v>48</v>
      </c>
      <c r="E191">
        <v>40447</v>
      </c>
      <c r="F191">
        <v>213</v>
      </c>
      <c r="G191">
        <v>225001</v>
      </c>
      <c r="H191">
        <v>0</v>
      </c>
      <c r="I191">
        <v>16</v>
      </c>
      <c r="J191">
        <v>0</v>
      </c>
      <c r="K191">
        <v>1</v>
      </c>
    </row>
    <row r="192" spans="1:33" x14ac:dyDescent="0.25">
      <c r="A192" s="2" t="s">
        <v>189</v>
      </c>
      <c r="B192">
        <v>55</v>
      </c>
      <c r="C192">
        <v>47988</v>
      </c>
      <c r="D192">
        <v>46</v>
      </c>
      <c r="E192">
        <v>40399</v>
      </c>
      <c r="F192">
        <v>154</v>
      </c>
      <c r="G192">
        <v>224788</v>
      </c>
      <c r="H192">
        <v>0</v>
      </c>
      <c r="I192">
        <v>16</v>
      </c>
      <c r="J192">
        <v>0</v>
      </c>
      <c r="K192">
        <v>1</v>
      </c>
    </row>
    <row r="193" spans="1:11" x14ac:dyDescent="0.25">
      <c r="A193" s="2" t="s">
        <v>190</v>
      </c>
      <c r="B193">
        <v>57</v>
      </c>
      <c r="C193">
        <v>47933</v>
      </c>
      <c r="D193">
        <v>42</v>
      </c>
      <c r="E193">
        <v>40353</v>
      </c>
      <c r="F193">
        <v>167</v>
      </c>
      <c r="G193">
        <v>224634</v>
      </c>
      <c r="H193">
        <v>0</v>
      </c>
      <c r="I193">
        <v>16</v>
      </c>
      <c r="J193">
        <v>0</v>
      </c>
      <c r="K193">
        <v>1</v>
      </c>
    </row>
    <row r="194" spans="1:11" x14ac:dyDescent="0.25">
      <c r="A194" s="2" t="s">
        <v>191</v>
      </c>
      <c r="B194">
        <v>64</v>
      </c>
      <c r="C194">
        <v>47876</v>
      </c>
      <c r="D194">
        <v>42</v>
      </c>
      <c r="E194">
        <v>40311</v>
      </c>
      <c r="F194">
        <v>144</v>
      </c>
      <c r="G194">
        <v>224467</v>
      </c>
      <c r="H194">
        <v>0</v>
      </c>
      <c r="I194">
        <v>16</v>
      </c>
      <c r="J194">
        <v>0</v>
      </c>
      <c r="K194">
        <v>1</v>
      </c>
    </row>
    <row r="195" spans="1:11" x14ac:dyDescent="0.25">
      <c r="A195" s="2" t="s">
        <v>192</v>
      </c>
      <c r="B195">
        <v>42</v>
      </c>
      <c r="C195">
        <v>47812</v>
      </c>
      <c r="D195">
        <v>32</v>
      </c>
      <c r="E195">
        <v>40269</v>
      </c>
      <c r="F195">
        <v>163</v>
      </c>
      <c r="G195">
        <v>224323</v>
      </c>
      <c r="H195">
        <v>0</v>
      </c>
      <c r="I195">
        <v>16</v>
      </c>
      <c r="J195">
        <v>0</v>
      </c>
      <c r="K195">
        <v>1</v>
      </c>
    </row>
    <row r="196" spans="1:11" x14ac:dyDescent="0.25">
      <c r="A196" s="2" t="s">
        <v>193</v>
      </c>
      <c r="B196">
        <v>45</v>
      </c>
      <c r="C196">
        <v>47770</v>
      </c>
      <c r="D196">
        <v>42</v>
      </c>
      <c r="E196">
        <v>40237</v>
      </c>
      <c r="F196">
        <v>179</v>
      </c>
      <c r="G196">
        <v>224160</v>
      </c>
      <c r="H196">
        <v>0</v>
      </c>
      <c r="I196">
        <v>16</v>
      </c>
      <c r="J196">
        <v>0</v>
      </c>
      <c r="K196">
        <v>1</v>
      </c>
    </row>
    <row r="197" spans="1:11" x14ac:dyDescent="0.25">
      <c r="A197" s="2" t="s">
        <v>194</v>
      </c>
      <c r="B197">
        <v>26</v>
      </c>
      <c r="C197">
        <v>47725</v>
      </c>
      <c r="D197">
        <v>22</v>
      </c>
      <c r="E197">
        <v>40195</v>
      </c>
      <c r="F197">
        <v>90</v>
      </c>
      <c r="G197">
        <v>223981</v>
      </c>
      <c r="H197">
        <v>0</v>
      </c>
      <c r="I197">
        <v>16</v>
      </c>
      <c r="J197">
        <v>0</v>
      </c>
      <c r="K197">
        <v>1</v>
      </c>
    </row>
    <row r="198" spans="1:11" x14ac:dyDescent="0.25">
      <c r="A198" s="2" t="s">
        <v>195</v>
      </c>
      <c r="B198">
        <v>29</v>
      </c>
      <c r="C198">
        <v>47699</v>
      </c>
      <c r="D198">
        <v>18</v>
      </c>
      <c r="E198">
        <v>40173</v>
      </c>
      <c r="F198">
        <v>107</v>
      </c>
      <c r="G198">
        <v>223891</v>
      </c>
      <c r="H198">
        <v>0</v>
      </c>
      <c r="I198">
        <v>16</v>
      </c>
      <c r="J198">
        <v>0</v>
      </c>
      <c r="K198">
        <v>1</v>
      </c>
    </row>
    <row r="199" spans="1:11" x14ac:dyDescent="0.25">
      <c r="A199" s="2" t="s">
        <v>196</v>
      </c>
      <c r="B199">
        <v>29</v>
      </c>
      <c r="C199">
        <v>47670</v>
      </c>
      <c r="D199">
        <v>25</v>
      </c>
      <c r="E199">
        <v>40155</v>
      </c>
      <c r="F199">
        <v>74</v>
      </c>
      <c r="G199">
        <v>223784</v>
      </c>
      <c r="H199">
        <v>0</v>
      </c>
      <c r="I199">
        <v>16</v>
      </c>
      <c r="J199">
        <v>0</v>
      </c>
      <c r="K199">
        <v>1</v>
      </c>
    </row>
    <row r="200" spans="1:11" x14ac:dyDescent="0.25">
      <c r="A200" s="2" t="s">
        <v>197</v>
      </c>
      <c r="B200">
        <v>20</v>
      </c>
      <c r="C200">
        <v>47641</v>
      </c>
      <c r="D200">
        <v>24</v>
      </c>
      <c r="E200">
        <v>40130</v>
      </c>
      <c r="F200">
        <v>78</v>
      </c>
      <c r="G200">
        <v>223710</v>
      </c>
      <c r="H200">
        <v>0</v>
      </c>
      <c r="I200">
        <v>16</v>
      </c>
      <c r="J200">
        <v>0</v>
      </c>
      <c r="K200">
        <v>1</v>
      </c>
    </row>
    <row r="201" spans="1:11" x14ac:dyDescent="0.25">
      <c r="A201" s="2" t="s">
        <v>198</v>
      </c>
      <c r="B201">
        <v>8</v>
      </c>
      <c r="C201">
        <v>47621</v>
      </c>
      <c r="D201">
        <v>11</v>
      </c>
      <c r="E201">
        <v>40106</v>
      </c>
      <c r="F201">
        <v>26</v>
      </c>
      <c r="G201">
        <v>223632</v>
      </c>
      <c r="H201">
        <v>0</v>
      </c>
      <c r="I201">
        <v>16</v>
      </c>
      <c r="J201">
        <v>0</v>
      </c>
      <c r="K201">
        <v>1</v>
      </c>
    </row>
    <row r="202" spans="1:11" x14ac:dyDescent="0.25">
      <c r="A202" s="2" t="s">
        <v>199</v>
      </c>
      <c r="B202">
        <v>3</v>
      </c>
      <c r="C202">
        <v>47613</v>
      </c>
      <c r="D202">
        <v>0</v>
      </c>
      <c r="E202">
        <v>40095</v>
      </c>
      <c r="F202">
        <v>6</v>
      </c>
      <c r="G202">
        <v>223606</v>
      </c>
      <c r="H202">
        <v>0</v>
      </c>
      <c r="I202">
        <v>16</v>
      </c>
      <c r="J202">
        <v>0</v>
      </c>
      <c r="K202">
        <v>1</v>
      </c>
    </row>
    <row r="203" spans="1:11" x14ac:dyDescent="0.25">
      <c r="A203" s="2" t="s">
        <v>201</v>
      </c>
      <c r="B203">
        <v>15145</v>
      </c>
      <c r="C203">
        <v>10964112</v>
      </c>
      <c r="D203">
        <v>8652</v>
      </c>
      <c r="E203">
        <v>8928853</v>
      </c>
      <c r="F203">
        <v>36033</v>
      </c>
      <c r="G203">
        <v>48529238</v>
      </c>
      <c r="H203">
        <v>4</v>
      </c>
      <c r="I203">
        <v>3441</v>
      </c>
      <c r="J203">
        <v>0</v>
      </c>
      <c r="K203">
        <v>199</v>
      </c>
    </row>
  </sheetData>
  <pageMargins left="0.7" right="0.7" top="0.75" bottom="0.75" header="0.3" footer="0.3"/>
  <pageSetup orientation="portrait" verticalDpi="18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77B9-ACBE-4DE8-AAA5-81ABF17A7653}">
  <dimension ref="B3:B33"/>
  <sheetViews>
    <sheetView workbookViewId="0">
      <selection activeCell="B63" sqref="B63"/>
    </sheetView>
  </sheetViews>
  <sheetFormatPr defaultRowHeight="15" x14ac:dyDescent="0.25"/>
  <sheetData>
    <row r="3" spans="2:2" x14ac:dyDescent="0.25">
      <c r="B3" t="s">
        <v>238</v>
      </c>
    </row>
    <row r="33" spans="2:2" x14ac:dyDescent="0.25">
      <c r="B33" t="s">
        <v>239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0B3F8-D168-42C4-89BA-E98FFB68E743}">
  <dimension ref="A1:D14"/>
  <sheetViews>
    <sheetView workbookViewId="0">
      <selection activeCell="A2" sqref="A2"/>
    </sheetView>
  </sheetViews>
  <sheetFormatPr defaultRowHeight="15" x14ac:dyDescent="0.25"/>
  <cols>
    <col min="2" max="2" width="15" customWidth="1"/>
    <col min="3" max="3" width="13.28515625" customWidth="1"/>
  </cols>
  <sheetData>
    <row r="1" spans="1:4" x14ac:dyDescent="0.25">
      <c r="A1" t="s">
        <v>232</v>
      </c>
    </row>
    <row r="2" spans="1:4" x14ac:dyDescent="0.25">
      <c r="A2" t="s">
        <v>240</v>
      </c>
    </row>
    <row r="3" spans="1:4" x14ac:dyDescent="0.25">
      <c r="A3" t="s">
        <v>236</v>
      </c>
    </row>
    <row r="5" spans="1:4" x14ac:dyDescent="0.25">
      <c r="A5" t="s">
        <v>237</v>
      </c>
    </row>
    <row r="9" spans="1:4" x14ac:dyDescent="0.25">
      <c r="B9" s="3" t="s">
        <v>224</v>
      </c>
      <c r="C9" s="3" t="s">
        <v>225</v>
      </c>
      <c r="D9" s="3" t="s">
        <v>226</v>
      </c>
    </row>
    <row r="10" spans="1:4" x14ac:dyDescent="0.25">
      <c r="B10" t="s">
        <v>227</v>
      </c>
      <c r="C10" s="5">
        <v>44284</v>
      </c>
      <c r="D10">
        <v>13</v>
      </c>
    </row>
    <row r="11" spans="1:4" x14ac:dyDescent="0.25">
      <c r="B11" t="s">
        <v>228</v>
      </c>
      <c r="C11" s="5">
        <v>44361</v>
      </c>
      <c r="D11">
        <v>24</v>
      </c>
    </row>
    <row r="12" spans="1:4" x14ac:dyDescent="0.25">
      <c r="B12" t="s">
        <v>229</v>
      </c>
      <c r="C12" s="5">
        <v>44480</v>
      </c>
      <c r="D12">
        <v>41</v>
      </c>
    </row>
    <row r="13" spans="1:4" x14ac:dyDescent="0.25">
      <c r="B13" t="s">
        <v>230</v>
      </c>
      <c r="C13" s="5">
        <v>44599</v>
      </c>
      <c r="D13">
        <v>6</v>
      </c>
    </row>
    <row r="14" spans="1:4" x14ac:dyDescent="0.25">
      <c r="B14" t="s">
        <v>231</v>
      </c>
      <c r="C14" s="5">
        <v>44963</v>
      </c>
      <c r="D14">
        <v>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d 4 a 3 f 2 - a 5 a e - 4 5 0 4 - a 9 b f - c 4 a 4 4 1 f d 8 6 6 8 "   x m l n s = " h t t p : / / s c h e m a s . m i c r o s o f t . c o m / D a t a M a s h u p " > A A A A A N M E A A B Q S w M E F A A C A A g A / I 4 Z 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P y O G 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j h l b m 9 E 8 E c w B A A C L E A A A E w A c A E Z v c m 1 1 b G F z L 1 N l Y 3 R p b 2 4 x L m 0 g o h g A K K A U A A A A A A A A A A A A A A A A A A A A A A A A A A A A 7 Z Z B a 6 N A G I b v g f y H w b 0 k I C G a o Y V d c i i 2 u y 1 7 W U j K H m K Q i X 6 t k n G + M D O y d k P + + 8 4 k w Z a N 8 e T B g l 6 E b 1 6 / 9 1 G e g w p i n a E g i 9 P d + z Y c D A c q Z R I S 8 s X x p 7 4 X e T O H z A k H P R w Q c y 2 w k D G Y y U M Z A 5 / 8 R r n d I G 5 H 3 z M O k w C F B q H V y A m + h s 8 K p A q V 3 o b 3 G B e 5 n Y c / M v 1 Y b M L g L 8 R p y A T j b y p T 4 U t W Q h L F m K L U U Z z L K E E F r x K L n Z q U X J X O 2 C W i 4 N w l W h Y w d k 8 k F V + 0 S A G 0 p T z B 7 V d P G v J 5 h e / + z E Q y d 0 6 p 9 W F 1 z z R b V 0 t + S c x R m / d 9 B J Y Y Y r t n y T b m b c 4 n 5 / n o / z 6 X r M 6 J O 8 4 X M e N M q r k F X L 8 T B i k T r 2 b 3 8 m 0 H 7 4 u X k g n 1 g j I P k B e 5 s I d 2 / Q W J u 9 8 7 f w C 2 p k q b D N F Q 6 o N L 9 s 4 G p T D D J 6 F v 6 M Q + f p x O o 8 Q 8 W D f f 4 e 5 y 7 F 2 J e / V x / 0 r c r 4 / P r s R n 9 X F 6 J U 4 v 4 4 f x c J C J 2 i 9 c o 6 9 P u 6 2 v T x v 1 N f j t 6 l v 1 9 f p + B n 2 p 1 2 1 9 q d e o r 8 F v V 9 + q r 9 e 3 + / r 6 0 f S m y / p a v g Z 9 j / h t 6 v u h r 9 f 3 M + h L b 7 u t L 7 1 t 1 N f g t 6 t v 1 d f r 2 3 1 9 a T T t 9 M + D 5 W v Q 9 4 j f p r 4 f + n p 9 u 6 f v P 1 B L A Q I t A B Q A A g A I A P y O G V v r q z h L p Q A A A P c A A A A S A A A A A A A A A A A A A A A A A A A A A A B D b 2 5 m a W c v U G F j a 2 F n Z S 5 4 b W x Q S w E C L Q A U A A I A C A D 8 j h l b D 8 r p q 6 Q A A A D p A A A A E w A A A A A A A A A A A A A A A A D x A A A A W 0 N v b n R l b n R f V H l w Z X N d L n h t b F B L A Q I t A B Q A A g A I A P y O G V u b 0 T w R z A E A A I s Q A A A T A A A A A A A A A A A A A A A A A O I 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R P A A A A A A A A Y k 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j F f M T M 8 L 0 l 0 Z W 1 Q Y X R o P j w v S X R l b U x v Y 2 F 0 a W 9 u P j x T d G F i b G V F b n R y a W V z P j x F b n R y e S B U e X B l P S J J c 1 B y a X Z h d G U i I F Z h b H V l P S J s M C I g L z 4 8 R W 5 0 c n k g V H l w Z T 0 i U X V l c n l J R C I g V m F s d W U 9 I n N j Z W R i N j U w M i 0 4 Y z U 4 L T Q w M z I t O D E 1 Z i 0 0 N W I 1 N j Z j O D U w Z W 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c 2 N i I g L z 4 8 R W 5 0 c n k g V H l w Z T 0 i R m l s b E V y c m 9 y Q 2 9 k Z S I g V m F s d W U 9 I n N V b m t u b 3 d u I i A v P j x F b n R y e S B U e X B l P S J G a W x s R X J y b 3 J D b 3 V u d C I g V m F s d W U 9 I m w w I i A v P j x F b n R y e S B U e X B l P S J G a W x s T G F z d F V w Z G F 0 Z W Q i I F Z h b H V l P S J k M j A y N S 0 w O C 0 y N l Q w M D o 1 N T o 1 N S 4 x N D c x N j k 3 W i I g L z 4 8 R W 5 0 c n k g V H l w Z T 0 i R m l s b E N v b H V t b l R 5 c G V z I i B W Y W x 1 Z T 0 i c 0 J n T U R B d 0 1 E Q X d N R E F 3 T U Q i I C 8 + P E V u d H J 5 I F R 5 c G U 9 I k Z p b G x D b 2 x 1 b W 5 O Y W 1 l c y I g V m F s d W U 9 I n N b J n F 1 b 3 Q 7 d 2 V l a y Z x d W 9 0 O y w m c X V v d D t i b 3 J u J n F 1 b 3 Q 7 L C Z x d W 9 0 O z B f Z G V h Z C Z x d W 9 0 O y w m c X V v d D s w X 3 B v c C Z x d W 9 0 O y w m c X V v d D s x X 2 R l Y W Q m c X V v d D s s J n F 1 b 3 Q 7 M V 9 w b 3 A m c X V v d D s s J n F 1 b 3 Q 7 M l 9 k Z W F k J n F 1 b 3 Q 7 L C Z x d W 9 0 O z J f c G 9 w J n F 1 b 3 Q 7 L C Z x d W 9 0 O z N f Z G V h Z C Z x d W 9 0 O y w m c X V v d D s z X 3 B v c C Z x d W 9 0 O y w m c X V v d D s 0 X 2 R l Y W Q m c X V v d D s s J n F 1 b 3 Q 7 N F 9 w b 3 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M j A y M V 8 x M y 9 D a G F u Z 2 V k I F R 5 c G U u e 3 d l Z W s s M H 0 m c X V v d D s s J n F 1 b 3 Q 7 U 2 V j d G l v b j E v M j A y M V 8 x M y 9 D a G F u Z 2 V k I F R 5 c G U u e 2 J v c m 4 s M X 0 m c X V v d D s s J n F 1 b 3 Q 7 U 2 V j d G l v b j E v M j A y M V 8 x M y 9 D a G F u Z 2 V k I F R 5 c G U u e z B f Z G V h Z C w y f S Z x d W 9 0 O y w m c X V v d D t T Z W N 0 a W 9 u M S 8 y M D I x X z E z L 0 N o Y W 5 n Z W Q g V H l w Z S 5 7 M F 9 w b 3 A s M 3 0 m c X V v d D s s J n F 1 b 3 Q 7 U 2 V j d G l v b j E v M j A y M V 8 x M y 9 D a G F u Z 2 V k I F R 5 c G U u e z F f Z G V h Z C w 0 f S Z x d W 9 0 O y w m c X V v d D t T Z W N 0 a W 9 u M S 8 y M D I x X z E z L 0 N o Y W 5 n Z W Q g V H l w Z S 5 7 M V 9 w b 3 A s N X 0 m c X V v d D s s J n F 1 b 3 Q 7 U 2 V j d G l v b j E v M j A y M V 8 x M y 9 D a G F u Z 2 V k I F R 5 c G U u e z J f Z G V h Z C w 2 f S Z x d W 9 0 O y w m c X V v d D t T Z W N 0 a W 9 u M S 8 y M D I x X z E z L 0 N o Y W 5 n Z W Q g V H l w Z S 5 7 M l 9 w b 3 A s N 3 0 m c X V v d D s s J n F 1 b 3 Q 7 U 2 V j d G l v b j E v M j A y M V 8 x M y 9 D a G F u Z 2 V k I F R 5 c G U u e z N f Z G V h Z C w 4 f S Z x d W 9 0 O y w m c X V v d D t T Z W N 0 a W 9 u M S 8 y M D I x X z E z L 0 N o Y W 5 n Z W Q g V H l w Z S 5 7 M 1 9 w b 3 A s O X 0 m c X V v d D s s J n F 1 b 3 Q 7 U 2 V j d G l v b j E v M j A y M V 8 x M y 9 D a G F u Z 2 V k I F R 5 c G U u e z R f Z G V h Z C w x M H 0 m c X V v d D s s J n F 1 b 3 Q 7 U 2 V j d G l v b j E v M j A y M V 8 x M y 9 D a G F u Z 2 V k I F R 5 c G U u e z R f c G 9 w L D E x f S Z x d W 9 0 O 1 0 s J n F 1 b 3 Q 7 Q 2 9 s d W 1 u Q 2 9 1 b n Q m c X V v d D s 6 M T I s J n F 1 b 3 Q 7 S 2 V 5 Q 2 9 s d W 1 u T m F t Z X M m c X V v d D s 6 W 1 0 s J n F 1 b 3 Q 7 Q 2 9 s d W 1 u S W R l b n R p d G l l c y Z x d W 9 0 O z p b J n F 1 b 3 Q 7 U 2 V j d G l v b j E v M j A y M V 8 x M y 9 D a G F u Z 2 V k I F R 5 c G U u e 3 d l Z W s s M H 0 m c X V v d D s s J n F 1 b 3 Q 7 U 2 V j d G l v b j E v M j A y M V 8 x M y 9 D a G F u Z 2 V k I F R 5 c G U u e 2 J v c m 4 s M X 0 m c X V v d D s s J n F 1 b 3 Q 7 U 2 V j d G l v b j E v M j A y M V 8 x M y 9 D a G F u Z 2 V k I F R 5 c G U u e z B f Z G V h Z C w y f S Z x d W 9 0 O y w m c X V v d D t T Z W N 0 a W 9 u M S 8 y M D I x X z E z L 0 N o Y W 5 n Z W Q g V H l w Z S 5 7 M F 9 w b 3 A s M 3 0 m c X V v d D s s J n F 1 b 3 Q 7 U 2 V j d G l v b j E v M j A y M V 8 x M y 9 D a G F u Z 2 V k I F R 5 c G U u e z F f Z G V h Z C w 0 f S Z x d W 9 0 O y w m c X V v d D t T Z W N 0 a W 9 u M S 8 y M D I x X z E z L 0 N o Y W 5 n Z W Q g V H l w Z S 5 7 M V 9 w b 3 A s N X 0 m c X V v d D s s J n F 1 b 3 Q 7 U 2 V j d G l v b j E v M j A y M V 8 x M y 9 D a G F u Z 2 V k I F R 5 c G U u e z J f Z G V h Z C w 2 f S Z x d W 9 0 O y w m c X V v d D t T Z W N 0 a W 9 u M S 8 y M D I x X z E z L 0 N o Y W 5 n Z W Q g V H l w Z S 5 7 M l 9 w b 3 A s N 3 0 m c X V v d D s s J n F 1 b 3 Q 7 U 2 V j d G l v b j E v M j A y M V 8 x M y 9 D a G F u Z 2 V k I F R 5 c G U u e z N f Z G V h Z C w 4 f S Z x d W 9 0 O y w m c X V v d D t T Z W N 0 a W 9 u M S 8 y M D I x X z E z L 0 N o Y W 5 n Z W Q g V H l w Z S 5 7 M 1 9 w b 3 A s O X 0 m c X V v d D s s J n F 1 b 3 Q 7 U 2 V j d G l v b j E v M j A y M V 8 x M y 9 D a G F u Z 2 V k I F R 5 c G U u e z R f Z G V h Z C w x M H 0 m c X V v d D s s J n F 1 b 3 Q 7 U 2 V j d G l v b j E v M j A y M V 8 x M y 9 D a G F u Z 2 V k I F R 5 c G U u e z R f c G 9 w L D E x f S Z x d W 9 0 O 1 0 s J n F 1 b 3 Q 7 U m V s Y X R p b 2 5 z a G l w S W 5 m b y Z x d W 9 0 O z p b X X 0 i I C 8 + P C 9 T d G F i b G V F b n R y a W V z P j w v S X R l b T 4 8 S X R l b T 4 8 S X R l b U x v Y 2 F 0 a W 9 u P j x J d G V t V H l w Z T 5 G b 3 J t d W x h P C 9 J d G V t V H l w Z T 4 8 S X R l b V B h d G g + U 2 V j d G l v b j E v M j A y M V 8 x M y 9 T b 3 V y Y 2 U 8 L 0 l 0 Z W 1 Q Y X R o P j w v S X R l b U x v Y 2 F 0 a W 9 u P j x T d G F i b G V F b n R y a W V z I C 8 + P C 9 J d G V t P j x J d G V t P j x J d G V t T G 9 j Y X R p b 2 4 + P E l 0 Z W 1 U e X B l P k Z v c m 1 1 b G E 8 L 0 l 0 Z W 1 U e X B l P j x J d G V t U G F 0 a D 5 T Z W N 0 a W 9 u M S 8 y M D I x X z E z L z I w M j F f M T N f U 2 h l Z X Q 8 L 0 l 0 Z W 1 Q Y X R o P j w v S X R l b U x v Y 2 F 0 a W 9 u P j x T d G F i b G V F b n R y a W V z I C 8 + P C 9 J d G V t P j x J d G V t P j x J d G V t T G 9 j Y X R p b 2 4 + P E l 0 Z W 1 U e X B l P k Z v c m 1 1 b G E 8 L 0 l 0 Z W 1 U e X B l P j x J d G V t U G F 0 a D 5 T Z W N 0 a W 9 u M S 8 y M D I x X z E z L 1 B y b 2 1 v d G V k J T I w S G V h Z G V y c z w v S X R l b V B h d G g + P C 9 J d G V t T G 9 j Y X R p b 2 4 + P F N 0 Y W J s Z U V u d H J p Z X M g L z 4 8 L 0 l 0 Z W 0 + P E l 0 Z W 0 + P E l 0 Z W 1 M b 2 N h d G l v b j 4 8 S X R l b V R 5 c G U + R m 9 y b X V s Y T w v S X R l b V R 5 c G U + P E l 0 Z W 1 Q Y X R o P l N l Y 3 R p b 2 4 x L z I w M j F f M T M v Q 2 h h b m d l Z C U y M F R 5 c G U 8 L 0 l 0 Z W 1 Q Y X R o P j w v S X R l b U x v Y 2 F 0 a W 9 u P j x T d G F i b G V F b n R y a W V z I C 8 + P C 9 J d G V t P j x J d G V t P j x J d G V t T G 9 j Y X R p b 2 4 + P E l 0 Z W 1 U e X B l P k Z v c m 1 1 b G E 8 L 0 l 0 Z W 1 U e X B l P j x J d G V t U G F 0 a D 5 T Z W N 0 a W 9 u M S 8 y M D I x X z I 0 P C 9 J d G V t U G F 0 a D 4 8 L 0 l 0 Z W 1 M b 2 N h d G l v b j 4 8 U 3 R h Y m x l R W 5 0 c m l l c z 4 8 R W 5 0 c n k g V H l w Z T 0 i S X N Q c m l 2 Y X R l I i B W Y W x 1 Z T 0 i b D A i I C 8 + P E V u d H J 5 I F R 5 c G U 9 I l F 1 Z X J 5 S U Q i I F Z h b H V l P S J z Y j N k M W V j N z U t M z A 5 Y i 0 0 Y W Z j L W E 3 M z M t O D g w Y j E w N j E 1 N z c x 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R G V h d G h z L C B D T V I g M j A y M V 8 y N C F Q a X Z v d F R h Y m x l N i I g L z 4 8 R W 5 0 c n k g V H l w Z T 0 i R m l s b G V k Q 2 9 t c G x l d G V S Z X N 1 b H R U b 1 d v c m t z a G V l d C I g V m F s d W U 9 I m w w I i A v P j x F b n R y e S B U e X B l P S J B Z G R l Z F R v R G F 0 Y U 1 v Z G V s I i B W Y W x 1 Z T 0 i b D E i I C 8 + P E V u d H J 5 I F R 5 c G U 9 I k Z p b G x D b 3 V u d C I g V m F s d W U 9 I m w 2 N z Y 2 I i A v P j x F b n R y e S B U e X B l P S J G a W x s R X J y b 3 J D b 2 R l I i B W Y W x 1 Z T 0 i c 1 V u a 2 5 v d 2 4 i I C 8 + P E V u d H J 5 I F R 5 c G U 9 I k Z p b G x F c n J v c k N v d W 5 0 I i B W Y W x 1 Z T 0 i b D A i I C 8 + P E V u d H J 5 I F R 5 c G U 9 I k Z p b G x M Y X N 0 V X B k Y X R l Z C I g V m F s d W U 9 I m Q y M D I 1 L T A 4 L T I 2 V D A w O j U 1 O j U 1 L j E y N D E 3 M T V a I i A v P j x F b n R y e S B U e X B l P S J G a W x s Q 2 9 s d W 1 u V H l w Z X M i I F Z h b H V l P S J z Q m d N R E F 3 T U R B d 0 1 E Q X d N R C I g L z 4 8 R W 5 0 c n k g V H l w Z T 0 i R m l s b E N v b H V t b k 5 h b W V z I i B W Y W x 1 Z T 0 i c 1 s m c X V v d D t 3 Z W V r J n F 1 b 3 Q 7 L C Z x d W 9 0 O 2 J v c m 4 m c X V v d D s s J n F 1 b 3 Q 7 M F 9 k Z W F k J n F 1 b 3 Q 7 L C Z x d W 9 0 O z B f c G 9 w J n F 1 b 3 Q 7 L C Z x d W 9 0 O z F f Z G V h Z C Z x d W 9 0 O y w m c X V v d D s x X 3 B v c C Z x d W 9 0 O y w m c X V v d D s y X 2 R l Y W Q m c X V v d D s s J n F 1 b 3 Q 7 M l 9 w b 3 A m c X V v d D s s J n F 1 b 3 Q 7 M 1 9 k Z W F k J n F 1 b 3 Q 7 L C Z x d W 9 0 O z N f c G 9 w J n F 1 b 3 Q 7 L C Z x d W 9 0 O z R f Z G V h Z C Z x d W 9 0 O y w m c X V v d D s 0 X 3 B v 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8 y M D I x X z I 0 L 0 N o Y W 5 n Z W Q g V H l w Z S 5 7 d 2 V l a y w w f S Z x d W 9 0 O y w m c X V v d D t T Z W N 0 a W 9 u M S 8 y M D I x X z I 0 L 0 N o Y W 5 n Z W Q g V H l w Z S 5 7 Y m 9 y b i w x f S Z x d W 9 0 O y w m c X V v d D t T Z W N 0 a W 9 u M S 8 y M D I x X z I 0 L 0 N o Y W 5 n Z W Q g V H l w Z S 5 7 M F 9 k Z W F k L D J 9 J n F 1 b 3 Q 7 L C Z x d W 9 0 O 1 N l Y 3 R p b 2 4 x L z I w M j F f M j Q v Q 2 h h b m d l Z C B U e X B l L n s w X 3 B v c C w z f S Z x d W 9 0 O y w m c X V v d D t T Z W N 0 a W 9 u M S 8 y M D I x X z I 0 L 0 N o Y W 5 n Z W Q g V H l w Z S 5 7 M V 9 k Z W F k L D R 9 J n F 1 b 3 Q 7 L C Z x d W 9 0 O 1 N l Y 3 R p b 2 4 x L z I w M j F f M j Q v Q 2 h h b m d l Z C B U e X B l L n s x X 3 B v c C w 1 f S Z x d W 9 0 O y w m c X V v d D t T Z W N 0 a W 9 u M S 8 y M D I x X z I 0 L 0 N o Y W 5 n Z W Q g V H l w Z S 5 7 M l 9 k Z W F k L D Z 9 J n F 1 b 3 Q 7 L C Z x d W 9 0 O 1 N l Y 3 R p b 2 4 x L z I w M j F f M j Q v Q 2 h h b m d l Z C B U e X B l L n s y X 3 B v c C w 3 f S Z x d W 9 0 O y w m c X V v d D t T Z W N 0 a W 9 u M S 8 y M D I x X z I 0 L 0 N o Y W 5 n Z W Q g V H l w Z S 5 7 M 1 9 k Z W F k L D h 9 J n F 1 b 3 Q 7 L C Z x d W 9 0 O 1 N l Y 3 R p b 2 4 x L z I w M j F f M j Q v Q 2 h h b m d l Z C B U e X B l L n s z X 3 B v c C w 5 f S Z x d W 9 0 O y w m c X V v d D t T Z W N 0 a W 9 u M S 8 y M D I x X z I 0 L 0 N o Y W 5 n Z W Q g V H l w Z S 5 7 N F 9 k Z W F k L D E w f S Z x d W 9 0 O y w m c X V v d D t T Z W N 0 a W 9 u M S 8 y M D I x X z I 0 L 0 N o Y W 5 n Z W Q g V H l w Z S 5 7 N F 9 w b 3 A s M T F 9 J n F 1 b 3 Q 7 X S w m c X V v d D t D b 2 x 1 b W 5 D b 3 V u d C Z x d W 9 0 O z o x M i w m c X V v d D t L Z X l D b 2 x 1 b W 5 O Y W 1 l c y Z x d W 9 0 O z p b X S w m c X V v d D t D b 2 x 1 b W 5 J Z G V u d G l 0 a W V z J n F 1 b 3 Q 7 O l s m c X V v d D t T Z W N 0 a W 9 u M S 8 y M D I x X z I 0 L 0 N o Y W 5 n Z W Q g V H l w Z S 5 7 d 2 V l a y w w f S Z x d W 9 0 O y w m c X V v d D t T Z W N 0 a W 9 u M S 8 y M D I x X z I 0 L 0 N o Y W 5 n Z W Q g V H l w Z S 5 7 Y m 9 y b i w x f S Z x d W 9 0 O y w m c X V v d D t T Z W N 0 a W 9 u M S 8 y M D I x X z I 0 L 0 N o Y W 5 n Z W Q g V H l w Z S 5 7 M F 9 k Z W F k L D J 9 J n F 1 b 3 Q 7 L C Z x d W 9 0 O 1 N l Y 3 R p b 2 4 x L z I w M j F f M j Q v Q 2 h h b m d l Z C B U e X B l L n s w X 3 B v c C w z f S Z x d W 9 0 O y w m c X V v d D t T Z W N 0 a W 9 u M S 8 y M D I x X z I 0 L 0 N o Y W 5 n Z W Q g V H l w Z S 5 7 M V 9 k Z W F k L D R 9 J n F 1 b 3 Q 7 L C Z x d W 9 0 O 1 N l Y 3 R p b 2 4 x L z I w M j F f M j Q v Q 2 h h b m d l Z C B U e X B l L n s x X 3 B v c C w 1 f S Z x d W 9 0 O y w m c X V v d D t T Z W N 0 a W 9 u M S 8 y M D I x X z I 0 L 0 N o Y W 5 n Z W Q g V H l w Z S 5 7 M l 9 k Z W F k L D Z 9 J n F 1 b 3 Q 7 L C Z x d W 9 0 O 1 N l Y 3 R p b 2 4 x L z I w M j F f M j Q v Q 2 h h b m d l Z C B U e X B l L n s y X 3 B v c C w 3 f S Z x d W 9 0 O y w m c X V v d D t T Z W N 0 a W 9 u M S 8 y M D I x X z I 0 L 0 N o Y W 5 n Z W Q g V H l w Z S 5 7 M 1 9 k Z W F k L D h 9 J n F 1 b 3 Q 7 L C Z x d W 9 0 O 1 N l Y 3 R p b 2 4 x L z I w M j F f M j Q v Q 2 h h b m d l Z C B U e X B l L n s z X 3 B v c C w 5 f S Z x d W 9 0 O y w m c X V v d D t T Z W N 0 a W 9 u M S 8 y M D I x X z I 0 L 0 N o Y W 5 n Z W Q g V H l w Z S 5 7 N F 9 k Z W F k L D E w f S Z x d W 9 0 O y w m c X V v d D t T Z W N 0 a W 9 u M S 8 y M D I x X z I 0 L 0 N o Y W 5 n Z W Q g V H l w Z S 5 7 N F 9 w b 3 A s M T F 9 J n F 1 b 3 Q 7 X S w m c X V v d D t S Z W x h d G l v b n N o a X B J b m Z v J n F 1 b 3 Q 7 O l t d f S I g L z 4 8 L 1 N 0 Y W J s Z U V u d H J p Z X M + P C 9 J d G V t P j x J d G V t P j x J d G V t T G 9 j Y X R p b 2 4 + P E l 0 Z W 1 U e X B l P k Z v c m 1 1 b G E 8 L 0 l 0 Z W 1 U e X B l P j x J d G V t U G F 0 a D 5 T Z W N 0 a W 9 u M S 8 y M D I x X z I 0 L 1 N v d X J j Z T w v S X R l b V B h d G g + P C 9 J d G V t T G 9 j Y X R p b 2 4 + P F N 0 Y W J s Z U V u d H J p Z X M g L z 4 8 L 0 l 0 Z W 0 + P E l 0 Z W 0 + P E l 0 Z W 1 M b 2 N h d G l v b j 4 8 S X R l b V R 5 c G U + R m 9 y b X V s Y T w v S X R l b V R 5 c G U + P E l 0 Z W 1 Q Y X R o P l N l Y 3 R p b 2 4 x L z I w M j F f M j Q v M j A y M V 8 y N F 9 T a G V l d D w v S X R l b V B h d G g + P C 9 J d G V t T G 9 j Y X R p b 2 4 + P F N 0 Y W J s Z U V u d H J p Z X M g L z 4 8 L 0 l 0 Z W 0 + P E l 0 Z W 0 + P E l 0 Z W 1 M b 2 N h d G l v b j 4 8 S X R l b V R 5 c G U + R m 9 y b X V s Y T w v S X R l b V R 5 c G U + P E l 0 Z W 1 Q Y X R o P l N l Y 3 R p b 2 4 x L z I w M j F f M j Q v U H J v b W 9 0 Z W Q l M j B I Z W F k Z X J z P C 9 J d G V t U G F 0 a D 4 8 L 0 l 0 Z W 1 M b 2 N h d G l v b j 4 8 U 3 R h Y m x l R W 5 0 c m l l c y A v P j w v S X R l b T 4 8 S X R l b T 4 8 S X R l b U x v Y 2 F 0 a W 9 u P j x J d G V t V H l w Z T 5 G b 3 J t d W x h P C 9 J d G V t V H l w Z T 4 8 S X R l b V B h d G g + U 2 V j d G l v b j E v M j A y M V 8 y N C 9 D a G F u Z 2 V k J T I w V H l w Z T w v S X R l b V B h d G g + P C 9 J d G V t T G 9 j Y X R p b 2 4 + P F N 0 Y W J s Z U V u d H J p Z X M g L z 4 8 L 0 l 0 Z W 0 + P E l 0 Z W 0 + P E l 0 Z W 1 M b 2 N h d G l v b j 4 8 S X R l b V R 5 c G U + R m 9 y b X V s Y T w v S X R l b V R 5 c G U + P E l 0 Z W 1 Q Y X R o P l N l Y 3 R p b 2 4 x L z I w M j F f N D E 8 L 0 l 0 Z W 1 Q Y X R o P j w v S X R l b U x v Y 2 F 0 a W 9 u P j x T d G F i b G V F b n R y a W V z P j x F b n R y e S B U e X B l P S J J c 1 B y a X Z h d G U i I F Z h b H V l P S J s M C I g L z 4 8 R W 5 0 c n k g V H l w Z T 0 i U X V l c n l J R C I g V m F s d W U 9 I n N j Y W Q w M z Y 3 N C 1 l M D U 5 L T Q 0 N W Q t O T I y N i 0 5 M 2 R h Y j d m Z D U y Y z 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c 2 N i I g L z 4 8 R W 5 0 c n k g V H l w Z T 0 i R m l s b E V y c m 9 y Q 2 9 k Z S I g V m F s d W U 9 I n N V b m t u b 3 d u I i A v P j x F b n R y e S B U e X B l P S J G a W x s R X J y b 3 J D b 3 V u d C I g V m F s d W U 9 I m w w I i A v P j x F b n R y e S B U e X B l P S J G a W x s T G F z d F V w Z G F 0 Z W Q i I F Z h b H V l P S J k M j A y N S 0 w O C 0 y N l Q w M D o 1 N T o 1 N S 4 x M z A x N z A 4 W i I g L z 4 8 R W 5 0 c n k g V H l w Z T 0 i R m l s b E N v b H V t b l R 5 c G V z I i B W Y W x 1 Z T 0 i c 0 J n T U R B d 0 1 E Q X d N R E F 3 T U Q i I C 8 + P E V u d H J 5 I F R 5 c G U 9 I k Z p b G x D b 2 x 1 b W 5 O Y W 1 l c y I g V m F s d W U 9 I n N b J n F 1 b 3 Q 7 d 2 V l a y Z x d W 9 0 O y w m c X V v d D t i b 3 J u J n F 1 b 3 Q 7 L C Z x d W 9 0 O z B f Z G V h Z C Z x d W 9 0 O y w m c X V v d D s w X 3 B v c C Z x d W 9 0 O y w m c X V v d D s x X 2 R l Y W Q m c X V v d D s s J n F 1 b 3 Q 7 M V 9 w b 3 A m c X V v d D s s J n F 1 b 3 Q 7 M l 9 k Z W F k J n F 1 b 3 Q 7 L C Z x d W 9 0 O z J f c G 9 w J n F 1 b 3 Q 7 L C Z x d W 9 0 O z N f Z G V h Z C Z x d W 9 0 O y w m c X V v d D s z X 3 B v c C Z x d W 9 0 O y w m c X V v d D s 0 X 2 R l Y W Q m c X V v d D s s J n F 1 b 3 Q 7 N F 9 w b 3 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M j A y M V 8 0 M S 9 D a G F u Z 2 V k I F R 5 c G U u e 3 d l Z W s s M H 0 m c X V v d D s s J n F 1 b 3 Q 7 U 2 V j d G l v b j E v M j A y M V 8 0 M S 9 D a G F u Z 2 V k I F R 5 c G U u e 2 J v c m 4 s M X 0 m c X V v d D s s J n F 1 b 3 Q 7 U 2 V j d G l v b j E v M j A y M V 8 0 M S 9 D a G F u Z 2 V k I F R 5 c G U u e z B f Z G V h Z C w y f S Z x d W 9 0 O y w m c X V v d D t T Z W N 0 a W 9 u M S 8 y M D I x X z Q x L 0 N o Y W 5 n Z W Q g V H l w Z S 5 7 M F 9 w b 3 A s M 3 0 m c X V v d D s s J n F 1 b 3 Q 7 U 2 V j d G l v b j E v M j A y M V 8 0 M S 9 D a G F u Z 2 V k I F R 5 c G U u e z F f Z G V h Z C w 0 f S Z x d W 9 0 O y w m c X V v d D t T Z W N 0 a W 9 u M S 8 y M D I x X z Q x L 0 N o Y W 5 n Z W Q g V H l w Z S 5 7 M V 9 w b 3 A s N X 0 m c X V v d D s s J n F 1 b 3 Q 7 U 2 V j d G l v b j E v M j A y M V 8 0 M S 9 D a G F u Z 2 V k I F R 5 c G U u e z J f Z G V h Z C w 2 f S Z x d W 9 0 O y w m c X V v d D t T Z W N 0 a W 9 u M S 8 y M D I x X z Q x L 0 N o Y W 5 n Z W Q g V H l w Z S 5 7 M l 9 w b 3 A s N 3 0 m c X V v d D s s J n F 1 b 3 Q 7 U 2 V j d G l v b j E v M j A y M V 8 0 M S 9 D a G F u Z 2 V k I F R 5 c G U u e z N f Z G V h Z C w 4 f S Z x d W 9 0 O y w m c X V v d D t T Z W N 0 a W 9 u M S 8 y M D I x X z Q x L 0 N o Y W 5 n Z W Q g V H l w Z S 5 7 M 1 9 w b 3 A s O X 0 m c X V v d D s s J n F 1 b 3 Q 7 U 2 V j d G l v b j E v M j A y M V 8 0 M S 9 D a G F u Z 2 V k I F R 5 c G U u e z R f Z G V h Z C w x M H 0 m c X V v d D s s J n F 1 b 3 Q 7 U 2 V j d G l v b j E v M j A y M V 8 0 M S 9 D a G F u Z 2 V k I F R 5 c G U u e z R f c G 9 w L D E x f S Z x d W 9 0 O 1 0 s J n F 1 b 3 Q 7 Q 2 9 s d W 1 u Q 2 9 1 b n Q m c X V v d D s 6 M T I s J n F 1 b 3 Q 7 S 2 V 5 Q 2 9 s d W 1 u T m F t Z X M m c X V v d D s 6 W 1 0 s J n F 1 b 3 Q 7 Q 2 9 s d W 1 u S W R l b n R p d G l l c y Z x d W 9 0 O z p b J n F 1 b 3 Q 7 U 2 V j d G l v b j E v M j A y M V 8 0 M S 9 D a G F u Z 2 V k I F R 5 c G U u e 3 d l Z W s s M H 0 m c X V v d D s s J n F 1 b 3 Q 7 U 2 V j d G l v b j E v M j A y M V 8 0 M S 9 D a G F u Z 2 V k I F R 5 c G U u e 2 J v c m 4 s M X 0 m c X V v d D s s J n F 1 b 3 Q 7 U 2 V j d G l v b j E v M j A y M V 8 0 M S 9 D a G F u Z 2 V k I F R 5 c G U u e z B f Z G V h Z C w y f S Z x d W 9 0 O y w m c X V v d D t T Z W N 0 a W 9 u M S 8 y M D I x X z Q x L 0 N o Y W 5 n Z W Q g V H l w Z S 5 7 M F 9 w b 3 A s M 3 0 m c X V v d D s s J n F 1 b 3 Q 7 U 2 V j d G l v b j E v M j A y M V 8 0 M S 9 D a G F u Z 2 V k I F R 5 c G U u e z F f Z G V h Z C w 0 f S Z x d W 9 0 O y w m c X V v d D t T Z W N 0 a W 9 u M S 8 y M D I x X z Q x L 0 N o Y W 5 n Z W Q g V H l w Z S 5 7 M V 9 w b 3 A s N X 0 m c X V v d D s s J n F 1 b 3 Q 7 U 2 V j d G l v b j E v M j A y M V 8 0 M S 9 D a G F u Z 2 V k I F R 5 c G U u e z J f Z G V h Z C w 2 f S Z x d W 9 0 O y w m c X V v d D t T Z W N 0 a W 9 u M S 8 y M D I x X z Q x L 0 N o Y W 5 n Z W Q g V H l w Z S 5 7 M l 9 w b 3 A s N 3 0 m c X V v d D s s J n F 1 b 3 Q 7 U 2 V j d G l v b j E v M j A y M V 8 0 M S 9 D a G F u Z 2 V k I F R 5 c G U u e z N f Z G V h Z C w 4 f S Z x d W 9 0 O y w m c X V v d D t T Z W N 0 a W 9 u M S 8 y M D I x X z Q x L 0 N o Y W 5 n Z W Q g V H l w Z S 5 7 M 1 9 w b 3 A s O X 0 m c X V v d D s s J n F 1 b 3 Q 7 U 2 V j d G l v b j E v M j A y M V 8 0 M S 9 D a G F u Z 2 V k I F R 5 c G U u e z R f Z G V h Z C w x M H 0 m c X V v d D s s J n F 1 b 3 Q 7 U 2 V j d G l v b j E v M j A y M V 8 0 M S 9 D a G F u Z 2 V k I F R 5 c G U u e z R f c G 9 w L D E x f S Z x d W 9 0 O 1 0 s J n F 1 b 3 Q 7 U m V s Y X R p b 2 5 z a G l w S W 5 m b y Z x d W 9 0 O z p b X X 0 i I C 8 + P C 9 T d G F i b G V F b n R y a W V z P j w v S X R l b T 4 8 S X R l b T 4 8 S X R l b U x v Y 2 F 0 a W 9 u P j x J d G V t V H l w Z T 5 G b 3 J t d W x h P C 9 J d G V t V H l w Z T 4 8 S X R l b V B h d G g + U 2 V j d G l v b j E v M j A y M V 8 0 M S 9 T b 3 V y Y 2 U 8 L 0 l 0 Z W 1 Q Y X R o P j w v S X R l b U x v Y 2 F 0 a W 9 u P j x T d G F i b G V F b n R y a W V z I C 8 + P C 9 J d G V t P j x J d G V t P j x J d G V t T G 9 j Y X R p b 2 4 + P E l 0 Z W 1 U e X B l P k Z v c m 1 1 b G E 8 L 0 l 0 Z W 1 U e X B l P j x J d G V t U G F 0 a D 5 T Z W N 0 a W 9 u M S 8 y M D I x X z Q x L z I w M j F f N D F f U 2 h l Z X Q 8 L 0 l 0 Z W 1 Q Y X R o P j w v S X R l b U x v Y 2 F 0 a W 9 u P j x T d G F i b G V F b n R y a W V z I C 8 + P C 9 J d G V t P j x J d G V t P j x J d G V t T G 9 j Y X R p b 2 4 + P E l 0 Z W 1 U e X B l P k Z v c m 1 1 b G E 8 L 0 l 0 Z W 1 U e X B l P j x J d G V t U G F 0 a D 5 T Z W N 0 a W 9 u M S 8 y M D I y X z A 2 P C 9 J d G V t U G F 0 a D 4 8 L 0 l 0 Z W 1 M b 2 N h d G l v b j 4 8 U 3 R h Y m x l R W 5 0 c m l l c z 4 8 R W 5 0 c n k g V H l w Z T 0 i S X N Q c m l 2 Y X R l I i B W Y W x 1 Z T 0 i b D A i I C 8 + P E V u d H J 5 I F R 5 c G U 9 I l F 1 Z X J 5 S U Q i I F Z h b H V l P S J z N z Q 1 M D U y O W Y t M T c 1 N y 0 0 N D M 0 L W I x Y 2 U t M W E z O D U 1 Y T M 1 O D l 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3 N j Y i I C 8 + P E V u d H J 5 I F R 5 c G U 9 I k Z p b G x F c n J v c k N v Z G U i I F Z h b H V l P S J z V W 5 r b m 9 3 b i I g L z 4 8 R W 5 0 c n k g V H l w Z T 0 i R m l s b E V y c m 9 y Q 2 9 1 b n Q i I F Z h b H V l P S J s M C I g L z 4 8 R W 5 0 c n k g V H l w Z T 0 i R m l s b E x h c 3 R V c G R h d G V k I i B W Y W x 1 Z T 0 i Z D I w M j U t M D g t M j Z U M D A 6 N T U 6 N T U u M T M 0 M T c w M l o i I C 8 + P E V u d H J 5 I F R 5 c G U 9 I k Z p b G x D b 2 x 1 b W 5 U e X B l c y I g V m F s d W U 9 I n N C Z 0 1 E Q X d N R E F 3 T U R B d 0 1 E I i A v P j x F b n R y e S B U e X B l P S J G a W x s Q 2 9 s d W 1 u T m F t Z X M i I F Z h b H V l P S J z W y Z x d W 9 0 O 3 d l Z W s m c X V v d D s s J n F 1 b 3 Q 7 Y m 9 y b i Z x d W 9 0 O y w m c X V v d D s w X 2 R l Y W Q m c X V v d D s s J n F 1 b 3 Q 7 M F 9 w b 3 A m c X V v d D s s J n F 1 b 3 Q 7 M V 9 k Z W F k J n F 1 b 3 Q 7 L C Z x d W 9 0 O z F f c G 9 w J n F 1 b 3 Q 7 L C Z x d W 9 0 O z J f Z G V h Z C Z x d W 9 0 O y w m c X V v d D s y X 3 B v c C Z x d W 9 0 O y w m c X V v d D s z X 2 R l Y W Q m c X V v d D s s J n F 1 b 3 Q 7 M 1 9 w b 3 A m c X V v d D s s J n F 1 b 3 Q 7 N F 9 k Z W F k J n F 1 b 3 Q 7 L C Z x d W 9 0 O z R f c G 9 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z I w M j J f M D Y v Q 2 h h b m d l Z C B U e X B l L n t 3 Z W V r L D B 9 J n F 1 b 3 Q 7 L C Z x d W 9 0 O 1 N l Y 3 R p b 2 4 x L z I w M j J f M D Y v Q 2 h h b m d l Z C B U e X B l L n t i b 3 J u L D F 9 J n F 1 b 3 Q 7 L C Z x d W 9 0 O 1 N l Y 3 R p b 2 4 x L z I w M j J f M D Y v Q 2 h h b m d l Z C B U e X B l L n s w X 2 R l Y W Q s M n 0 m c X V v d D s s J n F 1 b 3 Q 7 U 2 V j d G l v b j E v M j A y M l 8 w N i 9 D a G F u Z 2 V k I F R 5 c G U u e z B f c G 9 w L D N 9 J n F 1 b 3 Q 7 L C Z x d W 9 0 O 1 N l Y 3 R p b 2 4 x L z I w M j J f M D Y v Q 2 h h b m d l Z C B U e X B l L n s x X 2 R l Y W Q s N H 0 m c X V v d D s s J n F 1 b 3 Q 7 U 2 V j d G l v b j E v M j A y M l 8 w N i 9 D a G F u Z 2 V k I F R 5 c G U u e z F f c G 9 w L D V 9 J n F 1 b 3 Q 7 L C Z x d W 9 0 O 1 N l Y 3 R p b 2 4 x L z I w M j J f M D Y v Q 2 h h b m d l Z C B U e X B l L n s y X 2 R l Y W Q s N n 0 m c X V v d D s s J n F 1 b 3 Q 7 U 2 V j d G l v b j E v M j A y M l 8 w N i 9 D a G F u Z 2 V k I F R 5 c G U u e z J f c G 9 w L D d 9 J n F 1 b 3 Q 7 L C Z x d W 9 0 O 1 N l Y 3 R p b 2 4 x L z I w M j J f M D Y v Q 2 h h b m d l Z C B U e X B l L n s z X 2 R l Y W Q s O H 0 m c X V v d D s s J n F 1 b 3 Q 7 U 2 V j d G l v b j E v M j A y M l 8 w N i 9 D a G F u Z 2 V k I F R 5 c G U u e z N f c G 9 w L D l 9 J n F 1 b 3 Q 7 L C Z x d W 9 0 O 1 N l Y 3 R p b 2 4 x L z I w M j J f M D Y v Q 2 h h b m d l Z C B U e X B l L n s 0 X 2 R l Y W Q s M T B 9 J n F 1 b 3 Q 7 L C Z x d W 9 0 O 1 N l Y 3 R p b 2 4 x L z I w M j J f M D Y v Q 2 h h b m d l Z C B U e X B l L n s 0 X 3 B v c C w x M X 0 m c X V v d D t d L C Z x d W 9 0 O 0 N v b H V t b k N v d W 5 0 J n F 1 b 3 Q 7 O j E y L C Z x d W 9 0 O 0 t l e U N v b H V t b k 5 h b W V z J n F 1 b 3 Q 7 O l t d L C Z x d W 9 0 O 0 N v b H V t b k l k Z W 5 0 a X R p Z X M m c X V v d D s 6 W y Z x d W 9 0 O 1 N l Y 3 R p b 2 4 x L z I w M j J f M D Y v Q 2 h h b m d l Z C B U e X B l L n t 3 Z W V r L D B 9 J n F 1 b 3 Q 7 L C Z x d W 9 0 O 1 N l Y 3 R p b 2 4 x L z I w M j J f M D Y v Q 2 h h b m d l Z C B U e X B l L n t i b 3 J u L D F 9 J n F 1 b 3 Q 7 L C Z x d W 9 0 O 1 N l Y 3 R p b 2 4 x L z I w M j J f M D Y v Q 2 h h b m d l Z C B U e X B l L n s w X 2 R l Y W Q s M n 0 m c X V v d D s s J n F 1 b 3 Q 7 U 2 V j d G l v b j E v M j A y M l 8 w N i 9 D a G F u Z 2 V k I F R 5 c G U u e z B f c G 9 w L D N 9 J n F 1 b 3 Q 7 L C Z x d W 9 0 O 1 N l Y 3 R p b 2 4 x L z I w M j J f M D Y v Q 2 h h b m d l Z C B U e X B l L n s x X 2 R l Y W Q s N H 0 m c X V v d D s s J n F 1 b 3 Q 7 U 2 V j d G l v b j E v M j A y M l 8 w N i 9 D a G F u Z 2 V k I F R 5 c G U u e z F f c G 9 w L D V 9 J n F 1 b 3 Q 7 L C Z x d W 9 0 O 1 N l Y 3 R p b 2 4 x L z I w M j J f M D Y v Q 2 h h b m d l Z C B U e X B l L n s y X 2 R l Y W Q s N n 0 m c X V v d D s s J n F 1 b 3 Q 7 U 2 V j d G l v b j E v M j A y M l 8 w N i 9 D a G F u Z 2 V k I F R 5 c G U u e z J f c G 9 w L D d 9 J n F 1 b 3 Q 7 L C Z x d W 9 0 O 1 N l Y 3 R p b 2 4 x L z I w M j J f M D Y v Q 2 h h b m d l Z C B U e X B l L n s z X 2 R l Y W Q s O H 0 m c X V v d D s s J n F 1 b 3 Q 7 U 2 V j d G l v b j E v M j A y M l 8 w N i 9 D a G F u Z 2 V k I F R 5 c G U u e z N f c G 9 w L D l 9 J n F 1 b 3 Q 7 L C Z x d W 9 0 O 1 N l Y 3 R p b 2 4 x L z I w M j J f M D Y v Q 2 h h b m d l Z C B U e X B l L n s 0 X 2 R l Y W Q s M T B 9 J n F 1 b 3 Q 7 L C Z x d W 9 0 O 1 N l Y 3 R p b 2 4 x L z I w M j J f M D Y v Q 2 h h b m d l Z C B U e X B l L n s 0 X 3 B v c C w x M X 0 m c X V v d D t d L C Z x d W 9 0 O 1 J l b G F 0 a W 9 u c 2 h p c E l u Z m 8 m c X V v d D s 6 W 1 1 9 I i A v P j w v U 3 R h Y m x l R W 5 0 c m l l c z 4 8 L 0 l 0 Z W 0 + P E l 0 Z W 0 + P E l 0 Z W 1 M b 2 N h d G l v b j 4 8 S X R l b V R 5 c G U + R m 9 y b X V s Y T w v S X R l b V R 5 c G U + P E l 0 Z W 1 Q Y X R o P l N l Y 3 R p b 2 4 x L z I w M j J f M D Y v U 2 9 1 c m N l P C 9 J d G V t U G F 0 a D 4 8 L 0 l 0 Z W 1 M b 2 N h d G l v b j 4 8 U 3 R h Y m x l R W 5 0 c m l l c y A v P j w v S X R l b T 4 8 S X R l b T 4 8 S X R l b U x v Y 2 F 0 a W 9 u P j x J d G V t V H l w Z T 5 G b 3 J t d W x h P C 9 J d G V t V H l w Z T 4 8 S X R l b V B h d G g + U 2 V j d G l v b j E v M j A y M l 8 w N i 8 y M D I y X z A 2 X 1 N o Z W V 0 P C 9 J d G V t U G F 0 a D 4 8 L 0 l 0 Z W 1 M b 2 N h d G l v b j 4 8 U 3 R h Y m x l R W 5 0 c m l l c y A v P j w v S X R l b T 4 8 S X R l b T 4 8 S X R l b U x v Y 2 F 0 a W 9 u P j x J d G V t V H l w Z T 5 G b 3 J t d W x h P C 9 J d G V t V H l w Z T 4 8 S X R l b V B h d G g + U 2 V j d G l v b j E v M j A y M l 8 w N i 9 Q c m 9 t b 3 R l Z C U y M E h l Y W R l c n M 8 L 0 l 0 Z W 1 Q Y X R o P j w v S X R l b U x v Y 2 F 0 a W 9 u P j x T d G F i b G V F b n R y a W V z I C 8 + P C 9 J d G V t P j x J d G V t P j x J d G V t T G 9 j Y X R p b 2 4 + P E l 0 Z W 1 U e X B l P k Z v c m 1 1 b G E 8 L 0 l 0 Z W 1 U e X B l P j x J d G V t U G F 0 a D 5 T Z W N 0 a W 9 u M S 8 y M D I y X z A 2 L 0 N o Y W 5 n Z W Q l M j B U e X B l P C 9 J d G V t U G F 0 a D 4 8 L 0 l 0 Z W 1 M b 2 N h d G l v b j 4 8 U 3 R h Y m x l R W 5 0 c m l l c y A v P j w v S X R l b T 4 8 S X R l b T 4 8 S X R l b U x v Y 2 F 0 a W 9 u P j x J d G V t V H l w Z T 5 G b 3 J t d W x h P C 9 J d G V t V H l w Z T 4 8 S X R l b V B h d G g + U 2 V j d G l v b j E v M j A y M l 8 0 N z w v S X R l b V B h d G g + P C 9 J d G V t T G 9 j Y X R p b 2 4 + P F N 0 Y W J s Z U V u d H J p Z X M + P E V u d H J 5 I F R 5 c G U 9 I k l z U H J p d m F 0 Z S I g V m F s d W U 9 I m w w I i A v P j x F b n R y e S B U e X B l P S J R d W V y e U l E I i B W Y W x 1 Z T 0 i c 2 N i N j d l N m J l L W U 1 Z m U t N D E 4 O S 0 4 Z W Y 3 L W Y w O T A 5 M j k 2 O G F m 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N z Y 2 I i A v P j x F b n R y e S B U e X B l P S J G a W x s R X J y b 3 J D b 2 R l I i B W Y W x 1 Z T 0 i c 1 V u a 2 5 v d 2 4 i I C 8 + P E V u d H J 5 I F R 5 c G U 9 I k Z p b G x F c n J v c k N v d W 5 0 I i B W Y W x 1 Z T 0 i b D A i I C 8 + P E V u d H J 5 I F R 5 c G U 9 I k Z p b G x M Y X N 0 V X B k Y X R l Z C I g V m F s d W U 9 I m Q y M D I 1 L T A 4 L T I 2 V D A w O j U 1 O j U 1 L j E z O T E 3 M T V a I i A v P j x F b n R y e S B U e X B l P S J G a W x s Q 2 9 s d W 1 u V H l w Z X M i I F Z h b H V l P S J z Q m d N R E F 3 T U R B d 0 1 E Q X d N R C I g L z 4 8 R W 5 0 c n k g V H l w Z T 0 i R m l s b E N v b H V t b k 5 h b W V z I i B W Y W x 1 Z T 0 i c 1 s m c X V v d D t 3 Z W V r J n F 1 b 3 Q 7 L C Z x d W 9 0 O 2 J v c m 4 m c X V v d D s s J n F 1 b 3 Q 7 M F 9 k Z W F k J n F 1 b 3 Q 7 L C Z x d W 9 0 O z B f c G 9 w J n F 1 b 3 Q 7 L C Z x d W 9 0 O z F f Z G V h Z C Z x d W 9 0 O y w m c X V v d D s x X 3 B v c C Z x d W 9 0 O y w m c X V v d D s y X 2 R l Y W Q m c X V v d D s s J n F 1 b 3 Q 7 M l 9 w b 3 A m c X V v d D s s J n F 1 b 3 Q 7 M 1 9 k Z W F k J n F 1 b 3 Q 7 L C Z x d W 9 0 O z N f c G 9 w J n F 1 b 3 Q 7 L C Z x d W 9 0 O z R f Z G V h Z C Z x d W 9 0 O y w m c X V v d D s 0 X 3 B v 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8 y M D I y X z Q 3 L 0 N o Y W 5 n Z W Q g V H l w Z S 5 7 d 2 V l a y w w f S Z x d W 9 0 O y w m c X V v d D t T Z W N 0 a W 9 u M S 8 y M D I y X z Q 3 L 0 N o Y W 5 n Z W Q g V H l w Z S 5 7 Y m 9 y b i w x f S Z x d W 9 0 O y w m c X V v d D t T Z W N 0 a W 9 u M S 8 y M D I y X z Q 3 L 0 N o Y W 5 n Z W Q g V H l w Z S 5 7 M F 9 k Z W F k L D J 9 J n F 1 b 3 Q 7 L C Z x d W 9 0 O 1 N l Y 3 R p b 2 4 x L z I w M j J f N D c v Q 2 h h b m d l Z C B U e X B l L n s w X 3 B v c C w z f S Z x d W 9 0 O y w m c X V v d D t T Z W N 0 a W 9 u M S 8 y M D I y X z Q 3 L 0 N o Y W 5 n Z W Q g V H l w Z S 5 7 M V 9 k Z W F k L D R 9 J n F 1 b 3 Q 7 L C Z x d W 9 0 O 1 N l Y 3 R p b 2 4 x L z I w M j J f N D c v Q 2 h h b m d l Z C B U e X B l L n s x X 3 B v c C w 1 f S Z x d W 9 0 O y w m c X V v d D t T Z W N 0 a W 9 u M S 8 y M D I y X z Q 3 L 0 N o Y W 5 n Z W Q g V H l w Z S 5 7 M l 9 k Z W F k L D Z 9 J n F 1 b 3 Q 7 L C Z x d W 9 0 O 1 N l Y 3 R p b 2 4 x L z I w M j J f N D c v Q 2 h h b m d l Z C B U e X B l L n s y X 3 B v c C w 3 f S Z x d W 9 0 O y w m c X V v d D t T Z W N 0 a W 9 u M S 8 y M D I y X z Q 3 L 0 N o Y W 5 n Z W Q g V H l w Z S 5 7 M 1 9 k Z W F k L D h 9 J n F 1 b 3 Q 7 L C Z x d W 9 0 O 1 N l Y 3 R p b 2 4 x L z I w M j J f N D c v Q 2 h h b m d l Z C B U e X B l L n s z X 3 B v c C w 5 f S Z x d W 9 0 O y w m c X V v d D t T Z W N 0 a W 9 u M S 8 y M D I y X z Q 3 L 0 N o Y W 5 n Z W Q g V H l w Z S 5 7 N F 9 k Z W F k L D E w f S Z x d W 9 0 O y w m c X V v d D t T Z W N 0 a W 9 u M S 8 y M D I y X z Q 3 L 0 N o Y W 5 n Z W Q g V H l w Z S 5 7 N F 9 w b 3 A s M T F 9 J n F 1 b 3 Q 7 X S w m c X V v d D t D b 2 x 1 b W 5 D b 3 V u d C Z x d W 9 0 O z o x M i w m c X V v d D t L Z X l D b 2 x 1 b W 5 O Y W 1 l c y Z x d W 9 0 O z p b X S w m c X V v d D t D b 2 x 1 b W 5 J Z G V u d G l 0 a W V z J n F 1 b 3 Q 7 O l s m c X V v d D t T Z W N 0 a W 9 u M S 8 y M D I y X z Q 3 L 0 N o Y W 5 n Z W Q g V H l w Z S 5 7 d 2 V l a y w w f S Z x d W 9 0 O y w m c X V v d D t T Z W N 0 a W 9 u M S 8 y M D I y X z Q 3 L 0 N o Y W 5 n Z W Q g V H l w Z S 5 7 Y m 9 y b i w x f S Z x d W 9 0 O y w m c X V v d D t T Z W N 0 a W 9 u M S 8 y M D I y X z Q 3 L 0 N o Y W 5 n Z W Q g V H l w Z S 5 7 M F 9 k Z W F k L D J 9 J n F 1 b 3 Q 7 L C Z x d W 9 0 O 1 N l Y 3 R p b 2 4 x L z I w M j J f N D c v Q 2 h h b m d l Z C B U e X B l L n s w X 3 B v c C w z f S Z x d W 9 0 O y w m c X V v d D t T Z W N 0 a W 9 u M S 8 y M D I y X z Q 3 L 0 N o Y W 5 n Z W Q g V H l w Z S 5 7 M V 9 k Z W F k L D R 9 J n F 1 b 3 Q 7 L C Z x d W 9 0 O 1 N l Y 3 R p b 2 4 x L z I w M j J f N D c v Q 2 h h b m d l Z C B U e X B l L n s x X 3 B v c C w 1 f S Z x d W 9 0 O y w m c X V v d D t T Z W N 0 a W 9 u M S 8 y M D I y X z Q 3 L 0 N o Y W 5 n Z W Q g V H l w Z S 5 7 M l 9 k Z W F k L D Z 9 J n F 1 b 3 Q 7 L C Z x d W 9 0 O 1 N l Y 3 R p b 2 4 x L z I w M j J f N D c v Q 2 h h b m d l Z C B U e X B l L n s y X 3 B v c C w 3 f S Z x d W 9 0 O y w m c X V v d D t T Z W N 0 a W 9 u M S 8 y M D I y X z Q 3 L 0 N o Y W 5 n Z W Q g V H l w Z S 5 7 M 1 9 k Z W F k L D h 9 J n F 1 b 3 Q 7 L C Z x d W 9 0 O 1 N l Y 3 R p b 2 4 x L z I w M j J f N D c v Q 2 h h b m d l Z C B U e X B l L n s z X 3 B v c C w 5 f S Z x d W 9 0 O y w m c X V v d D t T Z W N 0 a W 9 u M S 8 y M D I y X z Q 3 L 0 N o Y W 5 n Z W Q g V H l w Z S 5 7 N F 9 k Z W F k L D E w f S Z x d W 9 0 O y w m c X V v d D t T Z W N 0 a W 9 u M S 8 y M D I y X z Q 3 L 0 N o Y W 5 n Z W Q g V H l w Z S 5 7 N F 9 w b 3 A s M T F 9 J n F 1 b 3 Q 7 X S w m c X V v d D t S Z W x h d G l v b n N o a X B J b m Z v J n F 1 b 3 Q 7 O l t d f S I g L z 4 8 L 1 N 0 Y W J s Z U V u d H J p Z X M + P C 9 J d G V t P j x J d G V t P j x J d G V t T G 9 j Y X R p b 2 4 + P E l 0 Z W 1 U e X B l P k Z v c m 1 1 b G E 8 L 0 l 0 Z W 1 U e X B l P j x J d G V t U G F 0 a D 5 T Z W N 0 a W 9 u M S 8 y M D I y X z Q 3 L 1 N v d X J j Z T w v S X R l b V B h d G g + P C 9 J d G V t T G 9 j Y X R p b 2 4 + P F N 0 Y W J s Z U V u d H J p Z X M g L z 4 8 L 0 l 0 Z W 0 + P E l 0 Z W 0 + P E l 0 Z W 1 M b 2 N h d G l v b j 4 8 S X R l b V R 5 c G U + R m 9 y b X V s Y T w v S X R l b V R 5 c G U + P E l 0 Z W 1 Q Y X R o P l N l Y 3 R p b 2 4 x L z I w M j J f N D c v M j A y M l 8 0 N 1 9 T a G V l d D w v S X R l b V B h d G g + P C 9 J d G V t T G 9 j Y X R p b 2 4 + P F N 0 Y W J s Z U V u d H J p Z X M g L z 4 8 L 0 l 0 Z W 0 + P E l 0 Z W 0 + P E l 0 Z W 1 M b 2 N h d G l v b j 4 8 S X R l b V R 5 c G U + R m 9 y b X V s Y T w v S X R l b V R 5 c G U + P E l 0 Z W 1 Q Y X R o P l N l Y 3 R p b 2 4 x L z I w M j R f M D E 8 L 0 l 0 Z W 1 Q Y X R o P j w v S X R l b U x v Y 2 F 0 a W 9 u P j x T d G F i b G V F b n R y a W V z P j x F b n R y e S B U e X B l P S J J c 1 B y a X Z h d G U i I F Z h b H V l P S J s M C I g L z 4 8 R W 5 0 c n k g V H l w Z T 0 i U X V l c n l J R C I g V m F s d W U 9 I n M 4 Y W F j Y z g 0 Y y 1 i M m I z L T Q x N T Q t Y j g 4 Z C 0 w Y z V m Y j M y Y j h m O T 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3 N j Y i I C 8 + P E V u d H J 5 I F R 5 c G U 9 I k Z p b G x F c n J v c k N v Z G U i I F Z h b H V l P S J z V W 5 r b m 9 3 b i I g L z 4 8 R W 5 0 c n k g V H l w Z T 0 i R m l s b E V y c m 9 y Q 2 9 1 b n Q i I F Z h b H V l P S J s M C I g L z 4 8 R W 5 0 c n k g V H l w Z T 0 i R m l s b E x h c 3 R V c G R h d G V k I i B W Y W x 1 Z T 0 i Z D I w M j U t M D g t M j Z U M D A 6 N T U 6 N T U u M T Q z M T Y 5 O V o i I C 8 + P E V u d H J 5 I F R 5 c G U 9 I k Z p b G x D b 2 x 1 b W 5 U e X B l c y I g V m F s d W U 9 I n N C Z 0 1 E Q X d N R E F 3 T U R B d 0 1 E I i A v P j x F b n R y e S B U e X B l P S J G a W x s Q 2 9 s d W 1 u T m F t Z X M i I F Z h b H V l P S J z W y Z x d W 9 0 O 3 d l Z W s m c X V v d D s s J n F 1 b 3 Q 7 Y m 9 y b i Z x d W 9 0 O y w m c X V v d D s w X 2 R l Y W Q m c X V v d D s s J n F 1 b 3 Q 7 M F 9 w b 3 A m c X V v d D s s J n F 1 b 3 Q 7 M V 9 k Z W F k J n F 1 b 3 Q 7 L C Z x d W 9 0 O z F f c G 9 w J n F 1 b 3 Q 7 L C Z x d W 9 0 O z J f Z G V h Z C Z x d W 9 0 O y w m c X V v d D s y X 3 B v c C Z x d W 9 0 O y w m c X V v d D s z X 2 R l Y W Q m c X V v d D s s J n F 1 b 3 Q 7 M 1 9 w b 3 A m c X V v d D s s J n F 1 b 3 Q 7 N F 9 k Z W F k J n F 1 b 3 Q 7 L C Z x d W 9 0 O z R f c G 9 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z I w M j R f M D E v Q 2 h h b m d l Z C B U e X B l L n t 3 Z W V r L D B 9 J n F 1 b 3 Q 7 L C Z x d W 9 0 O 1 N l Y 3 R p b 2 4 x L z I w M j R f M D E v Q 2 h h b m d l Z C B U e X B l L n t i b 3 J u L D F 9 J n F 1 b 3 Q 7 L C Z x d W 9 0 O 1 N l Y 3 R p b 2 4 x L z I w M j R f M D E v Q 2 h h b m d l Z C B U e X B l L n s w X 2 R l Y W Q s M n 0 m c X V v d D s s J n F 1 b 3 Q 7 U 2 V j d G l v b j E v M j A y N F 8 w M S 9 D a G F u Z 2 V k I F R 5 c G U u e z B f c G 9 w L D N 9 J n F 1 b 3 Q 7 L C Z x d W 9 0 O 1 N l Y 3 R p b 2 4 x L z I w M j R f M D E v Q 2 h h b m d l Z C B U e X B l L n s x X 2 R l Y W Q s N H 0 m c X V v d D s s J n F 1 b 3 Q 7 U 2 V j d G l v b j E v M j A y N F 8 w M S 9 D a G F u Z 2 V k I F R 5 c G U u e z F f c G 9 w L D V 9 J n F 1 b 3 Q 7 L C Z x d W 9 0 O 1 N l Y 3 R p b 2 4 x L z I w M j R f M D E v Q 2 h h b m d l Z C B U e X B l L n s y X 2 R l Y W Q s N n 0 m c X V v d D s s J n F 1 b 3 Q 7 U 2 V j d G l v b j E v M j A y N F 8 w M S 9 D a G F u Z 2 V k I F R 5 c G U u e z J f c G 9 w L D d 9 J n F 1 b 3 Q 7 L C Z x d W 9 0 O 1 N l Y 3 R p b 2 4 x L z I w M j R f M D E v Q 2 h h b m d l Z C B U e X B l L n s z X 2 R l Y W Q s O H 0 m c X V v d D s s J n F 1 b 3 Q 7 U 2 V j d G l v b j E v M j A y N F 8 w M S 9 D a G F u Z 2 V k I F R 5 c G U u e z N f c G 9 w L D l 9 J n F 1 b 3 Q 7 L C Z x d W 9 0 O 1 N l Y 3 R p b 2 4 x L z I w M j R f M D E v Q 2 h h b m d l Z C B U e X B l L n s 0 X 2 R l Y W Q s M T B 9 J n F 1 b 3 Q 7 L C Z x d W 9 0 O 1 N l Y 3 R p b 2 4 x L z I w M j R f M D E v Q 2 h h b m d l Z C B U e X B l L n s 0 X 3 B v c C w x M X 0 m c X V v d D t d L C Z x d W 9 0 O 0 N v b H V t b k N v d W 5 0 J n F 1 b 3 Q 7 O j E y L C Z x d W 9 0 O 0 t l e U N v b H V t b k 5 h b W V z J n F 1 b 3 Q 7 O l t d L C Z x d W 9 0 O 0 N v b H V t b k l k Z W 5 0 a X R p Z X M m c X V v d D s 6 W y Z x d W 9 0 O 1 N l Y 3 R p b 2 4 x L z I w M j R f M D E v Q 2 h h b m d l Z C B U e X B l L n t 3 Z W V r L D B 9 J n F 1 b 3 Q 7 L C Z x d W 9 0 O 1 N l Y 3 R p b 2 4 x L z I w M j R f M D E v Q 2 h h b m d l Z C B U e X B l L n t i b 3 J u L D F 9 J n F 1 b 3 Q 7 L C Z x d W 9 0 O 1 N l Y 3 R p b 2 4 x L z I w M j R f M D E v Q 2 h h b m d l Z C B U e X B l L n s w X 2 R l Y W Q s M n 0 m c X V v d D s s J n F 1 b 3 Q 7 U 2 V j d G l v b j E v M j A y N F 8 w M S 9 D a G F u Z 2 V k I F R 5 c G U u e z B f c G 9 w L D N 9 J n F 1 b 3 Q 7 L C Z x d W 9 0 O 1 N l Y 3 R p b 2 4 x L z I w M j R f M D E v Q 2 h h b m d l Z C B U e X B l L n s x X 2 R l Y W Q s N H 0 m c X V v d D s s J n F 1 b 3 Q 7 U 2 V j d G l v b j E v M j A y N F 8 w M S 9 D a G F u Z 2 V k I F R 5 c G U u e z F f c G 9 w L D V 9 J n F 1 b 3 Q 7 L C Z x d W 9 0 O 1 N l Y 3 R p b 2 4 x L z I w M j R f M D E v Q 2 h h b m d l Z C B U e X B l L n s y X 2 R l Y W Q s N n 0 m c X V v d D s s J n F 1 b 3 Q 7 U 2 V j d G l v b j E v M j A y N F 8 w M S 9 D a G F u Z 2 V k I F R 5 c G U u e z J f c G 9 w L D d 9 J n F 1 b 3 Q 7 L C Z x d W 9 0 O 1 N l Y 3 R p b 2 4 x L z I w M j R f M D E v Q 2 h h b m d l Z C B U e X B l L n s z X 2 R l Y W Q s O H 0 m c X V v d D s s J n F 1 b 3 Q 7 U 2 V j d G l v b j E v M j A y N F 8 w M S 9 D a G F u Z 2 V k I F R 5 c G U u e z N f c G 9 w L D l 9 J n F 1 b 3 Q 7 L C Z x d W 9 0 O 1 N l Y 3 R p b 2 4 x L z I w M j R f M D E v Q 2 h h b m d l Z C B U e X B l L n s 0 X 2 R l Y W Q s M T B 9 J n F 1 b 3 Q 7 L C Z x d W 9 0 O 1 N l Y 3 R p b 2 4 x L z I w M j R f M D E v Q 2 h h b m d l Z C B U e X B l L n s 0 X 3 B v c C w x M X 0 m c X V v d D t d L C Z x d W 9 0 O 1 J l b G F 0 a W 9 u c 2 h p c E l u Z m 8 m c X V v d D s 6 W 1 1 9 I i A v P j w v U 3 R h Y m x l R W 5 0 c m l l c z 4 8 L 0 l 0 Z W 0 + P E l 0 Z W 0 + P E l 0 Z W 1 M b 2 N h d G l v b j 4 8 S X R l b V R 5 c G U + R m 9 y b X V s Y T w v S X R l b V R 5 c G U + P E l 0 Z W 1 Q Y X R o P l N l Y 3 R p b 2 4 x L z I w M j R f M D E v U 2 9 1 c m N l P C 9 J d G V t U G F 0 a D 4 8 L 0 l 0 Z W 1 M b 2 N h d G l v b j 4 8 U 3 R h Y m x l R W 5 0 c m l l c y A v P j w v S X R l b T 4 8 S X R l b T 4 8 S X R l b U x v Y 2 F 0 a W 9 u P j x J d G V t V H l w Z T 5 G b 3 J t d W x h P C 9 J d G V t V H l w Z T 4 8 S X R l b V B h d G g + U 2 V j d G l v b j E v M j A y N F 8 w M S 8 y M D I 0 X z A x X 1 N o Z W V 0 P C 9 J d G V t U G F 0 a D 4 8 L 0 l 0 Z W 1 M b 2 N h d G l v b j 4 8 U 3 R h Y m x l R W 5 0 c m l l c y A v P j w v S X R l b T 4 8 S X R l b T 4 8 S X R l b U x v Y 2 F 0 a W 9 u P j x J d G V t V H l w Z T 5 G b 3 J t d W x h P C 9 J d G V t V H l w Z T 4 8 S X R l b V B h d G g + U 2 V j d G l v b j E v M j A y N F 8 w M S 9 Q c m 9 t b 3 R l Z C U y M E h l Y W R l c n M 8 L 0 l 0 Z W 1 Q Y X R o P j w v S X R l b U x v Y 2 F 0 a W 9 u P j x T d G F i b G V F b n R y a W V z I C 8 + P C 9 J d G V t P j x J d G V t P j x J d G V t T G 9 j Y X R p b 2 4 + P E l 0 Z W 1 U e X B l P k Z v c m 1 1 b G E 8 L 0 l 0 Z W 1 U e X B l P j x J d G V t U G F 0 a D 5 T Z W N 0 a W 9 u M S 8 y M D I 0 X z A x L 0 N o Y W 5 n Z W Q l M j B U e X B l P C 9 J d G V t U G F 0 a D 4 8 L 0 l 0 Z W 1 M b 2 N h d G l v b j 4 8 U 3 R h Y m x l R W 5 0 c m l l c y A v P j w v S X R l b T 4 8 S X R l b T 4 8 S X R l b U x v Y 2 F 0 a W 9 u P j x J d G V t V H l w Z T 5 G b 3 J t d W x h P C 9 J d G V t V H l w Z T 4 8 S X R l b V B h d G g + U 2 V j d G l v b j E v M j A y M l 8 0 N y 9 Q c m 9 t b 3 R l Z C U y M E h l Y W R l c n M 8 L 0 l 0 Z W 1 Q Y X R o P j w v S X R l b U x v Y 2 F 0 a W 9 u P j x T d G F i b G V F b n R y a W V z I C 8 + P C 9 J d G V t P j x J d G V t P j x J d G V t T G 9 j Y X R p b 2 4 + P E l 0 Z W 1 U e X B l P k Z v c m 1 1 b G E 8 L 0 l 0 Z W 1 U e X B l P j x J d G V t U G F 0 a D 5 T Z W N 0 a W 9 u M S 8 y M D I y X z Q 3 L 0 N o Y W 5 n Z W Q l M j B U e X B l P C 9 J d G V t U G F 0 a D 4 8 L 0 l 0 Z W 1 M b 2 N h d G l v b j 4 8 U 3 R h Y m x l R W 5 0 c m l l c y A v P j w v S X R l b T 4 8 S X R l b T 4 8 S X R l b U x v Y 2 F 0 a W 9 u P j x J d G V t V H l w Z T 5 G b 3 J t d W x h P C 9 J d G V t V H l w Z T 4 8 S X R l b V B h d G g + U 2 V j d G l v b j E v M j A y M V 8 0 M S 9 Q c m 9 t b 3 R l Z C U y M E h l Y W R l c n M 8 L 0 l 0 Z W 1 Q Y X R o P j w v S X R l b U x v Y 2 F 0 a W 9 u P j x T d G F i b G V F b n R y a W V z I C 8 + P C 9 J d G V t P j x J d G V t P j x J d G V t T G 9 j Y X R p b 2 4 + P E l 0 Z W 1 U e X B l P k Z v c m 1 1 b G E 8 L 0 l 0 Z W 1 U e X B l P j x J d G V t U G F 0 a D 5 T Z W N 0 a W 9 u M S 8 y M D I x X z Q x L 0 N o Y W 5 n Z W Q l M j B U e X B l P C 9 J d G V t U G F 0 a D 4 8 L 0 l 0 Z W 1 M b 2 N h d G l v b j 4 8 U 3 R h Y m x l R W 5 0 c m l l c y A v P j w v S X R l b T 4 8 L 0 l 0 Z W 1 z P j w v T G 9 j Y W x Q Y W N r Y W d l T W V 0 Y W R h d G F G a W x l P h Y A A A B Q S w U G A A A A A A A A A A A A A A A A A A A A A A A A J g E A A A E A A A D Q j J 3 f A R X R E Y x 6 A M B P w p f r A Q A A A I T i W m C 3 V C h N g n o W b j K / U i Q A A A A A A g A A A A A A E G Y A A A A B A A A g A A A A 3 8 y e Y v S B g 1 J I R s j e P G B 5 z Z H h S m h V m F s q A 6 8 4 P E P t X k 4 A A A A A D o A A A A A C A A A g A A A A F k k K Z 3 q 1 N j f U e A + W y n Y r q O 8 I m E s 2 g w c C y T 7 B J O n l / R N Q A A A A z q t v G B 5 8 y V k u Z H u I i p v S 5 g x J D 2 U s l q 0 N 5 f 3 g + M 1 v e M 6 L t A u v r 0 H I L a v 6 G I b + 5 d s t e g k M 3 s c X J l 4 u I 8 S 1 T K + M j x 4 1 V v 0 K D X J q h 8 5 4 f s J n J J Z A A A A A J j i q Q t Z G w A s x 2 S p U x U M n 4 s G 6 / k s o t u S X D x l m G 0 z R W L g M t E z N 3 f j u 4 k w m q L v j e 6 I t U z Q Y n 3 X y a r 1 9 1 f v J S e f 7 q w = = < / D a t a M a s h u p > 
</file>

<file path=customXml/itemProps1.xml><?xml version="1.0" encoding="utf-8"?>
<ds:datastoreItem xmlns:ds="http://schemas.openxmlformats.org/officeDocument/2006/customXml" ds:itemID="{04EC367B-6B6B-455E-B4A4-96992E35BD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70-90 yr old. no HVE.</vt:lpstr>
      <vt:lpstr>1960</vt:lpstr>
      <vt:lpstr>1940</vt:lpstr>
      <vt:lpstr>Under 80 showing no HVE</vt:lpstr>
      <vt:lpstr>ASMR 2021_24</vt:lpstr>
      <vt:lpstr>Deaths, CMR 2021_24</vt:lpstr>
      <vt:lpstr>reference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Kirsch</cp:lastModifiedBy>
  <dcterms:created xsi:type="dcterms:W3CDTF">2025-08-09T02:38:55Z</dcterms:created>
  <dcterms:modified xsi:type="dcterms:W3CDTF">2025-09-03T23:03:45Z</dcterms:modified>
</cp:coreProperties>
</file>