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DFE1B2C6-8E38-41B8-83A3-13093560741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13 Mar 29 b 193x" sheetId="7" r:id="rId1"/>
    <sheet name="2021_13 Mar 29 1920-1939" sheetId="6" r:id="rId2"/>
    <sheet name="2021_13 Mar 29" sheetId="5" r:id="rId3"/>
    <sheet name="2021_24 Jun 14 generic" sheetId="4" r:id="rId4"/>
    <sheet name="2021_24 born 194x" sheetId="1" r:id="rId5"/>
    <sheet name="CI formula" sheetId="3" r:id="rId6"/>
  </sheets>
  <calcPr calcId="191029"/>
  <pivotCaches>
    <pivotCache cacheId="144" r:id="rId7"/>
    <pivotCache cacheId="166" r:id="rId8"/>
    <pivotCache cacheId="169" r:id="rId9"/>
    <pivotCache cacheId="173" r:id="rId10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254" i="7" l="1"/>
  <c r="AE254" i="7"/>
  <c r="S254" i="7"/>
  <c r="Q254" i="7"/>
  <c r="W254" i="7" s="1"/>
  <c r="P254" i="7"/>
  <c r="V254" i="7" s="1"/>
  <c r="O254" i="7"/>
  <c r="U254" i="7" s="1"/>
  <c r="N254" i="7"/>
  <c r="T254" i="7" s="1"/>
  <c r="M254" i="7"/>
  <c r="AQ253" i="7"/>
  <c r="AE253" i="7"/>
  <c r="Q253" i="7"/>
  <c r="W253" i="7" s="1"/>
  <c r="P253" i="7"/>
  <c r="V253" i="7" s="1"/>
  <c r="O253" i="7"/>
  <c r="U253" i="7" s="1"/>
  <c r="N253" i="7"/>
  <c r="T253" i="7" s="1"/>
  <c r="M253" i="7"/>
  <c r="S253" i="7" s="1"/>
  <c r="AQ252" i="7"/>
  <c r="AE252" i="7"/>
  <c r="Q252" i="7"/>
  <c r="W252" i="7" s="1"/>
  <c r="P252" i="7"/>
  <c r="V252" i="7" s="1"/>
  <c r="O252" i="7"/>
  <c r="U252" i="7" s="1"/>
  <c r="N252" i="7"/>
  <c r="T252" i="7" s="1"/>
  <c r="M252" i="7"/>
  <c r="S252" i="7" s="1"/>
  <c r="AQ251" i="7"/>
  <c r="AE251" i="7"/>
  <c r="W251" i="7"/>
  <c r="Q251" i="7"/>
  <c r="P251" i="7"/>
  <c r="V251" i="7" s="1"/>
  <c r="O251" i="7"/>
  <c r="U251" i="7" s="1"/>
  <c r="N251" i="7"/>
  <c r="T251" i="7" s="1"/>
  <c r="M251" i="7"/>
  <c r="S251" i="7" s="1"/>
  <c r="AQ250" i="7"/>
  <c r="AE250" i="7"/>
  <c r="U250" i="7"/>
  <c r="Q250" i="7"/>
  <c r="W250" i="7" s="1"/>
  <c r="P250" i="7"/>
  <c r="V250" i="7" s="1"/>
  <c r="O250" i="7"/>
  <c r="N250" i="7"/>
  <c r="T250" i="7" s="1"/>
  <c r="M250" i="7"/>
  <c r="S250" i="7" s="1"/>
  <c r="AQ249" i="7"/>
  <c r="AE249" i="7"/>
  <c r="S249" i="7"/>
  <c r="Q249" i="7"/>
  <c r="W249" i="7" s="1"/>
  <c r="P249" i="7"/>
  <c r="V249" i="7" s="1"/>
  <c r="O249" i="7"/>
  <c r="U249" i="7" s="1"/>
  <c r="N249" i="7"/>
  <c r="T249" i="7" s="1"/>
  <c r="M249" i="7"/>
  <c r="AQ248" i="7"/>
  <c r="AE248" i="7"/>
  <c r="T248" i="7"/>
  <c r="S248" i="7"/>
  <c r="Q248" i="7"/>
  <c r="W248" i="7" s="1"/>
  <c r="P248" i="7"/>
  <c r="V248" i="7" s="1"/>
  <c r="O248" i="7"/>
  <c r="U248" i="7" s="1"/>
  <c r="N248" i="7"/>
  <c r="M248" i="7"/>
  <c r="AQ247" i="7"/>
  <c r="AE247" i="7"/>
  <c r="Q247" i="7"/>
  <c r="W247" i="7" s="1"/>
  <c r="P247" i="7"/>
  <c r="V247" i="7" s="1"/>
  <c r="O247" i="7"/>
  <c r="U247" i="7" s="1"/>
  <c r="N247" i="7"/>
  <c r="T247" i="7" s="1"/>
  <c r="M247" i="7"/>
  <c r="S247" i="7" s="1"/>
  <c r="AQ246" i="7"/>
  <c r="AE246" i="7"/>
  <c r="Q246" i="7"/>
  <c r="W246" i="7" s="1"/>
  <c r="P246" i="7"/>
  <c r="V246" i="7" s="1"/>
  <c r="O246" i="7"/>
  <c r="U246" i="7" s="1"/>
  <c r="N246" i="7"/>
  <c r="T246" i="7" s="1"/>
  <c r="M246" i="7"/>
  <c r="S246" i="7" s="1"/>
  <c r="AQ245" i="7"/>
  <c r="AE245" i="7"/>
  <c r="Q245" i="7"/>
  <c r="W245" i="7" s="1"/>
  <c r="P245" i="7"/>
  <c r="V245" i="7" s="1"/>
  <c r="O245" i="7"/>
  <c r="U245" i="7" s="1"/>
  <c r="N245" i="7"/>
  <c r="T245" i="7" s="1"/>
  <c r="M245" i="7"/>
  <c r="S245" i="7" s="1"/>
  <c r="AQ244" i="7"/>
  <c r="AE244" i="7"/>
  <c r="W244" i="7"/>
  <c r="Q244" i="7"/>
  <c r="P244" i="7"/>
  <c r="V244" i="7" s="1"/>
  <c r="O244" i="7"/>
  <c r="U244" i="7" s="1"/>
  <c r="N244" i="7"/>
  <c r="T244" i="7" s="1"/>
  <c r="M244" i="7"/>
  <c r="S244" i="7" s="1"/>
  <c r="AQ243" i="7"/>
  <c r="AE243" i="7"/>
  <c r="W243" i="7"/>
  <c r="Q243" i="7"/>
  <c r="P243" i="7"/>
  <c r="V243" i="7" s="1"/>
  <c r="O243" i="7"/>
  <c r="U243" i="7" s="1"/>
  <c r="N243" i="7"/>
  <c r="T243" i="7" s="1"/>
  <c r="M243" i="7"/>
  <c r="S243" i="7" s="1"/>
  <c r="AQ242" i="7"/>
  <c r="AE242" i="7"/>
  <c r="Q242" i="7"/>
  <c r="W242" i="7" s="1"/>
  <c r="P242" i="7"/>
  <c r="V242" i="7" s="1"/>
  <c r="O242" i="7"/>
  <c r="U242" i="7" s="1"/>
  <c r="N242" i="7"/>
  <c r="T242" i="7" s="1"/>
  <c r="M242" i="7"/>
  <c r="S242" i="7" s="1"/>
  <c r="AQ241" i="7"/>
  <c r="AE241" i="7"/>
  <c r="S241" i="7"/>
  <c r="Q241" i="7"/>
  <c r="W241" i="7" s="1"/>
  <c r="P241" i="7"/>
  <c r="V241" i="7" s="1"/>
  <c r="O241" i="7"/>
  <c r="U241" i="7" s="1"/>
  <c r="N241" i="7"/>
  <c r="T241" i="7" s="1"/>
  <c r="M241" i="7"/>
  <c r="AQ240" i="7"/>
  <c r="AE240" i="7"/>
  <c r="Q240" i="7"/>
  <c r="W240" i="7" s="1"/>
  <c r="P240" i="7"/>
  <c r="V240" i="7" s="1"/>
  <c r="O240" i="7"/>
  <c r="U240" i="7" s="1"/>
  <c r="N240" i="7"/>
  <c r="T240" i="7" s="1"/>
  <c r="M240" i="7"/>
  <c r="S240" i="7" s="1"/>
  <c r="AQ239" i="7"/>
  <c r="AE239" i="7"/>
  <c r="Q239" i="7"/>
  <c r="W239" i="7" s="1"/>
  <c r="P239" i="7"/>
  <c r="V239" i="7" s="1"/>
  <c r="O239" i="7"/>
  <c r="U239" i="7" s="1"/>
  <c r="N239" i="7"/>
  <c r="T239" i="7" s="1"/>
  <c r="M239" i="7"/>
  <c r="S239" i="7" s="1"/>
  <c r="AQ238" i="7"/>
  <c r="AE238" i="7"/>
  <c r="W238" i="7"/>
  <c r="Q238" i="7"/>
  <c r="P238" i="7"/>
  <c r="V238" i="7" s="1"/>
  <c r="O238" i="7"/>
  <c r="U238" i="7" s="1"/>
  <c r="N238" i="7"/>
  <c r="T238" i="7" s="1"/>
  <c r="M238" i="7"/>
  <c r="S238" i="7" s="1"/>
  <c r="AQ237" i="7"/>
  <c r="AE237" i="7"/>
  <c r="Q237" i="7"/>
  <c r="W237" i="7" s="1"/>
  <c r="P237" i="7"/>
  <c r="V237" i="7" s="1"/>
  <c r="O237" i="7"/>
  <c r="U237" i="7" s="1"/>
  <c r="N237" i="7"/>
  <c r="T237" i="7" s="1"/>
  <c r="M237" i="7"/>
  <c r="S237" i="7" s="1"/>
  <c r="AQ236" i="7"/>
  <c r="AE236" i="7"/>
  <c r="S236" i="7"/>
  <c r="Q236" i="7"/>
  <c r="W236" i="7" s="1"/>
  <c r="P236" i="7"/>
  <c r="V236" i="7" s="1"/>
  <c r="O236" i="7"/>
  <c r="U236" i="7" s="1"/>
  <c r="N236" i="7"/>
  <c r="T236" i="7" s="1"/>
  <c r="M236" i="7"/>
  <c r="AQ235" i="7"/>
  <c r="AE235" i="7"/>
  <c r="S235" i="7"/>
  <c r="Q235" i="7"/>
  <c r="W235" i="7" s="1"/>
  <c r="P235" i="7"/>
  <c r="V235" i="7" s="1"/>
  <c r="O235" i="7"/>
  <c r="U235" i="7" s="1"/>
  <c r="N235" i="7"/>
  <c r="T235" i="7" s="1"/>
  <c r="M235" i="7"/>
  <c r="AQ234" i="7"/>
  <c r="AE234" i="7"/>
  <c r="Q234" i="7"/>
  <c r="W234" i="7" s="1"/>
  <c r="P234" i="7"/>
  <c r="V234" i="7" s="1"/>
  <c r="O234" i="7"/>
  <c r="U234" i="7" s="1"/>
  <c r="N234" i="7"/>
  <c r="T234" i="7" s="1"/>
  <c r="M234" i="7"/>
  <c r="S234" i="7" s="1"/>
  <c r="AQ233" i="7"/>
  <c r="AE233" i="7"/>
  <c r="Q233" i="7"/>
  <c r="W233" i="7" s="1"/>
  <c r="P233" i="7"/>
  <c r="V233" i="7" s="1"/>
  <c r="O233" i="7"/>
  <c r="U233" i="7" s="1"/>
  <c r="N233" i="7"/>
  <c r="T233" i="7" s="1"/>
  <c r="M233" i="7"/>
  <c r="S233" i="7" s="1"/>
  <c r="AQ232" i="7"/>
  <c r="AE232" i="7"/>
  <c r="W232" i="7"/>
  <c r="Q232" i="7"/>
  <c r="P232" i="7"/>
  <c r="V232" i="7" s="1"/>
  <c r="O232" i="7"/>
  <c r="U232" i="7" s="1"/>
  <c r="N232" i="7"/>
  <c r="T232" i="7" s="1"/>
  <c r="M232" i="7"/>
  <c r="S232" i="7" s="1"/>
  <c r="AQ231" i="7"/>
  <c r="AE231" i="7"/>
  <c r="Q231" i="7"/>
  <c r="W231" i="7" s="1"/>
  <c r="P231" i="7"/>
  <c r="V231" i="7" s="1"/>
  <c r="O231" i="7"/>
  <c r="U231" i="7" s="1"/>
  <c r="N231" i="7"/>
  <c r="T231" i="7" s="1"/>
  <c r="M231" i="7"/>
  <c r="S231" i="7" s="1"/>
  <c r="AQ230" i="7"/>
  <c r="AE230" i="7"/>
  <c r="W230" i="7"/>
  <c r="T230" i="7"/>
  <c r="Q230" i="7"/>
  <c r="P230" i="7"/>
  <c r="V230" i="7" s="1"/>
  <c r="O230" i="7"/>
  <c r="U230" i="7" s="1"/>
  <c r="N230" i="7"/>
  <c r="M230" i="7"/>
  <c r="S230" i="7" s="1"/>
  <c r="AQ229" i="7"/>
  <c r="AE229" i="7"/>
  <c r="S229" i="7"/>
  <c r="Q229" i="7"/>
  <c r="W229" i="7" s="1"/>
  <c r="P229" i="7"/>
  <c r="V229" i="7" s="1"/>
  <c r="O229" i="7"/>
  <c r="U229" i="7" s="1"/>
  <c r="N229" i="7"/>
  <c r="T229" i="7" s="1"/>
  <c r="M229" i="7"/>
  <c r="AQ228" i="7"/>
  <c r="AE228" i="7"/>
  <c r="T228" i="7"/>
  <c r="Q228" i="7"/>
  <c r="W228" i="7" s="1"/>
  <c r="P228" i="7"/>
  <c r="V228" i="7" s="1"/>
  <c r="O228" i="7"/>
  <c r="U228" i="7" s="1"/>
  <c r="N228" i="7"/>
  <c r="M228" i="7"/>
  <c r="S228" i="7" s="1"/>
  <c r="AQ227" i="7"/>
  <c r="AE227" i="7"/>
  <c r="Q227" i="7"/>
  <c r="W227" i="7" s="1"/>
  <c r="P227" i="7"/>
  <c r="V227" i="7" s="1"/>
  <c r="O227" i="7"/>
  <c r="U227" i="7" s="1"/>
  <c r="N227" i="7"/>
  <c r="T227" i="7" s="1"/>
  <c r="M227" i="7"/>
  <c r="S227" i="7" s="1"/>
  <c r="AQ226" i="7"/>
  <c r="AE226" i="7"/>
  <c r="Q226" i="7"/>
  <c r="W226" i="7" s="1"/>
  <c r="P226" i="7"/>
  <c r="V226" i="7" s="1"/>
  <c r="O226" i="7"/>
  <c r="U226" i="7" s="1"/>
  <c r="N226" i="7"/>
  <c r="T226" i="7" s="1"/>
  <c r="M226" i="7"/>
  <c r="S226" i="7" s="1"/>
  <c r="AQ225" i="7"/>
  <c r="AE225" i="7"/>
  <c r="W225" i="7"/>
  <c r="Q225" i="7"/>
  <c r="P225" i="7"/>
  <c r="V225" i="7" s="1"/>
  <c r="O225" i="7"/>
  <c r="U225" i="7" s="1"/>
  <c r="N225" i="7"/>
  <c r="T225" i="7" s="1"/>
  <c r="M225" i="7"/>
  <c r="S225" i="7" s="1"/>
  <c r="AQ224" i="7"/>
  <c r="AE224" i="7"/>
  <c r="W224" i="7"/>
  <c r="Q224" i="7"/>
  <c r="P224" i="7"/>
  <c r="V224" i="7" s="1"/>
  <c r="O224" i="7"/>
  <c r="U224" i="7" s="1"/>
  <c r="N224" i="7"/>
  <c r="T224" i="7" s="1"/>
  <c r="M224" i="7"/>
  <c r="S224" i="7" s="1"/>
  <c r="AQ223" i="7"/>
  <c r="AE223" i="7"/>
  <c r="S223" i="7"/>
  <c r="Q223" i="7"/>
  <c r="W223" i="7" s="1"/>
  <c r="P223" i="7"/>
  <c r="V223" i="7" s="1"/>
  <c r="O223" i="7"/>
  <c r="U223" i="7" s="1"/>
  <c r="N223" i="7"/>
  <c r="T223" i="7" s="1"/>
  <c r="M223" i="7"/>
  <c r="AQ222" i="7"/>
  <c r="AE222" i="7"/>
  <c r="T222" i="7"/>
  <c r="Q222" i="7"/>
  <c r="W222" i="7" s="1"/>
  <c r="P222" i="7"/>
  <c r="V222" i="7" s="1"/>
  <c r="O222" i="7"/>
  <c r="U222" i="7" s="1"/>
  <c r="N222" i="7"/>
  <c r="M222" i="7"/>
  <c r="S222" i="7" s="1"/>
  <c r="AQ221" i="7"/>
  <c r="AE221" i="7"/>
  <c r="Q221" i="7"/>
  <c r="W221" i="7" s="1"/>
  <c r="P221" i="7"/>
  <c r="V221" i="7" s="1"/>
  <c r="O221" i="7"/>
  <c r="U221" i="7" s="1"/>
  <c r="N221" i="7"/>
  <c r="T221" i="7" s="1"/>
  <c r="M221" i="7"/>
  <c r="S221" i="7" s="1"/>
  <c r="AQ220" i="7"/>
  <c r="AE220" i="7"/>
  <c r="Q220" i="7"/>
  <c r="W220" i="7" s="1"/>
  <c r="P220" i="7"/>
  <c r="V220" i="7" s="1"/>
  <c r="O220" i="7"/>
  <c r="U220" i="7" s="1"/>
  <c r="N220" i="7"/>
  <c r="T220" i="7" s="1"/>
  <c r="M220" i="7"/>
  <c r="S220" i="7" s="1"/>
  <c r="AQ219" i="7"/>
  <c r="AE219" i="7"/>
  <c r="Q219" i="7"/>
  <c r="W219" i="7" s="1"/>
  <c r="P219" i="7"/>
  <c r="V219" i="7" s="1"/>
  <c r="O219" i="7"/>
  <c r="U219" i="7" s="1"/>
  <c r="N219" i="7"/>
  <c r="T219" i="7" s="1"/>
  <c r="M219" i="7"/>
  <c r="S219" i="7" s="1"/>
  <c r="AQ218" i="7"/>
  <c r="AE218" i="7"/>
  <c r="Q218" i="7"/>
  <c r="W218" i="7" s="1"/>
  <c r="P218" i="7"/>
  <c r="V218" i="7" s="1"/>
  <c r="O218" i="7"/>
  <c r="U218" i="7" s="1"/>
  <c r="N218" i="7"/>
  <c r="T218" i="7" s="1"/>
  <c r="M218" i="7"/>
  <c r="S218" i="7" s="1"/>
  <c r="AQ217" i="7"/>
  <c r="AE217" i="7"/>
  <c r="W217" i="7"/>
  <c r="U217" i="7"/>
  <c r="Q217" i="7"/>
  <c r="P217" i="7"/>
  <c r="V217" i="7" s="1"/>
  <c r="O217" i="7"/>
  <c r="N217" i="7"/>
  <c r="T217" i="7" s="1"/>
  <c r="M217" i="7"/>
  <c r="S217" i="7" s="1"/>
  <c r="AQ216" i="7"/>
  <c r="AE216" i="7"/>
  <c r="W216" i="7"/>
  <c r="T216" i="7"/>
  <c r="Q216" i="7"/>
  <c r="P216" i="7"/>
  <c r="V216" i="7" s="1"/>
  <c r="O216" i="7"/>
  <c r="U216" i="7" s="1"/>
  <c r="N216" i="7"/>
  <c r="M216" i="7"/>
  <c r="S216" i="7" s="1"/>
  <c r="AQ215" i="7"/>
  <c r="AE215" i="7"/>
  <c r="Q215" i="7"/>
  <c r="W215" i="7" s="1"/>
  <c r="P215" i="7"/>
  <c r="V215" i="7" s="1"/>
  <c r="O215" i="7"/>
  <c r="U215" i="7" s="1"/>
  <c r="N215" i="7"/>
  <c r="T215" i="7" s="1"/>
  <c r="M215" i="7"/>
  <c r="S215" i="7" s="1"/>
  <c r="AQ214" i="7"/>
  <c r="AE214" i="7"/>
  <c r="W214" i="7"/>
  <c r="T214" i="7"/>
  <c r="S214" i="7"/>
  <c r="Q214" i="7"/>
  <c r="P214" i="7"/>
  <c r="V214" i="7" s="1"/>
  <c r="O214" i="7"/>
  <c r="U214" i="7" s="1"/>
  <c r="N214" i="7"/>
  <c r="M214" i="7"/>
  <c r="AQ213" i="7"/>
  <c r="AE213" i="7"/>
  <c r="U213" i="7"/>
  <c r="T213" i="7"/>
  <c r="S213" i="7"/>
  <c r="Q213" i="7"/>
  <c r="W213" i="7" s="1"/>
  <c r="P213" i="7"/>
  <c r="V213" i="7" s="1"/>
  <c r="O213" i="7"/>
  <c r="N213" i="7"/>
  <c r="M213" i="7"/>
  <c r="AQ212" i="7"/>
  <c r="AE212" i="7"/>
  <c r="Q212" i="7"/>
  <c r="W212" i="7" s="1"/>
  <c r="P212" i="7"/>
  <c r="V212" i="7" s="1"/>
  <c r="O212" i="7"/>
  <c r="U212" i="7" s="1"/>
  <c r="N212" i="7"/>
  <c r="T212" i="7" s="1"/>
  <c r="M212" i="7"/>
  <c r="S212" i="7" s="1"/>
  <c r="AQ211" i="7"/>
  <c r="AE211" i="7"/>
  <c r="Q211" i="7"/>
  <c r="W211" i="7" s="1"/>
  <c r="P211" i="7"/>
  <c r="V211" i="7" s="1"/>
  <c r="O211" i="7"/>
  <c r="U211" i="7" s="1"/>
  <c r="N211" i="7"/>
  <c r="T211" i="7" s="1"/>
  <c r="M211" i="7"/>
  <c r="S211" i="7" s="1"/>
  <c r="AQ210" i="7"/>
  <c r="AE210" i="7"/>
  <c r="Q210" i="7"/>
  <c r="W210" i="7" s="1"/>
  <c r="P210" i="7"/>
  <c r="V210" i="7" s="1"/>
  <c r="O210" i="7"/>
  <c r="U210" i="7" s="1"/>
  <c r="N210" i="7"/>
  <c r="T210" i="7" s="1"/>
  <c r="M210" i="7"/>
  <c r="S210" i="7" s="1"/>
  <c r="AQ209" i="7"/>
  <c r="AE209" i="7"/>
  <c r="Q209" i="7"/>
  <c r="W209" i="7" s="1"/>
  <c r="P209" i="7"/>
  <c r="V209" i="7" s="1"/>
  <c r="O209" i="7"/>
  <c r="U209" i="7" s="1"/>
  <c r="N209" i="7"/>
  <c r="T209" i="7" s="1"/>
  <c r="M209" i="7"/>
  <c r="S209" i="7" s="1"/>
  <c r="AQ208" i="7"/>
  <c r="AE208" i="7"/>
  <c r="Q208" i="7"/>
  <c r="W208" i="7" s="1"/>
  <c r="P208" i="7"/>
  <c r="V208" i="7" s="1"/>
  <c r="O208" i="7"/>
  <c r="U208" i="7" s="1"/>
  <c r="N208" i="7"/>
  <c r="T208" i="7" s="1"/>
  <c r="M208" i="7"/>
  <c r="S208" i="7" s="1"/>
  <c r="AQ207" i="7"/>
  <c r="AE207" i="7"/>
  <c r="U207" i="7"/>
  <c r="S207" i="7"/>
  <c r="Q207" i="7"/>
  <c r="W207" i="7" s="1"/>
  <c r="P207" i="7"/>
  <c r="V207" i="7" s="1"/>
  <c r="O207" i="7"/>
  <c r="N207" i="7"/>
  <c r="T207" i="7" s="1"/>
  <c r="M207" i="7"/>
  <c r="AQ206" i="7"/>
  <c r="AE206" i="7"/>
  <c r="Q206" i="7"/>
  <c r="W206" i="7" s="1"/>
  <c r="P206" i="7"/>
  <c r="V206" i="7" s="1"/>
  <c r="O206" i="7"/>
  <c r="U206" i="7" s="1"/>
  <c r="N206" i="7"/>
  <c r="T206" i="7" s="1"/>
  <c r="M206" i="7"/>
  <c r="S206" i="7" s="1"/>
  <c r="AQ205" i="7"/>
  <c r="AE205" i="7"/>
  <c r="U205" i="7"/>
  <c r="S205" i="7"/>
  <c r="Q205" i="7"/>
  <c r="W205" i="7" s="1"/>
  <c r="P205" i="7"/>
  <c r="V205" i="7" s="1"/>
  <c r="O205" i="7"/>
  <c r="N205" i="7"/>
  <c r="T205" i="7" s="1"/>
  <c r="M205" i="7"/>
  <c r="AQ204" i="7"/>
  <c r="AE204" i="7"/>
  <c r="Q204" i="7"/>
  <c r="W204" i="7" s="1"/>
  <c r="P204" i="7"/>
  <c r="V204" i="7" s="1"/>
  <c r="O204" i="7"/>
  <c r="U204" i="7" s="1"/>
  <c r="N204" i="7"/>
  <c r="T204" i="7" s="1"/>
  <c r="M204" i="7"/>
  <c r="S204" i="7" s="1"/>
  <c r="AQ203" i="7"/>
  <c r="AE203" i="7"/>
  <c r="Q203" i="7"/>
  <c r="W203" i="7" s="1"/>
  <c r="P203" i="7"/>
  <c r="V203" i="7" s="1"/>
  <c r="O203" i="7"/>
  <c r="U203" i="7" s="1"/>
  <c r="N203" i="7"/>
  <c r="T203" i="7" s="1"/>
  <c r="M203" i="7"/>
  <c r="S203" i="7" s="1"/>
  <c r="AQ202" i="7"/>
  <c r="AE202" i="7"/>
  <c r="W202" i="7"/>
  <c r="Q202" i="7"/>
  <c r="P202" i="7"/>
  <c r="V202" i="7" s="1"/>
  <c r="O202" i="7"/>
  <c r="U202" i="7" s="1"/>
  <c r="N202" i="7"/>
  <c r="T202" i="7" s="1"/>
  <c r="M202" i="7"/>
  <c r="S202" i="7" s="1"/>
  <c r="AQ201" i="7"/>
  <c r="AE201" i="7"/>
  <c r="Q201" i="7"/>
  <c r="W201" i="7" s="1"/>
  <c r="P201" i="7"/>
  <c r="V201" i="7" s="1"/>
  <c r="O201" i="7"/>
  <c r="U201" i="7" s="1"/>
  <c r="N201" i="7"/>
  <c r="T201" i="7" s="1"/>
  <c r="M201" i="7"/>
  <c r="S201" i="7" s="1"/>
  <c r="AQ200" i="7"/>
  <c r="AE200" i="7"/>
  <c r="W200" i="7"/>
  <c r="Q200" i="7"/>
  <c r="P200" i="7"/>
  <c r="V200" i="7" s="1"/>
  <c r="O200" i="7"/>
  <c r="U200" i="7" s="1"/>
  <c r="N200" i="7"/>
  <c r="T200" i="7" s="1"/>
  <c r="M200" i="7"/>
  <c r="S200" i="7" s="1"/>
  <c r="AQ199" i="7"/>
  <c r="AE199" i="7"/>
  <c r="V199" i="7"/>
  <c r="Q199" i="7"/>
  <c r="W199" i="7" s="1"/>
  <c r="P199" i="7"/>
  <c r="O199" i="7"/>
  <c r="U199" i="7" s="1"/>
  <c r="N199" i="7"/>
  <c r="T199" i="7" s="1"/>
  <c r="M199" i="7"/>
  <c r="S199" i="7" s="1"/>
  <c r="AQ198" i="7"/>
  <c r="AE198" i="7"/>
  <c r="W198" i="7"/>
  <c r="U198" i="7"/>
  <c r="S198" i="7"/>
  <c r="Q198" i="7"/>
  <c r="P198" i="7"/>
  <c r="V198" i="7" s="1"/>
  <c r="O198" i="7"/>
  <c r="N198" i="7"/>
  <c r="T198" i="7" s="1"/>
  <c r="M198" i="7"/>
  <c r="AQ197" i="7"/>
  <c r="AE197" i="7"/>
  <c r="U197" i="7"/>
  <c r="S197" i="7"/>
  <c r="Q197" i="7"/>
  <c r="W197" i="7" s="1"/>
  <c r="P197" i="7"/>
  <c r="V197" i="7" s="1"/>
  <c r="O197" i="7"/>
  <c r="N197" i="7"/>
  <c r="T197" i="7" s="1"/>
  <c r="M197" i="7"/>
  <c r="AQ196" i="7"/>
  <c r="AE196" i="7"/>
  <c r="W196" i="7"/>
  <c r="V196" i="7"/>
  <c r="U196" i="7"/>
  <c r="T196" i="7"/>
  <c r="Q196" i="7"/>
  <c r="P196" i="7"/>
  <c r="O196" i="7"/>
  <c r="N196" i="7"/>
  <c r="M196" i="7"/>
  <c r="S196" i="7" s="1"/>
  <c r="AQ195" i="7"/>
  <c r="AE195" i="7"/>
  <c r="U195" i="7"/>
  <c r="Q195" i="7"/>
  <c r="W195" i="7" s="1"/>
  <c r="P195" i="7"/>
  <c r="V195" i="7" s="1"/>
  <c r="O195" i="7"/>
  <c r="N195" i="7"/>
  <c r="T195" i="7" s="1"/>
  <c r="M195" i="7"/>
  <c r="S195" i="7" s="1"/>
  <c r="AQ194" i="7"/>
  <c r="AE194" i="7"/>
  <c r="U194" i="7"/>
  <c r="Q194" i="7"/>
  <c r="W194" i="7" s="1"/>
  <c r="P194" i="7"/>
  <c r="V194" i="7" s="1"/>
  <c r="O194" i="7"/>
  <c r="N194" i="7"/>
  <c r="T194" i="7" s="1"/>
  <c r="M194" i="7"/>
  <c r="S194" i="7" s="1"/>
  <c r="AQ193" i="7"/>
  <c r="AE193" i="7"/>
  <c r="U193" i="7"/>
  <c r="S193" i="7"/>
  <c r="Q193" i="7"/>
  <c r="W193" i="7" s="1"/>
  <c r="P193" i="7"/>
  <c r="V193" i="7" s="1"/>
  <c r="O193" i="7"/>
  <c r="N193" i="7"/>
  <c r="T193" i="7" s="1"/>
  <c r="M193" i="7"/>
  <c r="AQ192" i="7"/>
  <c r="AE192" i="7"/>
  <c r="U192" i="7"/>
  <c r="T192" i="7"/>
  <c r="S192" i="7"/>
  <c r="Q192" i="7"/>
  <c r="W192" i="7" s="1"/>
  <c r="P192" i="7"/>
  <c r="V192" i="7" s="1"/>
  <c r="O192" i="7"/>
  <c r="N192" i="7"/>
  <c r="M192" i="7"/>
  <c r="AQ191" i="7"/>
  <c r="AE191" i="7"/>
  <c r="U191" i="7"/>
  <c r="Q191" i="7"/>
  <c r="W191" i="7" s="1"/>
  <c r="P191" i="7"/>
  <c r="V191" i="7" s="1"/>
  <c r="O191" i="7"/>
  <c r="N191" i="7"/>
  <c r="T191" i="7" s="1"/>
  <c r="M191" i="7"/>
  <c r="S191" i="7" s="1"/>
  <c r="AQ190" i="7"/>
  <c r="AE190" i="7"/>
  <c r="U190" i="7"/>
  <c r="Q190" i="7"/>
  <c r="W190" i="7" s="1"/>
  <c r="P190" i="7"/>
  <c r="V190" i="7" s="1"/>
  <c r="O190" i="7"/>
  <c r="N190" i="7"/>
  <c r="T190" i="7" s="1"/>
  <c r="M190" i="7"/>
  <c r="S190" i="7" s="1"/>
  <c r="AQ189" i="7"/>
  <c r="AE189" i="7"/>
  <c r="T189" i="7"/>
  <c r="Q189" i="7"/>
  <c r="W189" i="7" s="1"/>
  <c r="P189" i="7"/>
  <c r="V189" i="7" s="1"/>
  <c r="O189" i="7"/>
  <c r="U189" i="7" s="1"/>
  <c r="N189" i="7"/>
  <c r="M189" i="7"/>
  <c r="S189" i="7" s="1"/>
  <c r="AQ188" i="7"/>
  <c r="AE188" i="7"/>
  <c r="W188" i="7"/>
  <c r="V188" i="7"/>
  <c r="U188" i="7"/>
  <c r="T188" i="7"/>
  <c r="S188" i="7"/>
  <c r="Q188" i="7"/>
  <c r="P188" i="7"/>
  <c r="O188" i="7"/>
  <c r="N188" i="7"/>
  <c r="M188" i="7"/>
  <c r="AQ187" i="7"/>
  <c r="AE187" i="7"/>
  <c r="U187" i="7"/>
  <c r="Q187" i="7"/>
  <c r="W187" i="7" s="1"/>
  <c r="P187" i="7"/>
  <c r="V187" i="7" s="1"/>
  <c r="O187" i="7"/>
  <c r="N187" i="7"/>
  <c r="T187" i="7" s="1"/>
  <c r="M187" i="7"/>
  <c r="S187" i="7" s="1"/>
  <c r="AQ186" i="7"/>
  <c r="AE186" i="7"/>
  <c r="U186" i="7"/>
  <c r="T186" i="7"/>
  <c r="Q186" i="7"/>
  <c r="W186" i="7" s="1"/>
  <c r="P186" i="7"/>
  <c r="V186" i="7" s="1"/>
  <c r="O186" i="7"/>
  <c r="N186" i="7"/>
  <c r="M186" i="7"/>
  <c r="S186" i="7" s="1"/>
  <c r="AQ185" i="7"/>
  <c r="AE185" i="7"/>
  <c r="Q185" i="7"/>
  <c r="W185" i="7" s="1"/>
  <c r="P185" i="7"/>
  <c r="V185" i="7" s="1"/>
  <c r="O185" i="7"/>
  <c r="U185" i="7" s="1"/>
  <c r="N185" i="7"/>
  <c r="T185" i="7" s="1"/>
  <c r="M185" i="7"/>
  <c r="S185" i="7" s="1"/>
  <c r="AQ184" i="7"/>
  <c r="AE184" i="7"/>
  <c r="T184" i="7"/>
  <c r="Q184" i="7"/>
  <c r="W184" i="7" s="1"/>
  <c r="P184" i="7"/>
  <c r="V184" i="7" s="1"/>
  <c r="O184" i="7"/>
  <c r="U184" i="7" s="1"/>
  <c r="N184" i="7"/>
  <c r="M184" i="7"/>
  <c r="S184" i="7" s="1"/>
  <c r="AQ183" i="7"/>
  <c r="AE183" i="7"/>
  <c r="U183" i="7"/>
  <c r="T183" i="7"/>
  <c r="S183" i="7"/>
  <c r="Q183" i="7"/>
  <c r="W183" i="7" s="1"/>
  <c r="P183" i="7"/>
  <c r="V183" i="7" s="1"/>
  <c r="O183" i="7"/>
  <c r="N183" i="7"/>
  <c r="M183" i="7"/>
  <c r="AQ182" i="7"/>
  <c r="AE182" i="7"/>
  <c r="U182" i="7"/>
  <c r="Q182" i="7"/>
  <c r="W182" i="7" s="1"/>
  <c r="P182" i="7"/>
  <c r="V182" i="7" s="1"/>
  <c r="O182" i="7"/>
  <c r="N182" i="7"/>
  <c r="T182" i="7" s="1"/>
  <c r="M182" i="7"/>
  <c r="S182" i="7" s="1"/>
  <c r="AQ181" i="7"/>
  <c r="AE181" i="7"/>
  <c r="Q181" i="7"/>
  <c r="W181" i="7" s="1"/>
  <c r="P181" i="7"/>
  <c r="V181" i="7" s="1"/>
  <c r="O181" i="7"/>
  <c r="U181" i="7" s="1"/>
  <c r="N181" i="7"/>
  <c r="T181" i="7" s="1"/>
  <c r="M181" i="7"/>
  <c r="S181" i="7" s="1"/>
  <c r="AQ180" i="7"/>
  <c r="AE180" i="7"/>
  <c r="U180" i="7"/>
  <c r="Q180" i="7"/>
  <c r="W180" i="7" s="1"/>
  <c r="P180" i="7"/>
  <c r="V180" i="7" s="1"/>
  <c r="O180" i="7"/>
  <c r="N180" i="7"/>
  <c r="T180" i="7" s="1"/>
  <c r="M180" i="7"/>
  <c r="S180" i="7" s="1"/>
  <c r="AQ179" i="7"/>
  <c r="AE179" i="7"/>
  <c r="T179" i="7"/>
  <c r="S179" i="7"/>
  <c r="Q179" i="7"/>
  <c r="W179" i="7" s="1"/>
  <c r="P179" i="7"/>
  <c r="V179" i="7" s="1"/>
  <c r="O179" i="7"/>
  <c r="U179" i="7" s="1"/>
  <c r="N179" i="7"/>
  <c r="M179" i="7"/>
  <c r="AQ178" i="7"/>
  <c r="AE178" i="7"/>
  <c r="W178" i="7"/>
  <c r="Q178" i="7"/>
  <c r="P178" i="7"/>
  <c r="V178" i="7" s="1"/>
  <c r="O178" i="7"/>
  <c r="U178" i="7" s="1"/>
  <c r="N178" i="7"/>
  <c r="T178" i="7" s="1"/>
  <c r="M178" i="7"/>
  <c r="S178" i="7" s="1"/>
  <c r="AQ177" i="7"/>
  <c r="AE177" i="7"/>
  <c r="Q177" i="7"/>
  <c r="W177" i="7" s="1"/>
  <c r="P177" i="7"/>
  <c r="V177" i="7" s="1"/>
  <c r="O177" i="7"/>
  <c r="U177" i="7" s="1"/>
  <c r="N177" i="7"/>
  <c r="T177" i="7" s="1"/>
  <c r="Z1" i="7" s="1"/>
  <c r="M177" i="7"/>
  <c r="S177" i="7" s="1"/>
  <c r="AQ176" i="7"/>
  <c r="AE176" i="7"/>
  <c r="Q176" i="7"/>
  <c r="W176" i="7" s="1"/>
  <c r="P176" i="7"/>
  <c r="V176" i="7" s="1"/>
  <c r="O176" i="7"/>
  <c r="U176" i="7" s="1"/>
  <c r="N176" i="7"/>
  <c r="T176" i="7" s="1"/>
  <c r="M176" i="7"/>
  <c r="S176" i="7" s="1"/>
  <c r="AQ175" i="7"/>
  <c r="AE175" i="7"/>
  <c r="Q175" i="7"/>
  <c r="W175" i="7" s="1"/>
  <c r="P175" i="7"/>
  <c r="V175" i="7" s="1"/>
  <c r="O175" i="7"/>
  <c r="U175" i="7" s="1"/>
  <c r="N175" i="7"/>
  <c r="T175" i="7" s="1"/>
  <c r="M175" i="7"/>
  <c r="S175" i="7" s="1"/>
  <c r="Y1" i="7" s="1"/>
  <c r="AQ174" i="7"/>
  <c r="AE174" i="7"/>
  <c r="Q174" i="7"/>
  <c r="W174" i="7" s="1"/>
  <c r="P174" i="7"/>
  <c r="V174" i="7" s="1"/>
  <c r="AB1" i="7" s="1"/>
  <c r="AB47" i="7" s="1"/>
  <c r="O174" i="7"/>
  <c r="U174" i="7" s="1"/>
  <c r="AA1" i="7" s="1"/>
  <c r="AA34" i="7" s="1"/>
  <c r="N174" i="7"/>
  <c r="T174" i="7" s="1"/>
  <c r="M174" i="7"/>
  <c r="S174" i="7" s="1"/>
  <c r="AQ173" i="7"/>
  <c r="AE173" i="7"/>
  <c r="W173" i="7"/>
  <c r="Q173" i="7"/>
  <c r="P173" i="7"/>
  <c r="V173" i="7" s="1"/>
  <c r="O173" i="7"/>
  <c r="U173" i="7" s="1"/>
  <c r="N173" i="7"/>
  <c r="T173" i="7" s="1"/>
  <c r="M173" i="7"/>
  <c r="S173" i="7" s="1"/>
  <c r="AQ172" i="7"/>
  <c r="AE172" i="7"/>
  <c r="Q172" i="7"/>
  <c r="W172" i="7" s="1"/>
  <c r="P172" i="7"/>
  <c r="V172" i="7" s="1"/>
  <c r="O172" i="7"/>
  <c r="U172" i="7" s="1"/>
  <c r="N172" i="7"/>
  <c r="T172" i="7" s="1"/>
  <c r="M172" i="7"/>
  <c r="S172" i="7" s="1"/>
  <c r="AQ171" i="7"/>
  <c r="AE171" i="7"/>
  <c r="W171" i="7"/>
  <c r="Q171" i="7"/>
  <c r="P171" i="7"/>
  <c r="V171" i="7" s="1"/>
  <c r="O171" i="7"/>
  <c r="U171" i="7" s="1"/>
  <c r="N171" i="7"/>
  <c r="T171" i="7" s="1"/>
  <c r="M171" i="7"/>
  <c r="S171" i="7" s="1"/>
  <c r="AQ170" i="7"/>
  <c r="AE170" i="7"/>
  <c r="W170" i="7"/>
  <c r="Q170" i="7"/>
  <c r="P170" i="7"/>
  <c r="V170" i="7" s="1"/>
  <c r="O170" i="7"/>
  <c r="U170" i="7" s="1"/>
  <c r="N170" i="7"/>
  <c r="T170" i="7" s="1"/>
  <c r="M170" i="7"/>
  <c r="S170" i="7" s="1"/>
  <c r="AQ169" i="7"/>
  <c r="AE169" i="7"/>
  <c r="W169" i="7"/>
  <c r="V169" i="7"/>
  <c r="Q169" i="7"/>
  <c r="P169" i="7"/>
  <c r="O169" i="7"/>
  <c r="U169" i="7" s="1"/>
  <c r="N169" i="7"/>
  <c r="T169" i="7" s="1"/>
  <c r="M169" i="7"/>
  <c r="S169" i="7" s="1"/>
  <c r="AQ168" i="7"/>
  <c r="AE168" i="7"/>
  <c r="W168" i="7"/>
  <c r="Q168" i="7"/>
  <c r="P168" i="7"/>
  <c r="V168" i="7" s="1"/>
  <c r="O168" i="7"/>
  <c r="U168" i="7" s="1"/>
  <c r="N168" i="7"/>
  <c r="T168" i="7" s="1"/>
  <c r="M168" i="7"/>
  <c r="S168" i="7" s="1"/>
  <c r="AQ167" i="7"/>
  <c r="AE167" i="7"/>
  <c r="W167" i="7"/>
  <c r="T167" i="7"/>
  <c r="Q167" i="7"/>
  <c r="P167" i="7"/>
  <c r="V167" i="7" s="1"/>
  <c r="O167" i="7"/>
  <c r="U167" i="7" s="1"/>
  <c r="N167" i="7"/>
  <c r="M167" i="7"/>
  <c r="S167" i="7" s="1"/>
  <c r="AQ166" i="7"/>
  <c r="AE166" i="7"/>
  <c r="W166" i="7"/>
  <c r="V166" i="7"/>
  <c r="Q166" i="7"/>
  <c r="P166" i="7"/>
  <c r="O166" i="7"/>
  <c r="U166" i="7" s="1"/>
  <c r="N166" i="7"/>
  <c r="T166" i="7" s="1"/>
  <c r="M166" i="7"/>
  <c r="S166" i="7" s="1"/>
  <c r="AQ165" i="7"/>
  <c r="AE165" i="7"/>
  <c r="W165" i="7"/>
  <c r="U165" i="7"/>
  <c r="T165" i="7"/>
  <c r="Q165" i="7"/>
  <c r="P165" i="7"/>
  <c r="V165" i="7" s="1"/>
  <c r="O165" i="7"/>
  <c r="N165" i="7"/>
  <c r="M165" i="7"/>
  <c r="S165" i="7" s="1"/>
  <c r="AQ164" i="7"/>
  <c r="AE164" i="7"/>
  <c r="W164" i="7"/>
  <c r="V164" i="7"/>
  <c r="U164" i="7"/>
  <c r="Q164" i="7"/>
  <c r="P164" i="7"/>
  <c r="O164" i="7"/>
  <c r="N164" i="7"/>
  <c r="T164" i="7" s="1"/>
  <c r="M164" i="7"/>
  <c r="S164" i="7" s="1"/>
  <c r="AQ163" i="7"/>
  <c r="AE163" i="7"/>
  <c r="W163" i="7"/>
  <c r="V163" i="7"/>
  <c r="T163" i="7"/>
  <c r="Q163" i="7"/>
  <c r="P163" i="7"/>
  <c r="O163" i="7"/>
  <c r="U163" i="7" s="1"/>
  <c r="N163" i="7"/>
  <c r="M163" i="7"/>
  <c r="S163" i="7" s="1"/>
  <c r="AQ162" i="7"/>
  <c r="AE162" i="7"/>
  <c r="W162" i="7"/>
  <c r="S162" i="7"/>
  <c r="Q162" i="7"/>
  <c r="P162" i="7"/>
  <c r="V162" i="7" s="1"/>
  <c r="O162" i="7"/>
  <c r="U162" i="7" s="1"/>
  <c r="N162" i="7"/>
  <c r="T162" i="7" s="1"/>
  <c r="M162" i="7"/>
  <c r="AQ161" i="7"/>
  <c r="AE161" i="7"/>
  <c r="S161" i="7"/>
  <c r="Q161" i="7"/>
  <c r="W161" i="7" s="1"/>
  <c r="P161" i="7"/>
  <c r="V161" i="7" s="1"/>
  <c r="O161" i="7"/>
  <c r="U161" i="7" s="1"/>
  <c r="N161" i="7"/>
  <c r="T161" i="7" s="1"/>
  <c r="M161" i="7"/>
  <c r="AQ160" i="7"/>
  <c r="AE160" i="7"/>
  <c r="V160" i="7"/>
  <c r="U160" i="7"/>
  <c r="T160" i="7"/>
  <c r="S160" i="7"/>
  <c r="Q160" i="7"/>
  <c r="W160" i="7" s="1"/>
  <c r="P160" i="7"/>
  <c r="O160" i="7"/>
  <c r="N160" i="7"/>
  <c r="M160" i="7"/>
  <c r="AQ159" i="7"/>
  <c r="AE159" i="7"/>
  <c r="S159" i="7"/>
  <c r="Q159" i="7"/>
  <c r="W159" i="7" s="1"/>
  <c r="P159" i="7"/>
  <c r="V159" i="7" s="1"/>
  <c r="O159" i="7"/>
  <c r="U159" i="7" s="1"/>
  <c r="N159" i="7"/>
  <c r="T159" i="7" s="1"/>
  <c r="M159" i="7"/>
  <c r="AQ158" i="7"/>
  <c r="AE158" i="7"/>
  <c r="Q158" i="7"/>
  <c r="W158" i="7" s="1"/>
  <c r="P158" i="7"/>
  <c r="V158" i="7" s="1"/>
  <c r="O158" i="7"/>
  <c r="U158" i="7" s="1"/>
  <c r="N158" i="7"/>
  <c r="T158" i="7" s="1"/>
  <c r="M158" i="7"/>
  <c r="S158" i="7" s="1"/>
  <c r="AQ157" i="7"/>
  <c r="AE157" i="7"/>
  <c r="Q157" i="7"/>
  <c r="W157" i="7" s="1"/>
  <c r="P157" i="7"/>
  <c r="V157" i="7" s="1"/>
  <c r="O157" i="7"/>
  <c r="U157" i="7" s="1"/>
  <c r="N157" i="7"/>
  <c r="T157" i="7" s="1"/>
  <c r="M157" i="7"/>
  <c r="S157" i="7" s="1"/>
  <c r="AQ156" i="7"/>
  <c r="AE156" i="7"/>
  <c r="Q156" i="7"/>
  <c r="W156" i="7" s="1"/>
  <c r="P156" i="7"/>
  <c r="V156" i="7" s="1"/>
  <c r="O156" i="7"/>
  <c r="U156" i="7" s="1"/>
  <c r="N156" i="7"/>
  <c r="T156" i="7" s="1"/>
  <c r="M156" i="7"/>
  <c r="S156" i="7" s="1"/>
  <c r="AQ155" i="7"/>
  <c r="AE155" i="7"/>
  <c r="Q155" i="7"/>
  <c r="W155" i="7" s="1"/>
  <c r="P155" i="7"/>
  <c r="V155" i="7" s="1"/>
  <c r="O155" i="7"/>
  <c r="U155" i="7" s="1"/>
  <c r="N155" i="7"/>
  <c r="T155" i="7" s="1"/>
  <c r="M155" i="7"/>
  <c r="S155" i="7" s="1"/>
  <c r="AQ154" i="7"/>
  <c r="AE154" i="7"/>
  <c r="W154" i="7"/>
  <c r="Q154" i="7"/>
  <c r="P154" i="7"/>
  <c r="V154" i="7" s="1"/>
  <c r="O154" i="7"/>
  <c r="U154" i="7" s="1"/>
  <c r="N154" i="7"/>
  <c r="T154" i="7" s="1"/>
  <c r="M154" i="7"/>
  <c r="S154" i="7" s="1"/>
  <c r="AQ153" i="7"/>
  <c r="AE153" i="7"/>
  <c r="U153" i="7"/>
  <c r="Q153" i="7"/>
  <c r="W153" i="7" s="1"/>
  <c r="P153" i="7"/>
  <c r="V153" i="7" s="1"/>
  <c r="O153" i="7"/>
  <c r="N153" i="7"/>
  <c r="T153" i="7" s="1"/>
  <c r="M153" i="7"/>
  <c r="S153" i="7" s="1"/>
  <c r="AQ152" i="7"/>
  <c r="AE152" i="7"/>
  <c r="W152" i="7"/>
  <c r="Q152" i="7"/>
  <c r="P152" i="7"/>
  <c r="V152" i="7" s="1"/>
  <c r="O152" i="7"/>
  <c r="U152" i="7" s="1"/>
  <c r="N152" i="7"/>
  <c r="T152" i="7" s="1"/>
  <c r="M152" i="7"/>
  <c r="S152" i="7" s="1"/>
  <c r="AQ151" i="7"/>
  <c r="AE151" i="7"/>
  <c r="Q151" i="7"/>
  <c r="W151" i="7" s="1"/>
  <c r="P151" i="7"/>
  <c r="V151" i="7" s="1"/>
  <c r="O151" i="7"/>
  <c r="U151" i="7" s="1"/>
  <c r="N151" i="7"/>
  <c r="T151" i="7" s="1"/>
  <c r="M151" i="7"/>
  <c r="S151" i="7" s="1"/>
  <c r="AQ150" i="7"/>
  <c r="AE150" i="7"/>
  <c r="W150" i="7"/>
  <c r="T150" i="7"/>
  <c r="Q150" i="7"/>
  <c r="P150" i="7"/>
  <c r="V150" i="7" s="1"/>
  <c r="O150" i="7"/>
  <c r="U150" i="7" s="1"/>
  <c r="N150" i="7"/>
  <c r="M150" i="7"/>
  <c r="S150" i="7" s="1"/>
  <c r="AQ149" i="7"/>
  <c r="AE149" i="7"/>
  <c r="Q149" i="7"/>
  <c r="W149" i="7" s="1"/>
  <c r="P149" i="7"/>
  <c r="V149" i="7" s="1"/>
  <c r="O149" i="7"/>
  <c r="U149" i="7" s="1"/>
  <c r="N149" i="7"/>
  <c r="T149" i="7" s="1"/>
  <c r="M149" i="7"/>
  <c r="S149" i="7" s="1"/>
  <c r="AQ148" i="7"/>
  <c r="AE148" i="7"/>
  <c r="T148" i="7"/>
  <c r="Q148" i="7"/>
  <c r="W148" i="7" s="1"/>
  <c r="P148" i="7"/>
  <c r="V148" i="7" s="1"/>
  <c r="O148" i="7"/>
  <c r="U148" i="7" s="1"/>
  <c r="N148" i="7"/>
  <c r="M148" i="7"/>
  <c r="S148" i="7" s="1"/>
  <c r="AQ147" i="7"/>
  <c r="AE147" i="7"/>
  <c r="Q147" i="7"/>
  <c r="W147" i="7" s="1"/>
  <c r="P147" i="7"/>
  <c r="V147" i="7" s="1"/>
  <c r="O147" i="7"/>
  <c r="U147" i="7" s="1"/>
  <c r="N147" i="7"/>
  <c r="T147" i="7" s="1"/>
  <c r="M147" i="7"/>
  <c r="S147" i="7" s="1"/>
  <c r="AQ146" i="7"/>
  <c r="AE146" i="7"/>
  <c r="Q146" i="7"/>
  <c r="W146" i="7" s="1"/>
  <c r="P146" i="7"/>
  <c r="V146" i="7" s="1"/>
  <c r="O146" i="7"/>
  <c r="U146" i="7" s="1"/>
  <c r="N146" i="7"/>
  <c r="T146" i="7" s="1"/>
  <c r="M146" i="7"/>
  <c r="S146" i="7" s="1"/>
  <c r="AQ145" i="7"/>
  <c r="AE145" i="7"/>
  <c r="Q145" i="7"/>
  <c r="W145" i="7" s="1"/>
  <c r="P145" i="7"/>
  <c r="V145" i="7" s="1"/>
  <c r="O145" i="7"/>
  <c r="U145" i="7" s="1"/>
  <c r="N145" i="7"/>
  <c r="T145" i="7" s="1"/>
  <c r="M145" i="7"/>
  <c r="S145" i="7" s="1"/>
  <c r="AQ144" i="7"/>
  <c r="AE144" i="7"/>
  <c r="S144" i="7"/>
  <c r="Q144" i="7"/>
  <c r="W144" i="7" s="1"/>
  <c r="P144" i="7"/>
  <c r="V144" i="7" s="1"/>
  <c r="O144" i="7"/>
  <c r="U144" i="7" s="1"/>
  <c r="N144" i="7"/>
  <c r="T144" i="7" s="1"/>
  <c r="M144" i="7"/>
  <c r="AQ143" i="7"/>
  <c r="AE143" i="7"/>
  <c r="W143" i="7"/>
  <c r="V143" i="7"/>
  <c r="U143" i="7"/>
  <c r="T143" i="7"/>
  <c r="Q143" i="7"/>
  <c r="P143" i="7"/>
  <c r="O143" i="7"/>
  <c r="N143" i="7"/>
  <c r="M143" i="7"/>
  <c r="S143" i="7" s="1"/>
  <c r="AQ142" i="7"/>
  <c r="AE142" i="7"/>
  <c r="Q142" i="7"/>
  <c r="W142" i="7" s="1"/>
  <c r="P142" i="7"/>
  <c r="V142" i="7" s="1"/>
  <c r="O142" i="7"/>
  <c r="U142" i="7" s="1"/>
  <c r="N142" i="7"/>
  <c r="T142" i="7" s="1"/>
  <c r="M142" i="7"/>
  <c r="S142" i="7" s="1"/>
  <c r="AQ141" i="7"/>
  <c r="AE141" i="7"/>
  <c r="U141" i="7"/>
  <c r="T141" i="7"/>
  <c r="Q141" i="7"/>
  <c r="W141" i="7" s="1"/>
  <c r="P141" i="7"/>
  <c r="V141" i="7" s="1"/>
  <c r="O141" i="7"/>
  <c r="N141" i="7"/>
  <c r="M141" i="7"/>
  <c r="S141" i="7" s="1"/>
  <c r="AQ140" i="7"/>
  <c r="AE140" i="7"/>
  <c r="Q140" i="7"/>
  <c r="W140" i="7" s="1"/>
  <c r="P140" i="7"/>
  <c r="V140" i="7" s="1"/>
  <c r="O140" i="7"/>
  <c r="U140" i="7" s="1"/>
  <c r="N140" i="7"/>
  <c r="T140" i="7" s="1"/>
  <c r="M140" i="7"/>
  <c r="S140" i="7" s="1"/>
  <c r="AQ139" i="7"/>
  <c r="AE139" i="7"/>
  <c r="T139" i="7"/>
  <c r="Q139" i="7"/>
  <c r="W139" i="7" s="1"/>
  <c r="P139" i="7"/>
  <c r="V139" i="7" s="1"/>
  <c r="O139" i="7"/>
  <c r="U139" i="7" s="1"/>
  <c r="N139" i="7"/>
  <c r="M139" i="7"/>
  <c r="S139" i="7" s="1"/>
  <c r="AQ138" i="7"/>
  <c r="AE138" i="7"/>
  <c r="Q138" i="7"/>
  <c r="W138" i="7" s="1"/>
  <c r="P138" i="7"/>
  <c r="V138" i="7" s="1"/>
  <c r="O138" i="7"/>
  <c r="U138" i="7" s="1"/>
  <c r="N138" i="7"/>
  <c r="T138" i="7" s="1"/>
  <c r="M138" i="7"/>
  <c r="S138" i="7" s="1"/>
  <c r="AQ137" i="7"/>
  <c r="AE137" i="7"/>
  <c r="Q137" i="7"/>
  <c r="W137" i="7" s="1"/>
  <c r="P137" i="7"/>
  <c r="V137" i="7" s="1"/>
  <c r="O137" i="7"/>
  <c r="U137" i="7" s="1"/>
  <c r="N137" i="7"/>
  <c r="T137" i="7" s="1"/>
  <c r="M137" i="7"/>
  <c r="S137" i="7" s="1"/>
  <c r="AQ136" i="7"/>
  <c r="AE136" i="7"/>
  <c r="U136" i="7"/>
  <c r="Q136" i="7"/>
  <c r="W136" i="7" s="1"/>
  <c r="P136" i="7"/>
  <c r="V136" i="7" s="1"/>
  <c r="O136" i="7"/>
  <c r="N136" i="7"/>
  <c r="T136" i="7" s="1"/>
  <c r="M136" i="7"/>
  <c r="S136" i="7" s="1"/>
  <c r="AQ135" i="7"/>
  <c r="AE135" i="7"/>
  <c r="U135" i="7"/>
  <c r="Q135" i="7"/>
  <c r="W135" i="7" s="1"/>
  <c r="P135" i="7"/>
  <c r="V135" i="7" s="1"/>
  <c r="O135" i="7"/>
  <c r="N135" i="7"/>
  <c r="T135" i="7" s="1"/>
  <c r="M135" i="7"/>
  <c r="S135" i="7" s="1"/>
  <c r="AQ134" i="7"/>
  <c r="AE134" i="7"/>
  <c r="W134" i="7"/>
  <c r="Q134" i="7"/>
  <c r="P134" i="7"/>
  <c r="V134" i="7" s="1"/>
  <c r="O134" i="7"/>
  <c r="U134" i="7" s="1"/>
  <c r="N134" i="7"/>
  <c r="T134" i="7" s="1"/>
  <c r="M134" i="7"/>
  <c r="S134" i="7" s="1"/>
  <c r="AQ133" i="7"/>
  <c r="AE133" i="7"/>
  <c r="W133" i="7"/>
  <c r="V133" i="7"/>
  <c r="U133" i="7"/>
  <c r="Q133" i="7"/>
  <c r="P133" i="7"/>
  <c r="O133" i="7"/>
  <c r="N133" i="7"/>
  <c r="T133" i="7" s="1"/>
  <c r="M133" i="7"/>
  <c r="S133" i="7" s="1"/>
  <c r="AQ132" i="7"/>
  <c r="AE132" i="7"/>
  <c r="U132" i="7"/>
  <c r="Q132" i="7"/>
  <c r="W132" i="7" s="1"/>
  <c r="P132" i="7"/>
  <c r="V132" i="7" s="1"/>
  <c r="O132" i="7"/>
  <c r="N132" i="7"/>
  <c r="T132" i="7" s="1"/>
  <c r="M132" i="7"/>
  <c r="S132" i="7" s="1"/>
  <c r="AQ131" i="7"/>
  <c r="AE131" i="7"/>
  <c r="U131" i="7"/>
  <c r="T131" i="7"/>
  <c r="Q131" i="7"/>
  <c r="W131" i="7" s="1"/>
  <c r="P131" i="7"/>
  <c r="V131" i="7" s="1"/>
  <c r="O131" i="7"/>
  <c r="N131" i="7"/>
  <c r="M131" i="7"/>
  <c r="S131" i="7" s="1"/>
  <c r="AQ130" i="7"/>
  <c r="AE130" i="7"/>
  <c r="W130" i="7"/>
  <c r="V130" i="7"/>
  <c r="U130" i="7"/>
  <c r="Q130" i="7"/>
  <c r="P130" i="7"/>
  <c r="O130" i="7"/>
  <c r="N130" i="7"/>
  <c r="T130" i="7" s="1"/>
  <c r="M130" i="7"/>
  <c r="S130" i="7" s="1"/>
  <c r="AQ129" i="7"/>
  <c r="AE129" i="7"/>
  <c r="U129" i="7"/>
  <c r="T129" i="7"/>
  <c r="S129" i="7"/>
  <c r="Q129" i="7"/>
  <c r="W129" i="7" s="1"/>
  <c r="P129" i="7"/>
  <c r="V129" i="7" s="1"/>
  <c r="O129" i="7"/>
  <c r="N129" i="7"/>
  <c r="M129" i="7"/>
  <c r="AQ128" i="7"/>
  <c r="AE128" i="7"/>
  <c r="W128" i="7"/>
  <c r="V128" i="7"/>
  <c r="U128" i="7"/>
  <c r="Q128" i="7"/>
  <c r="P128" i="7"/>
  <c r="O128" i="7"/>
  <c r="N128" i="7"/>
  <c r="T128" i="7" s="1"/>
  <c r="M128" i="7"/>
  <c r="S128" i="7" s="1"/>
  <c r="AQ127" i="7"/>
  <c r="AE127" i="7"/>
  <c r="U127" i="7"/>
  <c r="T127" i="7"/>
  <c r="Q127" i="7"/>
  <c r="W127" i="7" s="1"/>
  <c r="P127" i="7"/>
  <c r="V127" i="7" s="1"/>
  <c r="O127" i="7"/>
  <c r="N127" i="7"/>
  <c r="M127" i="7"/>
  <c r="S127" i="7" s="1"/>
  <c r="AQ126" i="7"/>
  <c r="AE126" i="7"/>
  <c r="U126" i="7"/>
  <c r="Q126" i="7"/>
  <c r="W126" i="7" s="1"/>
  <c r="P126" i="7"/>
  <c r="V126" i="7" s="1"/>
  <c r="O126" i="7"/>
  <c r="N126" i="7"/>
  <c r="T126" i="7" s="1"/>
  <c r="M126" i="7"/>
  <c r="S126" i="7" s="1"/>
  <c r="AQ125" i="7"/>
  <c r="AE125" i="7"/>
  <c r="U125" i="7"/>
  <c r="T125" i="7"/>
  <c r="Q125" i="7"/>
  <c r="W125" i="7" s="1"/>
  <c r="P125" i="7"/>
  <c r="V125" i="7" s="1"/>
  <c r="O125" i="7"/>
  <c r="N125" i="7"/>
  <c r="M125" i="7"/>
  <c r="S125" i="7" s="1"/>
  <c r="AQ124" i="7"/>
  <c r="AE124" i="7"/>
  <c r="W124" i="7"/>
  <c r="V124" i="7"/>
  <c r="U124" i="7"/>
  <c r="T124" i="7"/>
  <c r="Q124" i="7"/>
  <c r="P124" i="7"/>
  <c r="O124" i="7"/>
  <c r="N124" i="7"/>
  <c r="M124" i="7"/>
  <c r="S124" i="7" s="1"/>
  <c r="AQ123" i="7"/>
  <c r="AE123" i="7"/>
  <c r="U123" i="7"/>
  <c r="T123" i="7"/>
  <c r="Q123" i="7"/>
  <c r="W123" i="7" s="1"/>
  <c r="P123" i="7"/>
  <c r="V123" i="7" s="1"/>
  <c r="O123" i="7"/>
  <c r="N123" i="7"/>
  <c r="M123" i="7"/>
  <c r="S123" i="7" s="1"/>
  <c r="AQ122" i="7"/>
  <c r="AE122" i="7"/>
  <c r="V122" i="7"/>
  <c r="Q122" i="7"/>
  <c r="W122" i="7" s="1"/>
  <c r="P122" i="7"/>
  <c r="O122" i="7"/>
  <c r="U122" i="7" s="1"/>
  <c r="N122" i="7"/>
  <c r="T122" i="7" s="1"/>
  <c r="M122" i="7"/>
  <c r="S122" i="7" s="1"/>
  <c r="AQ121" i="7"/>
  <c r="AE121" i="7"/>
  <c r="Q121" i="7"/>
  <c r="W121" i="7" s="1"/>
  <c r="P121" i="7"/>
  <c r="V121" i="7" s="1"/>
  <c r="O121" i="7"/>
  <c r="U121" i="7" s="1"/>
  <c r="N121" i="7"/>
  <c r="T121" i="7" s="1"/>
  <c r="M121" i="7"/>
  <c r="S121" i="7" s="1"/>
  <c r="AQ120" i="7"/>
  <c r="AE120" i="7"/>
  <c r="U120" i="7"/>
  <c r="S120" i="7"/>
  <c r="Q120" i="7"/>
  <c r="W120" i="7" s="1"/>
  <c r="P120" i="7"/>
  <c r="V120" i="7" s="1"/>
  <c r="O120" i="7"/>
  <c r="N120" i="7"/>
  <c r="T120" i="7" s="1"/>
  <c r="M120" i="7"/>
  <c r="AQ119" i="7"/>
  <c r="AE119" i="7"/>
  <c r="T119" i="7"/>
  <c r="S119" i="7"/>
  <c r="Q119" i="7"/>
  <c r="W119" i="7" s="1"/>
  <c r="P119" i="7"/>
  <c r="V119" i="7" s="1"/>
  <c r="O119" i="7"/>
  <c r="U119" i="7" s="1"/>
  <c r="N119" i="7"/>
  <c r="M119" i="7"/>
  <c r="AQ118" i="7"/>
  <c r="AE118" i="7"/>
  <c r="W118" i="7"/>
  <c r="V118" i="7"/>
  <c r="U118" i="7"/>
  <c r="T118" i="7"/>
  <c r="S118" i="7"/>
  <c r="Q118" i="7"/>
  <c r="P118" i="7"/>
  <c r="O118" i="7"/>
  <c r="N118" i="7"/>
  <c r="M118" i="7"/>
  <c r="AQ117" i="7"/>
  <c r="AE117" i="7"/>
  <c r="W117" i="7"/>
  <c r="V117" i="7"/>
  <c r="U117" i="7"/>
  <c r="T117" i="7"/>
  <c r="Q117" i="7"/>
  <c r="P117" i="7"/>
  <c r="O117" i="7"/>
  <c r="N117" i="7"/>
  <c r="M117" i="7"/>
  <c r="S117" i="7" s="1"/>
  <c r="AQ116" i="7"/>
  <c r="AE116" i="7"/>
  <c r="S116" i="7"/>
  <c r="Q116" i="7"/>
  <c r="W116" i="7" s="1"/>
  <c r="P116" i="7"/>
  <c r="V116" i="7" s="1"/>
  <c r="O116" i="7"/>
  <c r="U116" i="7" s="1"/>
  <c r="N116" i="7"/>
  <c r="T116" i="7" s="1"/>
  <c r="M116" i="7"/>
  <c r="AQ115" i="7"/>
  <c r="AE115" i="7"/>
  <c r="V115" i="7"/>
  <c r="U115" i="7"/>
  <c r="T115" i="7"/>
  <c r="Q115" i="7"/>
  <c r="W115" i="7" s="1"/>
  <c r="P115" i="7"/>
  <c r="O115" i="7"/>
  <c r="N115" i="7"/>
  <c r="M115" i="7"/>
  <c r="S115" i="7" s="1"/>
  <c r="AQ114" i="7"/>
  <c r="AE114" i="7"/>
  <c r="V114" i="7"/>
  <c r="T114" i="7"/>
  <c r="S114" i="7"/>
  <c r="Q114" i="7"/>
  <c r="W114" i="7" s="1"/>
  <c r="P114" i="7"/>
  <c r="O114" i="7"/>
  <c r="U114" i="7" s="1"/>
  <c r="N114" i="7"/>
  <c r="M114" i="7"/>
  <c r="AQ113" i="7"/>
  <c r="AE113" i="7"/>
  <c r="U113" i="7"/>
  <c r="T113" i="7"/>
  <c r="Q113" i="7"/>
  <c r="W113" i="7" s="1"/>
  <c r="P113" i="7"/>
  <c r="V113" i="7" s="1"/>
  <c r="O113" i="7"/>
  <c r="N113" i="7"/>
  <c r="M113" i="7"/>
  <c r="S113" i="7" s="1"/>
  <c r="AQ112" i="7"/>
  <c r="AE112" i="7"/>
  <c r="V112" i="7"/>
  <c r="Q112" i="7"/>
  <c r="W112" i="7" s="1"/>
  <c r="P112" i="7"/>
  <c r="O112" i="7"/>
  <c r="U112" i="7" s="1"/>
  <c r="N112" i="7"/>
  <c r="T112" i="7" s="1"/>
  <c r="M112" i="7"/>
  <c r="S112" i="7" s="1"/>
  <c r="AQ111" i="7"/>
  <c r="AE111" i="7"/>
  <c r="U111" i="7"/>
  <c r="T111" i="7"/>
  <c r="S111" i="7"/>
  <c r="Q111" i="7"/>
  <c r="W111" i="7" s="1"/>
  <c r="P111" i="7"/>
  <c r="V111" i="7" s="1"/>
  <c r="O111" i="7"/>
  <c r="N111" i="7"/>
  <c r="M111" i="7"/>
  <c r="AQ110" i="7"/>
  <c r="AE110" i="7"/>
  <c r="W110" i="7"/>
  <c r="V110" i="7"/>
  <c r="U110" i="7"/>
  <c r="T110" i="7"/>
  <c r="S110" i="7"/>
  <c r="Q110" i="7"/>
  <c r="P110" i="7"/>
  <c r="O110" i="7"/>
  <c r="N110" i="7"/>
  <c r="M110" i="7"/>
  <c r="AQ109" i="7"/>
  <c r="AE109" i="7"/>
  <c r="W109" i="7"/>
  <c r="V109" i="7"/>
  <c r="U109" i="7"/>
  <c r="Q109" i="7"/>
  <c r="P109" i="7"/>
  <c r="O109" i="7"/>
  <c r="N109" i="7"/>
  <c r="T109" i="7" s="1"/>
  <c r="M109" i="7"/>
  <c r="S109" i="7" s="1"/>
  <c r="AQ108" i="7"/>
  <c r="AE108" i="7"/>
  <c r="Q108" i="7"/>
  <c r="W108" i="7" s="1"/>
  <c r="P108" i="7"/>
  <c r="V108" i="7" s="1"/>
  <c r="O108" i="7"/>
  <c r="U108" i="7" s="1"/>
  <c r="N108" i="7"/>
  <c r="T108" i="7" s="1"/>
  <c r="M108" i="7"/>
  <c r="S108" i="7" s="1"/>
  <c r="AQ107" i="7"/>
  <c r="AE107" i="7"/>
  <c r="S107" i="7"/>
  <c r="Q107" i="7"/>
  <c r="W107" i="7" s="1"/>
  <c r="P107" i="7"/>
  <c r="V107" i="7" s="1"/>
  <c r="O107" i="7"/>
  <c r="U107" i="7" s="1"/>
  <c r="N107" i="7"/>
  <c r="T107" i="7" s="1"/>
  <c r="M107" i="7"/>
  <c r="AQ106" i="7"/>
  <c r="AE106" i="7"/>
  <c r="Q106" i="7"/>
  <c r="W106" i="7" s="1"/>
  <c r="P106" i="7"/>
  <c r="V106" i="7" s="1"/>
  <c r="O106" i="7"/>
  <c r="U106" i="7" s="1"/>
  <c r="N106" i="7"/>
  <c r="T106" i="7" s="1"/>
  <c r="M106" i="7"/>
  <c r="S106" i="7" s="1"/>
  <c r="AQ105" i="7"/>
  <c r="AE105" i="7"/>
  <c r="Q105" i="7"/>
  <c r="W105" i="7" s="1"/>
  <c r="P105" i="7"/>
  <c r="V105" i="7" s="1"/>
  <c r="O105" i="7"/>
  <c r="U105" i="7" s="1"/>
  <c r="N105" i="7"/>
  <c r="T105" i="7" s="1"/>
  <c r="M105" i="7"/>
  <c r="S105" i="7" s="1"/>
  <c r="AQ104" i="7"/>
  <c r="AE104" i="7"/>
  <c r="Q104" i="7"/>
  <c r="W104" i="7" s="1"/>
  <c r="P104" i="7"/>
  <c r="V104" i="7" s="1"/>
  <c r="O104" i="7"/>
  <c r="U104" i="7" s="1"/>
  <c r="N104" i="7"/>
  <c r="T104" i="7" s="1"/>
  <c r="M104" i="7"/>
  <c r="S104" i="7" s="1"/>
  <c r="AQ103" i="7"/>
  <c r="AE103" i="7"/>
  <c r="Q103" i="7"/>
  <c r="W103" i="7" s="1"/>
  <c r="P103" i="7"/>
  <c r="V103" i="7" s="1"/>
  <c r="O103" i="7"/>
  <c r="U103" i="7" s="1"/>
  <c r="N103" i="7"/>
  <c r="T103" i="7" s="1"/>
  <c r="M103" i="7"/>
  <c r="S103" i="7" s="1"/>
  <c r="AQ102" i="7"/>
  <c r="AE102" i="7"/>
  <c r="W102" i="7"/>
  <c r="Q102" i="7"/>
  <c r="P102" i="7"/>
  <c r="V102" i="7" s="1"/>
  <c r="O102" i="7"/>
  <c r="U102" i="7" s="1"/>
  <c r="N102" i="7"/>
  <c r="T102" i="7" s="1"/>
  <c r="M102" i="7"/>
  <c r="S102" i="7" s="1"/>
  <c r="AQ101" i="7"/>
  <c r="AE101" i="7"/>
  <c r="Q101" i="7"/>
  <c r="W101" i="7" s="1"/>
  <c r="P101" i="7"/>
  <c r="V101" i="7" s="1"/>
  <c r="O101" i="7"/>
  <c r="U101" i="7" s="1"/>
  <c r="N101" i="7"/>
  <c r="T101" i="7" s="1"/>
  <c r="M101" i="7"/>
  <c r="S101" i="7" s="1"/>
  <c r="AQ100" i="7"/>
  <c r="AE100" i="7"/>
  <c r="W100" i="7"/>
  <c r="V100" i="7"/>
  <c r="T100" i="7"/>
  <c r="Q100" i="7"/>
  <c r="P100" i="7"/>
  <c r="O100" i="7"/>
  <c r="U100" i="7" s="1"/>
  <c r="N100" i="7"/>
  <c r="M100" i="7"/>
  <c r="S100" i="7" s="1"/>
  <c r="AQ99" i="7"/>
  <c r="AE99" i="7"/>
  <c r="Q99" i="7"/>
  <c r="W99" i="7" s="1"/>
  <c r="P99" i="7"/>
  <c r="V99" i="7" s="1"/>
  <c r="O99" i="7"/>
  <c r="U99" i="7" s="1"/>
  <c r="N99" i="7"/>
  <c r="T99" i="7" s="1"/>
  <c r="M99" i="7"/>
  <c r="S99" i="7" s="1"/>
  <c r="AQ98" i="7"/>
  <c r="AE98" i="7"/>
  <c r="U98" i="7"/>
  <c r="T98" i="7"/>
  <c r="Q98" i="7"/>
  <c r="W98" i="7" s="1"/>
  <c r="P98" i="7"/>
  <c r="V98" i="7" s="1"/>
  <c r="O98" i="7"/>
  <c r="N98" i="7"/>
  <c r="M98" i="7"/>
  <c r="S98" i="7" s="1"/>
  <c r="AQ97" i="7"/>
  <c r="AE97" i="7"/>
  <c r="S97" i="7"/>
  <c r="Q97" i="7"/>
  <c r="W97" i="7" s="1"/>
  <c r="P97" i="7"/>
  <c r="V97" i="7" s="1"/>
  <c r="O97" i="7"/>
  <c r="U97" i="7" s="1"/>
  <c r="N97" i="7"/>
  <c r="T97" i="7" s="1"/>
  <c r="M97" i="7"/>
  <c r="AQ96" i="7"/>
  <c r="AE96" i="7"/>
  <c r="Q96" i="7"/>
  <c r="W96" i="7" s="1"/>
  <c r="P96" i="7"/>
  <c r="V96" i="7" s="1"/>
  <c r="O96" i="7"/>
  <c r="U96" i="7" s="1"/>
  <c r="N96" i="7"/>
  <c r="T96" i="7" s="1"/>
  <c r="M96" i="7"/>
  <c r="S96" i="7" s="1"/>
  <c r="AQ95" i="7"/>
  <c r="AE95" i="7"/>
  <c r="T95" i="7"/>
  <c r="S95" i="7"/>
  <c r="Q95" i="7"/>
  <c r="W95" i="7" s="1"/>
  <c r="P95" i="7"/>
  <c r="V95" i="7" s="1"/>
  <c r="O95" i="7"/>
  <c r="U95" i="7" s="1"/>
  <c r="N95" i="7"/>
  <c r="M95" i="7"/>
  <c r="AQ94" i="7"/>
  <c r="AE94" i="7"/>
  <c r="Q94" i="7"/>
  <c r="W94" i="7" s="1"/>
  <c r="P94" i="7"/>
  <c r="V94" i="7" s="1"/>
  <c r="O94" i="7"/>
  <c r="U94" i="7" s="1"/>
  <c r="N94" i="7"/>
  <c r="T94" i="7" s="1"/>
  <c r="M94" i="7"/>
  <c r="S94" i="7" s="1"/>
  <c r="AQ93" i="7"/>
  <c r="AE93" i="7"/>
  <c r="T93" i="7"/>
  <c r="S93" i="7"/>
  <c r="Q93" i="7"/>
  <c r="W93" i="7" s="1"/>
  <c r="P93" i="7"/>
  <c r="V93" i="7" s="1"/>
  <c r="O93" i="7"/>
  <c r="U93" i="7" s="1"/>
  <c r="N93" i="7"/>
  <c r="M93" i="7"/>
  <c r="AQ92" i="7"/>
  <c r="AE92" i="7"/>
  <c r="S92" i="7"/>
  <c r="Q92" i="7"/>
  <c r="W92" i="7" s="1"/>
  <c r="P92" i="7"/>
  <c r="V92" i="7" s="1"/>
  <c r="O92" i="7"/>
  <c r="U92" i="7" s="1"/>
  <c r="N92" i="7"/>
  <c r="T92" i="7" s="1"/>
  <c r="M92" i="7"/>
  <c r="AQ91" i="7"/>
  <c r="AE91" i="7"/>
  <c r="S91" i="7"/>
  <c r="Q91" i="7"/>
  <c r="W91" i="7" s="1"/>
  <c r="P91" i="7"/>
  <c r="V91" i="7" s="1"/>
  <c r="O91" i="7"/>
  <c r="U91" i="7" s="1"/>
  <c r="N91" i="7"/>
  <c r="T91" i="7" s="1"/>
  <c r="M91" i="7"/>
  <c r="AQ90" i="7"/>
  <c r="AE90" i="7"/>
  <c r="W90" i="7"/>
  <c r="Q90" i="7"/>
  <c r="P90" i="7"/>
  <c r="V90" i="7" s="1"/>
  <c r="O90" i="7"/>
  <c r="U90" i="7" s="1"/>
  <c r="N90" i="7"/>
  <c r="T90" i="7" s="1"/>
  <c r="M90" i="7"/>
  <c r="S90" i="7" s="1"/>
  <c r="AQ89" i="7"/>
  <c r="AE89" i="7"/>
  <c r="Q89" i="7"/>
  <c r="W89" i="7" s="1"/>
  <c r="P89" i="7"/>
  <c r="V89" i="7" s="1"/>
  <c r="O89" i="7"/>
  <c r="U89" i="7" s="1"/>
  <c r="N89" i="7"/>
  <c r="T89" i="7" s="1"/>
  <c r="M89" i="7"/>
  <c r="S89" i="7" s="1"/>
  <c r="AQ88" i="7"/>
  <c r="AE88" i="7"/>
  <c r="Q88" i="7"/>
  <c r="W88" i="7" s="1"/>
  <c r="P88" i="7"/>
  <c r="V88" i="7" s="1"/>
  <c r="O88" i="7"/>
  <c r="U88" i="7" s="1"/>
  <c r="N88" i="7"/>
  <c r="T88" i="7" s="1"/>
  <c r="M88" i="7"/>
  <c r="S88" i="7" s="1"/>
  <c r="AQ87" i="7"/>
  <c r="AE87" i="7"/>
  <c r="Q87" i="7"/>
  <c r="W87" i="7" s="1"/>
  <c r="P87" i="7"/>
  <c r="V87" i="7" s="1"/>
  <c r="O87" i="7"/>
  <c r="U87" i="7" s="1"/>
  <c r="N87" i="7"/>
  <c r="T87" i="7" s="1"/>
  <c r="M87" i="7"/>
  <c r="S87" i="7" s="1"/>
  <c r="AQ86" i="7"/>
  <c r="AE86" i="7"/>
  <c r="Q86" i="7"/>
  <c r="W86" i="7" s="1"/>
  <c r="P86" i="7"/>
  <c r="V86" i="7" s="1"/>
  <c r="O86" i="7"/>
  <c r="U86" i="7" s="1"/>
  <c r="N86" i="7"/>
  <c r="T86" i="7" s="1"/>
  <c r="M86" i="7"/>
  <c r="S86" i="7" s="1"/>
  <c r="AQ85" i="7"/>
  <c r="AE85" i="7"/>
  <c r="S85" i="7"/>
  <c r="Q85" i="7"/>
  <c r="W85" i="7" s="1"/>
  <c r="P85" i="7"/>
  <c r="V85" i="7" s="1"/>
  <c r="O85" i="7"/>
  <c r="U85" i="7" s="1"/>
  <c r="N85" i="7"/>
  <c r="T85" i="7" s="1"/>
  <c r="M85" i="7"/>
  <c r="AQ84" i="7"/>
  <c r="AE84" i="7"/>
  <c r="S84" i="7"/>
  <c r="Q84" i="7"/>
  <c r="W84" i="7" s="1"/>
  <c r="P84" i="7"/>
  <c r="V84" i="7" s="1"/>
  <c r="O84" i="7"/>
  <c r="U84" i="7" s="1"/>
  <c r="N84" i="7"/>
  <c r="T84" i="7" s="1"/>
  <c r="M84" i="7"/>
  <c r="AQ83" i="7"/>
  <c r="AE83" i="7"/>
  <c r="Q83" i="7"/>
  <c r="W83" i="7" s="1"/>
  <c r="P83" i="7"/>
  <c r="V83" i="7" s="1"/>
  <c r="O83" i="7"/>
  <c r="U83" i="7" s="1"/>
  <c r="N83" i="7"/>
  <c r="T83" i="7" s="1"/>
  <c r="M83" i="7"/>
  <c r="S83" i="7" s="1"/>
  <c r="AQ82" i="7"/>
  <c r="AE82" i="7"/>
  <c r="Q82" i="7"/>
  <c r="W82" i="7" s="1"/>
  <c r="P82" i="7"/>
  <c r="V82" i="7" s="1"/>
  <c r="O82" i="7"/>
  <c r="U82" i="7" s="1"/>
  <c r="N82" i="7"/>
  <c r="T82" i="7" s="1"/>
  <c r="M82" i="7"/>
  <c r="S82" i="7" s="1"/>
  <c r="AQ81" i="7"/>
  <c r="AE81" i="7"/>
  <c r="Q81" i="7"/>
  <c r="W81" i="7" s="1"/>
  <c r="P81" i="7"/>
  <c r="V81" i="7" s="1"/>
  <c r="O81" i="7"/>
  <c r="U81" i="7" s="1"/>
  <c r="N81" i="7"/>
  <c r="T81" i="7" s="1"/>
  <c r="M81" i="7"/>
  <c r="S81" i="7" s="1"/>
  <c r="AQ80" i="7"/>
  <c r="AE80" i="7"/>
  <c r="W80" i="7"/>
  <c r="V80" i="7"/>
  <c r="Q80" i="7"/>
  <c r="P80" i="7"/>
  <c r="O80" i="7"/>
  <c r="U80" i="7" s="1"/>
  <c r="N80" i="7"/>
  <c r="T80" i="7" s="1"/>
  <c r="M80" i="7"/>
  <c r="S80" i="7" s="1"/>
  <c r="AQ79" i="7"/>
  <c r="AE79" i="7"/>
  <c r="Q79" i="7"/>
  <c r="W79" i="7" s="1"/>
  <c r="P79" i="7"/>
  <c r="V79" i="7" s="1"/>
  <c r="O79" i="7"/>
  <c r="U79" i="7" s="1"/>
  <c r="N79" i="7"/>
  <c r="T79" i="7" s="1"/>
  <c r="M79" i="7"/>
  <c r="S79" i="7" s="1"/>
  <c r="AQ78" i="7"/>
  <c r="AE78" i="7"/>
  <c r="W78" i="7"/>
  <c r="Q78" i="7"/>
  <c r="P78" i="7"/>
  <c r="V78" i="7" s="1"/>
  <c r="O78" i="7"/>
  <c r="U78" i="7" s="1"/>
  <c r="N78" i="7"/>
  <c r="T78" i="7" s="1"/>
  <c r="M78" i="7"/>
  <c r="S78" i="7" s="1"/>
  <c r="AQ77" i="7"/>
  <c r="AE77" i="7"/>
  <c r="Q77" i="7"/>
  <c r="W77" i="7" s="1"/>
  <c r="P77" i="7"/>
  <c r="V77" i="7" s="1"/>
  <c r="O77" i="7"/>
  <c r="U77" i="7" s="1"/>
  <c r="N77" i="7"/>
  <c r="T77" i="7" s="1"/>
  <c r="M77" i="7"/>
  <c r="S77" i="7" s="1"/>
  <c r="AQ76" i="7"/>
  <c r="AE76" i="7"/>
  <c r="Q76" i="7"/>
  <c r="W76" i="7" s="1"/>
  <c r="P76" i="7"/>
  <c r="V76" i="7" s="1"/>
  <c r="O76" i="7"/>
  <c r="U76" i="7" s="1"/>
  <c r="N76" i="7"/>
  <c r="T76" i="7" s="1"/>
  <c r="M76" i="7"/>
  <c r="S76" i="7" s="1"/>
  <c r="AQ75" i="7"/>
  <c r="AE75" i="7"/>
  <c r="Q75" i="7"/>
  <c r="W75" i="7" s="1"/>
  <c r="P75" i="7"/>
  <c r="V75" i="7" s="1"/>
  <c r="O75" i="7"/>
  <c r="U75" i="7" s="1"/>
  <c r="N75" i="7"/>
  <c r="T75" i="7" s="1"/>
  <c r="M75" i="7"/>
  <c r="S75" i="7" s="1"/>
  <c r="AQ74" i="7"/>
  <c r="AE74" i="7"/>
  <c r="Q74" i="7"/>
  <c r="W74" i="7" s="1"/>
  <c r="P74" i="7"/>
  <c r="V74" i="7" s="1"/>
  <c r="O74" i="7"/>
  <c r="U74" i="7" s="1"/>
  <c r="N74" i="7"/>
  <c r="T74" i="7" s="1"/>
  <c r="M74" i="7"/>
  <c r="S74" i="7" s="1"/>
  <c r="AQ73" i="7"/>
  <c r="AE73" i="7"/>
  <c r="Q73" i="7"/>
  <c r="W73" i="7" s="1"/>
  <c r="P73" i="7"/>
  <c r="V73" i="7" s="1"/>
  <c r="O73" i="7"/>
  <c r="U73" i="7" s="1"/>
  <c r="N73" i="7"/>
  <c r="T73" i="7" s="1"/>
  <c r="M73" i="7"/>
  <c r="S73" i="7" s="1"/>
  <c r="AQ72" i="7"/>
  <c r="AE72" i="7"/>
  <c r="Q72" i="7"/>
  <c r="W72" i="7" s="1"/>
  <c r="P72" i="7"/>
  <c r="V72" i="7" s="1"/>
  <c r="O72" i="7"/>
  <c r="U72" i="7" s="1"/>
  <c r="N72" i="7"/>
  <c r="T72" i="7" s="1"/>
  <c r="M72" i="7"/>
  <c r="S72" i="7" s="1"/>
  <c r="AQ71" i="7"/>
  <c r="AE71" i="7"/>
  <c r="Q71" i="7"/>
  <c r="W71" i="7" s="1"/>
  <c r="P71" i="7"/>
  <c r="V71" i="7" s="1"/>
  <c r="O71" i="7"/>
  <c r="U71" i="7" s="1"/>
  <c r="N71" i="7"/>
  <c r="T71" i="7" s="1"/>
  <c r="M71" i="7"/>
  <c r="S71" i="7" s="1"/>
  <c r="AQ70" i="7"/>
  <c r="AE70" i="7"/>
  <c r="Q70" i="7"/>
  <c r="W70" i="7" s="1"/>
  <c r="P70" i="7"/>
  <c r="V70" i="7" s="1"/>
  <c r="O70" i="7"/>
  <c r="U70" i="7" s="1"/>
  <c r="N70" i="7"/>
  <c r="T70" i="7" s="1"/>
  <c r="M70" i="7"/>
  <c r="S70" i="7" s="1"/>
  <c r="AQ69" i="7"/>
  <c r="AJ69" i="7"/>
  <c r="AI69" i="7"/>
  <c r="AH69" i="7"/>
  <c r="AG69" i="7"/>
  <c r="AL69" i="7" s="1"/>
  <c r="AF69" i="7"/>
  <c r="AE69" i="7"/>
  <c r="W69" i="7"/>
  <c r="V69" i="7"/>
  <c r="U69" i="7"/>
  <c r="Q69" i="7"/>
  <c r="P69" i="7"/>
  <c r="O69" i="7"/>
  <c r="N69" i="7"/>
  <c r="T69" i="7" s="1"/>
  <c r="M69" i="7"/>
  <c r="S69" i="7" s="1"/>
  <c r="AQ68" i="7"/>
  <c r="AJ68" i="7"/>
  <c r="AI68" i="7"/>
  <c r="AH68" i="7"/>
  <c r="AG68" i="7"/>
  <c r="AF68" i="7"/>
  <c r="AE68" i="7"/>
  <c r="Q68" i="7"/>
  <c r="W68" i="7" s="1"/>
  <c r="P68" i="7"/>
  <c r="V68" i="7" s="1"/>
  <c r="O68" i="7"/>
  <c r="U68" i="7" s="1"/>
  <c r="N68" i="7"/>
  <c r="T68" i="7" s="1"/>
  <c r="M68" i="7"/>
  <c r="S68" i="7" s="1"/>
  <c r="AQ67" i="7"/>
  <c r="AJ67" i="7"/>
  <c r="AI67" i="7"/>
  <c r="AH67" i="7"/>
  <c r="AG67" i="7"/>
  <c r="AF67" i="7"/>
  <c r="AL67" i="7" s="1"/>
  <c r="AE67" i="7"/>
  <c r="V67" i="7"/>
  <c r="U67" i="7"/>
  <c r="Q67" i="7"/>
  <c r="W67" i="7" s="1"/>
  <c r="P67" i="7"/>
  <c r="O67" i="7"/>
  <c r="N67" i="7"/>
  <c r="T67" i="7" s="1"/>
  <c r="M67" i="7"/>
  <c r="S67" i="7" s="1"/>
  <c r="AQ66" i="7"/>
  <c r="AJ66" i="7"/>
  <c r="AO66" i="7" s="1"/>
  <c r="AI66" i="7"/>
  <c r="AN66" i="7" s="1"/>
  <c r="AH66" i="7"/>
  <c r="AG66" i="7"/>
  <c r="AF66" i="7"/>
  <c r="AL66" i="7" s="1"/>
  <c r="AE66" i="7"/>
  <c r="Q66" i="7"/>
  <c r="W66" i="7" s="1"/>
  <c r="P66" i="7"/>
  <c r="V66" i="7" s="1"/>
  <c r="O66" i="7"/>
  <c r="U66" i="7" s="1"/>
  <c r="N66" i="7"/>
  <c r="T66" i="7" s="1"/>
  <c r="M66" i="7"/>
  <c r="S66" i="7" s="1"/>
  <c r="AQ65" i="7"/>
  <c r="AJ65" i="7"/>
  <c r="AI65" i="7"/>
  <c r="AH65" i="7"/>
  <c r="AG65" i="7"/>
  <c r="AF65" i="7"/>
  <c r="AE65" i="7"/>
  <c r="W65" i="7"/>
  <c r="V65" i="7"/>
  <c r="U65" i="7"/>
  <c r="Q65" i="7"/>
  <c r="P65" i="7"/>
  <c r="O65" i="7"/>
  <c r="N65" i="7"/>
  <c r="T65" i="7" s="1"/>
  <c r="M65" i="7"/>
  <c r="S65" i="7" s="1"/>
  <c r="AQ64" i="7"/>
  <c r="AJ64" i="7"/>
  <c r="AO64" i="7" s="1"/>
  <c r="AI64" i="7"/>
  <c r="AH64" i="7"/>
  <c r="AG64" i="7"/>
  <c r="AF64" i="7"/>
  <c r="AE64" i="7"/>
  <c r="U64" i="7"/>
  <c r="T64" i="7"/>
  <c r="S64" i="7"/>
  <c r="Q64" i="7"/>
  <c r="W64" i="7" s="1"/>
  <c r="P64" i="7"/>
  <c r="V64" i="7" s="1"/>
  <c r="O64" i="7"/>
  <c r="N64" i="7"/>
  <c r="M64" i="7"/>
  <c r="AQ63" i="7"/>
  <c r="AJ63" i="7"/>
  <c r="AI63" i="7"/>
  <c r="AH63" i="7"/>
  <c r="AG63" i="7"/>
  <c r="AF63" i="7"/>
  <c r="AE63" i="7"/>
  <c r="Q63" i="7"/>
  <c r="W63" i="7" s="1"/>
  <c r="P63" i="7"/>
  <c r="V63" i="7" s="1"/>
  <c r="O63" i="7"/>
  <c r="U63" i="7" s="1"/>
  <c r="N63" i="7"/>
  <c r="T63" i="7" s="1"/>
  <c r="M63" i="7"/>
  <c r="S63" i="7" s="1"/>
  <c r="AQ62" i="7"/>
  <c r="AJ62" i="7"/>
  <c r="AI62" i="7"/>
  <c r="AH62" i="7"/>
  <c r="AG62" i="7"/>
  <c r="AL62" i="7" s="1"/>
  <c r="AF62" i="7"/>
  <c r="AE62" i="7"/>
  <c r="W62" i="7"/>
  <c r="U62" i="7"/>
  <c r="Q62" i="7"/>
  <c r="P62" i="7"/>
  <c r="V62" i="7" s="1"/>
  <c r="O62" i="7"/>
  <c r="N62" i="7"/>
  <c r="T62" i="7" s="1"/>
  <c r="M62" i="7"/>
  <c r="S62" i="7" s="1"/>
  <c r="AQ61" i="7"/>
  <c r="AJ61" i="7"/>
  <c r="AI61" i="7"/>
  <c r="AH61" i="7"/>
  <c r="AG61" i="7"/>
  <c r="AF61" i="7"/>
  <c r="AE61" i="7"/>
  <c r="U61" i="7"/>
  <c r="T61" i="7"/>
  <c r="Q61" i="7"/>
  <c r="W61" i="7" s="1"/>
  <c r="P61" i="7"/>
  <c r="V61" i="7" s="1"/>
  <c r="O61" i="7"/>
  <c r="N61" i="7"/>
  <c r="M61" i="7"/>
  <c r="S61" i="7" s="1"/>
  <c r="AQ60" i="7"/>
  <c r="AJ60" i="7"/>
  <c r="AI60" i="7"/>
  <c r="AH60" i="7"/>
  <c r="AG60" i="7"/>
  <c r="AF60" i="7"/>
  <c r="AE60" i="7"/>
  <c r="Q60" i="7"/>
  <c r="W60" i="7" s="1"/>
  <c r="P60" i="7"/>
  <c r="V60" i="7" s="1"/>
  <c r="O60" i="7"/>
  <c r="U60" i="7" s="1"/>
  <c r="N60" i="7"/>
  <c r="T60" i="7" s="1"/>
  <c r="M60" i="7"/>
  <c r="S60" i="7" s="1"/>
  <c r="AQ59" i="7"/>
  <c r="AJ59" i="7"/>
  <c r="AI59" i="7"/>
  <c r="AH59" i="7"/>
  <c r="AG59" i="7"/>
  <c r="AF59" i="7"/>
  <c r="AE59" i="7"/>
  <c r="W59" i="7"/>
  <c r="U59" i="7"/>
  <c r="Q59" i="7"/>
  <c r="P59" i="7"/>
  <c r="V59" i="7" s="1"/>
  <c r="O59" i="7"/>
  <c r="N59" i="7"/>
  <c r="T59" i="7" s="1"/>
  <c r="M59" i="7"/>
  <c r="S59" i="7" s="1"/>
  <c r="AQ58" i="7"/>
  <c r="AJ58" i="7"/>
  <c r="AI58" i="7"/>
  <c r="AH58" i="7"/>
  <c r="AG58" i="7"/>
  <c r="AF58" i="7"/>
  <c r="AE58" i="7"/>
  <c r="T58" i="7"/>
  <c r="S58" i="7"/>
  <c r="Q58" i="7"/>
  <c r="W58" i="7" s="1"/>
  <c r="P58" i="7"/>
  <c r="V58" i="7" s="1"/>
  <c r="O58" i="7"/>
  <c r="U58" i="7" s="1"/>
  <c r="N58" i="7"/>
  <c r="M58" i="7"/>
  <c r="AQ57" i="7"/>
  <c r="AJ57" i="7"/>
  <c r="AI57" i="7"/>
  <c r="AH57" i="7"/>
  <c r="AG57" i="7"/>
  <c r="AF57" i="7"/>
  <c r="AE57" i="7"/>
  <c r="Q57" i="7"/>
  <c r="W57" i="7" s="1"/>
  <c r="P57" i="7"/>
  <c r="V57" i="7" s="1"/>
  <c r="O57" i="7"/>
  <c r="U57" i="7" s="1"/>
  <c r="N57" i="7"/>
  <c r="T57" i="7" s="1"/>
  <c r="M57" i="7"/>
  <c r="S57" i="7" s="1"/>
  <c r="AQ56" i="7"/>
  <c r="AJ56" i="7"/>
  <c r="AI56" i="7"/>
  <c r="AH56" i="7"/>
  <c r="AG56" i="7"/>
  <c r="AF56" i="7"/>
  <c r="AE56" i="7"/>
  <c r="U56" i="7"/>
  <c r="Q56" i="7"/>
  <c r="W56" i="7" s="1"/>
  <c r="P56" i="7"/>
  <c r="V56" i="7" s="1"/>
  <c r="O56" i="7"/>
  <c r="N56" i="7"/>
  <c r="T56" i="7" s="1"/>
  <c r="M56" i="7"/>
  <c r="S56" i="7" s="1"/>
  <c r="AQ55" i="7"/>
  <c r="AJ55" i="7"/>
  <c r="AI55" i="7"/>
  <c r="AH55" i="7"/>
  <c r="AG55" i="7"/>
  <c r="AF55" i="7"/>
  <c r="AE55" i="7"/>
  <c r="Q55" i="7"/>
  <c r="W55" i="7" s="1"/>
  <c r="P55" i="7"/>
  <c r="V55" i="7" s="1"/>
  <c r="O55" i="7"/>
  <c r="U55" i="7" s="1"/>
  <c r="N55" i="7"/>
  <c r="T55" i="7" s="1"/>
  <c r="M55" i="7"/>
  <c r="S55" i="7" s="1"/>
  <c r="AQ54" i="7"/>
  <c r="AJ54" i="7"/>
  <c r="AI54" i="7"/>
  <c r="AH54" i="7"/>
  <c r="AG54" i="7"/>
  <c r="AF54" i="7"/>
  <c r="AE54" i="7"/>
  <c r="U54" i="7"/>
  <c r="T54" i="7"/>
  <c r="Q54" i="7"/>
  <c r="W54" i="7" s="1"/>
  <c r="P54" i="7"/>
  <c r="V54" i="7" s="1"/>
  <c r="O54" i="7"/>
  <c r="N54" i="7"/>
  <c r="M54" i="7"/>
  <c r="S54" i="7" s="1"/>
  <c r="AQ53" i="7"/>
  <c r="AJ53" i="7"/>
  <c r="AI53" i="7"/>
  <c r="AH53" i="7"/>
  <c r="AG53" i="7"/>
  <c r="AF53" i="7"/>
  <c r="AL53" i="7" s="1"/>
  <c r="AE53" i="7"/>
  <c r="Q53" i="7"/>
  <c r="W53" i="7" s="1"/>
  <c r="P53" i="7"/>
  <c r="V53" i="7" s="1"/>
  <c r="O53" i="7"/>
  <c r="U53" i="7" s="1"/>
  <c r="N53" i="7"/>
  <c r="T53" i="7" s="1"/>
  <c r="M53" i="7"/>
  <c r="S53" i="7" s="1"/>
  <c r="AQ52" i="7"/>
  <c r="AJ52" i="7"/>
  <c r="AI52" i="7"/>
  <c r="AH52" i="7"/>
  <c r="AG52" i="7"/>
  <c r="AF52" i="7"/>
  <c r="AE52" i="7"/>
  <c r="U52" i="7"/>
  <c r="Q52" i="7"/>
  <c r="W52" i="7" s="1"/>
  <c r="P52" i="7"/>
  <c r="V52" i="7" s="1"/>
  <c r="O52" i="7"/>
  <c r="N52" i="7"/>
  <c r="T52" i="7" s="1"/>
  <c r="M52" i="7"/>
  <c r="S52" i="7" s="1"/>
  <c r="AQ51" i="7"/>
  <c r="AJ51" i="7"/>
  <c r="AI51" i="7"/>
  <c r="AH51" i="7"/>
  <c r="AG51" i="7"/>
  <c r="AL51" i="7" s="1"/>
  <c r="AF51" i="7"/>
  <c r="AE51" i="7"/>
  <c r="Q51" i="7"/>
  <c r="W51" i="7" s="1"/>
  <c r="P51" i="7"/>
  <c r="V51" i="7" s="1"/>
  <c r="O51" i="7"/>
  <c r="U51" i="7" s="1"/>
  <c r="N51" i="7"/>
  <c r="T51" i="7" s="1"/>
  <c r="M51" i="7"/>
  <c r="S51" i="7" s="1"/>
  <c r="AQ50" i="7"/>
  <c r="AJ50" i="7"/>
  <c r="AI50" i="7"/>
  <c r="AH50" i="7"/>
  <c r="AG50" i="7"/>
  <c r="AF50" i="7"/>
  <c r="AE50" i="7"/>
  <c r="W50" i="7"/>
  <c r="V50" i="7"/>
  <c r="U50" i="7"/>
  <c r="Q50" i="7"/>
  <c r="P50" i="7"/>
  <c r="O50" i="7"/>
  <c r="N50" i="7"/>
  <c r="T50" i="7" s="1"/>
  <c r="M50" i="7"/>
  <c r="S50" i="7" s="1"/>
  <c r="AQ49" i="7"/>
  <c r="AJ49" i="7"/>
  <c r="AI49" i="7"/>
  <c r="AH49" i="7"/>
  <c r="AG49" i="7"/>
  <c r="AF49" i="7"/>
  <c r="AN49" i="7" s="1"/>
  <c r="AE49" i="7"/>
  <c r="U49" i="7"/>
  <c r="T49" i="7"/>
  <c r="S49" i="7"/>
  <c r="Q49" i="7"/>
  <c r="W49" i="7" s="1"/>
  <c r="P49" i="7"/>
  <c r="V49" i="7" s="1"/>
  <c r="O49" i="7"/>
  <c r="N49" i="7"/>
  <c r="M49" i="7"/>
  <c r="AQ48" i="7"/>
  <c r="AJ48" i="7"/>
  <c r="AI48" i="7"/>
  <c r="AH48" i="7"/>
  <c r="AG48" i="7"/>
  <c r="AF48" i="7"/>
  <c r="AE48" i="7"/>
  <c r="Q48" i="7"/>
  <c r="W48" i="7" s="1"/>
  <c r="P48" i="7"/>
  <c r="V48" i="7" s="1"/>
  <c r="O48" i="7"/>
  <c r="U48" i="7" s="1"/>
  <c r="N48" i="7"/>
  <c r="T48" i="7" s="1"/>
  <c r="M48" i="7"/>
  <c r="S48" i="7" s="1"/>
  <c r="AQ47" i="7"/>
  <c r="AJ47" i="7"/>
  <c r="AI47" i="7"/>
  <c r="AH47" i="7"/>
  <c r="AG47" i="7"/>
  <c r="AF47" i="7"/>
  <c r="AE47" i="7"/>
  <c r="Q47" i="7"/>
  <c r="W47" i="7" s="1"/>
  <c r="P47" i="7"/>
  <c r="V47" i="7" s="1"/>
  <c r="O47" i="7"/>
  <c r="U47" i="7" s="1"/>
  <c r="N47" i="7"/>
  <c r="T47" i="7" s="1"/>
  <c r="M47" i="7"/>
  <c r="S47" i="7" s="1"/>
  <c r="AQ46" i="7"/>
  <c r="AJ46" i="7"/>
  <c r="AI46" i="7"/>
  <c r="AH46" i="7"/>
  <c r="AG46" i="7"/>
  <c r="AF46" i="7"/>
  <c r="AN46" i="7" s="1"/>
  <c r="AE46" i="7"/>
  <c r="Q46" i="7"/>
  <c r="W46" i="7" s="1"/>
  <c r="P46" i="7"/>
  <c r="V46" i="7" s="1"/>
  <c r="O46" i="7"/>
  <c r="U46" i="7" s="1"/>
  <c r="N46" i="7"/>
  <c r="T46" i="7" s="1"/>
  <c r="M46" i="7"/>
  <c r="S46" i="7" s="1"/>
  <c r="AQ45" i="7"/>
  <c r="AJ45" i="7"/>
  <c r="AI45" i="7"/>
  <c r="AH45" i="7"/>
  <c r="AG45" i="7"/>
  <c r="AF45" i="7"/>
  <c r="AE45" i="7"/>
  <c r="U45" i="7"/>
  <c r="T45" i="7"/>
  <c r="S45" i="7"/>
  <c r="Q45" i="7"/>
  <c r="W45" i="7" s="1"/>
  <c r="P45" i="7"/>
  <c r="V45" i="7" s="1"/>
  <c r="O45" i="7"/>
  <c r="N45" i="7"/>
  <c r="M45" i="7"/>
  <c r="AQ44" i="7"/>
  <c r="AJ44" i="7"/>
  <c r="AI44" i="7"/>
  <c r="AH44" i="7"/>
  <c r="AG44" i="7"/>
  <c r="AF44" i="7"/>
  <c r="AN44" i="7" s="1"/>
  <c r="AE44" i="7"/>
  <c r="Q44" i="7"/>
  <c r="W44" i="7" s="1"/>
  <c r="P44" i="7"/>
  <c r="V44" i="7" s="1"/>
  <c r="O44" i="7"/>
  <c r="U44" i="7" s="1"/>
  <c r="N44" i="7"/>
  <c r="T44" i="7" s="1"/>
  <c r="M44" i="7"/>
  <c r="S44" i="7" s="1"/>
  <c r="AQ43" i="7"/>
  <c r="AJ43" i="7"/>
  <c r="AI43" i="7"/>
  <c r="AH43" i="7"/>
  <c r="AG43" i="7"/>
  <c r="AF43" i="7"/>
  <c r="AE43" i="7"/>
  <c r="S43" i="7"/>
  <c r="Q43" i="7"/>
  <c r="W43" i="7" s="1"/>
  <c r="P43" i="7"/>
  <c r="V43" i="7" s="1"/>
  <c r="O43" i="7"/>
  <c r="U43" i="7" s="1"/>
  <c r="N43" i="7"/>
  <c r="T43" i="7" s="1"/>
  <c r="M43" i="7"/>
  <c r="AQ42" i="7"/>
  <c r="AJ42" i="7"/>
  <c r="AI42" i="7"/>
  <c r="AH42" i="7"/>
  <c r="AG42" i="7"/>
  <c r="AF42" i="7"/>
  <c r="AE42" i="7"/>
  <c r="Q42" i="7"/>
  <c r="W42" i="7" s="1"/>
  <c r="P42" i="7"/>
  <c r="V42" i="7" s="1"/>
  <c r="O42" i="7"/>
  <c r="U42" i="7" s="1"/>
  <c r="N42" i="7"/>
  <c r="T42" i="7" s="1"/>
  <c r="M42" i="7"/>
  <c r="S42" i="7" s="1"/>
  <c r="AQ41" i="7"/>
  <c r="AJ41" i="7"/>
  <c r="AI41" i="7"/>
  <c r="AH41" i="7"/>
  <c r="AG41" i="7"/>
  <c r="AL41" i="7" s="1"/>
  <c r="AF41" i="7"/>
  <c r="AE41" i="7"/>
  <c r="S41" i="7"/>
  <c r="Q41" i="7"/>
  <c r="W41" i="7" s="1"/>
  <c r="P41" i="7"/>
  <c r="V41" i="7" s="1"/>
  <c r="O41" i="7"/>
  <c r="U41" i="7" s="1"/>
  <c r="N41" i="7"/>
  <c r="T41" i="7" s="1"/>
  <c r="M41" i="7"/>
  <c r="AQ40" i="7"/>
  <c r="AJ40" i="7"/>
  <c r="AO40" i="7" s="1"/>
  <c r="AI40" i="7"/>
  <c r="AH40" i="7"/>
  <c r="AM40" i="7" s="1"/>
  <c r="AG40" i="7"/>
  <c r="AF40" i="7"/>
  <c r="AE40" i="7"/>
  <c r="Q40" i="7"/>
  <c r="W40" i="7" s="1"/>
  <c r="P40" i="7"/>
  <c r="V40" i="7" s="1"/>
  <c r="O40" i="7"/>
  <c r="U40" i="7" s="1"/>
  <c r="N40" i="7"/>
  <c r="T40" i="7" s="1"/>
  <c r="M40" i="7"/>
  <c r="S40" i="7" s="1"/>
  <c r="AQ39" i="7"/>
  <c r="AJ39" i="7"/>
  <c r="AI39" i="7"/>
  <c r="AN39" i="7" s="1"/>
  <c r="AH39" i="7"/>
  <c r="AG39" i="7"/>
  <c r="AL39" i="7" s="1"/>
  <c r="AF39" i="7"/>
  <c r="AE39" i="7"/>
  <c r="S39" i="7"/>
  <c r="Q39" i="7"/>
  <c r="W39" i="7" s="1"/>
  <c r="P39" i="7"/>
  <c r="V39" i="7" s="1"/>
  <c r="O39" i="7"/>
  <c r="U39" i="7" s="1"/>
  <c r="N39" i="7"/>
  <c r="T39" i="7" s="1"/>
  <c r="M39" i="7"/>
  <c r="AQ38" i="7"/>
  <c r="AJ38" i="7"/>
  <c r="AI38" i="7"/>
  <c r="AH38" i="7"/>
  <c r="AG38" i="7"/>
  <c r="AF38" i="7"/>
  <c r="AE38" i="7"/>
  <c r="Q38" i="7"/>
  <c r="W38" i="7" s="1"/>
  <c r="P38" i="7"/>
  <c r="V38" i="7" s="1"/>
  <c r="O38" i="7"/>
  <c r="U38" i="7" s="1"/>
  <c r="N38" i="7"/>
  <c r="T38" i="7" s="1"/>
  <c r="M38" i="7"/>
  <c r="S38" i="7" s="1"/>
  <c r="AQ37" i="7"/>
  <c r="AJ37" i="7"/>
  <c r="AO37" i="7" s="1"/>
  <c r="AI37" i="7"/>
  <c r="AH37" i="7"/>
  <c r="AG37" i="7"/>
  <c r="AF37" i="7"/>
  <c r="AE37" i="7"/>
  <c r="S37" i="7"/>
  <c r="Q37" i="7"/>
  <c r="W37" i="7" s="1"/>
  <c r="P37" i="7"/>
  <c r="V37" i="7" s="1"/>
  <c r="O37" i="7"/>
  <c r="U37" i="7" s="1"/>
  <c r="N37" i="7"/>
  <c r="T37" i="7" s="1"/>
  <c r="M37" i="7"/>
  <c r="AQ36" i="7"/>
  <c r="AJ36" i="7"/>
  <c r="AI36" i="7"/>
  <c r="AH36" i="7"/>
  <c r="AG36" i="7"/>
  <c r="AF36" i="7"/>
  <c r="AE36" i="7"/>
  <c r="Q36" i="7"/>
  <c r="W36" i="7" s="1"/>
  <c r="P36" i="7"/>
  <c r="V36" i="7" s="1"/>
  <c r="O36" i="7"/>
  <c r="U36" i="7" s="1"/>
  <c r="N36" i="7"/>
  <c r="T36" i="7" s="1"/>
  <c r="M36" i="7"/>
  <c r="S36" i="7" s="1"/>
  <c r="AQ35" i="7"/>
  <c r="AJ35" i="7"/>
  <c r="AI35" i="7"/>
  <c r="AH35" i="7"/>
  <c r="AM35" i="7" s="1"/>
  <c r="AG35" i="7"/>
  <c r="AF35" i="7"/>
  <c r="AE35" i="7"/>
  <c r="S35" i="7"/>
  <c r="Q35" i="7"/>
  <c r="W35" i="7" s="1"/>
  <c r="P35" i="7"/>
  <c r="V35" i="7" s="1"/>
  <c r="O35" i="7"/>
  <c r="U35" i="7" s="1"/>
  <c r="N35" i="7"/>
  <c r="T35" i="7" s="1"/>
  <c r="M35" i="7"/>
  <c r="AQ34" i="7"/>
  <c r="AJ34" i="7"/>
  <c r="AI34" i="7"/>
  <c r="AH34" i="7"/>
  <c r="AG34" i="7"/>
  <c r="AL34" i="7" s="1"/>
  <c r="AF34" i="7"/>
  <c r="AE34" i="7"/>
  <c r="Q34" i="7"/>
  <c r="W34" i="7" s="1"/>
  <c r="P34" i="7"/>
  <c r="V34" i="7" s="1"/>
  <c r="O34" i="7"/>
  <c r="U34" i="7" s="1"/>
  <c r="N34" i="7"/>
  <c r="T34" i="7" s="1"/>
  <c r="M34" i="7"/>
  <c r="S34" i="7" s="1"/>
  <c r="AQ33" i="7"/>
  <c r="AJ33" i="7"/>
  <c r="AO33" i="7" s="1"/>
  <c r="AI33" i="7"/>
  <c r="AN33" i="7" s="1"/>
  <c r="AH33" i="7"/>
  <c r="AM33" i="7" s="1"/>
  <c r="AG33" i="7"/>
  <c r="AL33" i="7" s="1"/>
  <c r="AF33" i="7"/>
  <c r="AE33" i="7"/>
  <c r="U33" i="7"/>
  <c r="S33" i="7"/>
  <c r="Q33" i="7"/>
  <c r="W33" i="7" s="1"/>
  <c r="P33" i="7"/>
  <c r="V33" i="7" s="1"/>
  <c r="O33" i="7"/>
  <c r="N33" i="7"/>
  <c r="T33" i="7" s="1"/>
  <c r="M33" i="7"/>
  <c r="AQ32" i="7"/>
  <c r="AJ32" i="7"/>
  <c r="AI32" i="7"/>
  <c r="AH32" i="7"/>
  <c r="AM32" i="7" s="1"/>
  <c r="AG32" i="7"/>
  <c r="AF32" i="7"/>
  <c r="AE32" i="7"/>
  <c r="Q32" i="7"/>
  <c r="W32" i="7" s="1"/>
  <c r="P32" i="7"/>
  <c r="V32" i="7" s="1"/>
  <c r="O32" i="7"/>
  <c r="U32" i="7" s="1"/>
  <c r="N32" i="7"/>
  <c r="T32" i="7" s="1"/>
  <c r="M32" i="7"/>
  <c r="S32" i="7" s="1"/>
  <c r="AQ31" i="7"/>
  <c r="AJ31" i="7"/>
  <c r="AI31" i="7"/>
  <c r="AH31" i="7"/>
  <c r="AG31" i="7"/>
  <c r="AF31" i="7"/>
  <c r="AE31" i="7"/>
  <c r="U31" i="7"/>
  <c r="S31" i="7"/>
  <c r="Q31" i="7"/>
  <c r="W31" i="7" s="1"/>
  <c r="P31" i="7"/>
  <c r="V31" i="7" s="1"/>
  <c r="O31" i="7"/>
  <c r="N31" i="7"/>
  <c r="T31" i="7" s="1"/>
  <c r="M31" i="7"/>
  <c r="AQ30" i="7"/>
  <c r="AJ30" i="7"/>
  <c r="AI30" i="7"/>
  <c r="AN30" i="7" s="1"/>
  <c r="AH30" i="7"/>
  <c r="AG30" i="7"/>
  <c r="AL30" i="7" s="1"/>
  <c r="AF30" i="7"/>
  <c r="AE30" i="7"/>
  <c r="Q30" i="7"/>
  <c r="W30" i="7" s="1"/>
  <c r="P30" i="7"/>
  <c r="V30" i="7" s="1"/>
  <c r="O30" i="7"/>
  <c r="U30" i="7" s="1"/>
  <c r="N30" i="7"/>
  <c r="T30" i="7" s="1"/>
  <c r="M30" i="7"/>
  <c r="S30" i="7" s="1"/>
  <c r="AQ29" i="7"/>
  <c r="AJ29" i="7"/>
  <c r="AO29" i="7" s="1"/>
  <c r="AI29" i="7"/>
  <c r="AH29" i="7"/>
  <c r="AM29" i="7" s="1"/>
  <c r="AG29" i="7"/>
  <c r="AF29" i="7"/>
  <c r="AE29" i="7"/>
  <c r="Q29" i="7"/>
  <c r="W29" i="7" s="1"/>
  <c r="P29" i="7"/>
  <c r="V29" i="7" s="1"/>
  <c r="O29" i="7"/>
  <c r="U29" i="7" s="1"/>
  <c r="N29" i="7"/>
  <c r="T29" i="7" s="1"/>
  <c r="M29" i="7"/>
  <c r="S29" i="7" s="1"/>
  <c r="AQ28" i="7"/>
  <c r="AJ28" i="7"/>
  <c r="AI28" i="7"/>
  <c r="AH28" i="7"/>
  <c r="AG28" i="7"/>
  <c r="AF28" i="7"/>
  <c r="AE28" i="7"/>
  <c r="U28" i="7"/>
  <c r="S28" i="7"/>
  <c r="Q28" i="7"/>
  <c r="W28" i="7" s="1"/>
  <c r="P28" i="7"/>
  <c r="V28" i="7" s="1"/>
  <c r="O28" i="7"/>
  <c r="N28" i="7"/>
  <c r="T28" i="7" s="1"/>
  <c r="M28" i="7"/>
  <c r="AQ27" i="7"/>
  <c r="AJ27" i="7"/>
  <c r="AO27" i="7" s="1"/>
  <c r="AI27" i="7"/>
  <c r="AH27" i="7"/>
  <c r="AG27" i="7"/>
  <c r="AL27" i="7" s="1"/>
  <c r="AF27" i="7"/>
  <c r="AE27" i="7"/>
  <c r="U27" i="7"/>
  <c r="S27" i="7"/>
  <c r="Q27" i="7"/>
  <c r="W27" i="7" s="1"/>
  <c r="P27" i="7"/>
  <c r="V27" i="7" s="1"/>
  <c r="O27" i="7"/>
  <c r="N27" i="7"/>
  <c r="T27" i="7" s="1"/>
  <c r="M27" i="7"/>
  <c r="AQ26" i="7"/>
  <c r="AJ26" i="7"/>
  <c r="AI26" i="7"/>
  <c r="AH26" i="7"/>
  <c r="AG26" i="7"/>
  <c r="AF26" i="7"/>
  <c r="AE26" i="7"/>
  <c r="V26" i="7"/>
  <c r="Q26" i="7"/>
  <c r="W26" i="7" s="1"/>
  <c r="P26" i="7"/>
  <c r="O26" i="7"/>
  <c r="U26" i="7" s="1"/>
  <c r="N26" i="7"/>
  <c r="T26" i="7" s="1"/>
  <c r="M26" i="7"/>
  <c r="S26" i="7" s="1"/>
  <c r="AQ25" i="7"/>
  <c r="AJ25" i="7"/>
  <c r="AI25" i="7"/>
  <c r="AH25" i="7"/>
  <c r="AG25" i="7"/>
  <c r="AL25" i="7" s="1"/>
  <c r="AF25" i="7"/>
  <c r="AE25" i="7"/>
  <c r="S25" i="7"/>
  <c r="Q25" i="7"/>
  <c r="W25" i="7" s="1"/>
  <c r="P25" i="7"/>
  <c r="V25" i="7" s="1"/>
  <c r="O25" i="7"/>
  <c r="U25" i="7" s="1"/>
  <c r="N25" i="7"/>
  <c r="T25" i="7" s="1"/>
  <c r="M25" i="7"/>
  <c r="AQ24" i="7"/>
  <c r="AJ24" i="7"/>
  <c r="AO24" i="7" s="1"/>
  <c r="AI24" i="7"/>
  <c r="AN24" i="7" s="1"/>
  <c r="AH24" i="7"/>
  <c r="AG24" i="7"/>
  <c r="AL24" i="7" s="1"/>
  <c r="AF24" i="7"/>
  <c r="AE24" i="7"/>
  <c r="Q24" i="7"/>
  <c r="W24" i="7" s="1"/>
  <c r="P24" i="7"/>
  <c r="V24" i="7" s="1"/>
  <c r="O24" i="7"/>
  <c r="U24" i="7" s="1"/>
  <c r="N24" i="7"/>
  <c r="T24" i="7" s="1"/>
  <c r="M24" i="7"/>
  <c r="S24" i="7" s="1"/>
  <c r="AQ23" i="7"/>
  <c r="AJ23" i="7"/>
  <c r="AI23" i="7"/>
  <c r="AN23" i="7" s="1"/>
  <c r="AH23" i="7"/>
  <c r="AG23" i="7"/>
  <c r="AF23" i="7"/>
  <c r="AM23" i="7" s="1"/>
  <c r="AE23" i="7"/>
  <c r="W23" i="7"/>
  <c r="V23" i="7"/>
  <c r="Q23" i="7"/>
  <c r="P23" i="7"/>
  <c r="O23" i="7"/>
  <c r="U23" i="7" s="1"/>
  <c r="N23" i="7"/>
  <c r="T23" i="7" s="1"/>
  <c r="M23" i="7"/>
  <c r="S23" i="7" s="1"/>
  <c r="AQ22" i="7"/>
  <c r="AJ22" i="7"/>
  <c r="AI22" i="7"/>
  <c r="AH22" i="7"/>
  <c r="AG22" i="7"/>
  <c r="AF22" i="7"/>
  <c r="AE22" i="7"/>
  <c r="W22" i="7"/>
  <c r="U22" i="7"/>
  <c r="Q22" i="7"/>
  <c r="P22" i="7"/>
  <c r="V22" i="7" s="1"/>
  <c r="O22" i="7"/>
  <c r="N22" i="7"/>
  <c r="T22" i="7" s="1"/>
  <c r="M22" i="7"/>
  <c r="S22" i="7" s="1"/>
  <c r="AQ21" i="7"/>
  <c r="AJ21" i="7"/>
  <c r="AO21" i="7" s="1"/>
  <c r="AI21" i="7"/>
  <c r="AN21" i="7" s="1"/>
  <c r="AH21" i="7"/>
  <c r="AM21" i="7" s="1"/>
  <c r="AG21" i="7"/>
  <c r="AL21" i="7" s="1"/>
  <c r="AF21" i="7"/>
  <c r="AE21" i="7"/>
  <c r="S21" i="7"/>
  <c r="Q21" i="7"/>
  <c r="W21" i="7" s="1"/>
  <c r="P21" i="7"/>
  <c r="V21" i="7" s="1"/>
  <c r="O21" i="7"/>
  <c r="U21" i="7" s="1"/>
  <c r="N21" i="7"/>
  <c r="T21" i="7" s="1"/>
  <c r="M21" i="7"/>
  <c r="AQ20" i="7"/>
  <c r="AJ20" i="7"/>
  <c r="AO20" i="7" s="1"/>
  <c r="AI20" i="7"/>
  <c r="AN20" i="7" s="1"/>
  <c r="AH20" i="7"/>
  <c r="AM20" i="7" s="1"/>
  <c r="AG20" i="7"/>
  <c r="AL20" i="7" s="1"/>
  <c r="AF20" i="7"/>
  <c r="AE20" i="7"/>
  <c r="Q20" i="7"/>
  <c r="W20" i="7" s="1"/>
  <c r="P20" i="7"/>
  <c r="V20" i="7" s="1"/>
  <c r="O20" i="7"/>
  <c r="U20" i="7" s="1"/>
  <c r="N20" i="7"/>
  <c r="T20" i="7" s="1"/>
  <c r="M20" i="7"/>
  <c r="S20" i="7" s="1"/>
  <c r="AQ19" i="7"/>
  <c r="AJ19" i="7"/>
  <c r="AI19" i="7"/>
  <c r="AH19" i="7"/>
  <c r="AG19" i="7"/>
  <c r="AF19" i="7"/>
  <c r="AE19" i="7"/>
  <c r="V19" i="7"/>
  <c r="U19" i="7"/>
  <c r="Q19" i="7"/>
  <c r="W19" i="7" s="1"/>
  <c r="P19" i="7"/>
  <c r="O19" i="7"/>
  <c r="N19" i="7"/>
  <c r="T19" i="7" s="1"/>
  <c r="M19" i="7"/>
  <c r="S19" i="7" s="1"/>
  <c r="AQ18" i="7"/>
  <c r="AJ18" i="7"/>
  <c r="AO18" i="7" s="1"/>
  <c r="AI18" i="7"/>
  <c r="AN18" i="7" s="1"/>
  <c r="AH18" i="7"/>
  <c r="AM18" i="7" s="1"/>
  <c r="AG18" i="7"/>
  <c r="AL18" i="7" s="1"/>
  <c r="AF18" i="7"/>
  <c r="AE18" i="7"/>
  <c r="Q18" i="7"/>
  <c r="W18" i="7" s="1"/>
  <c r="P18" i="7"/>
  <c r="V18" i="7" s="1"/>
  <c r="O18" i="7"/>
  <c r="U18" i="7" s="1"/>
  <c r="N18" i="7"/>
  <c r="T18" i="7" s="1"/>
  <c r="M18" i="7"/>
  <c r="S18" i="7" s="1"/>
  <c r="AQ17" i="7"/>
  <c r="AJ17" i="7"/>
  <c r="AI17" i="7"/>
  <c r="AH17" i="7"/>
  <c r="AG17" i="7"/>
  <c r="AF17" i="7"/>
  <c r="AE17" i="7"/>
  <c r="W17" i="7"/>
  <c r="Q17" i="7"/>
  <c r="P17" i="7"/>
  <c r="V17" i="7" s="1"/>
  <c r="O17" i="7"/>
  <c r="U17" i="7" s="1"/>
  <c r="N17" i="7"/>
  <c r="T17" i="7" s="1"/>
  <c r="M17" i="7"/>
  <c r="S17" i="7" s="1"/>
  <c r="AQ16" i="7"/>
  <c r="AJ16" i="7"/>
  <c r="AI16" i="7"/>
  <c r="AH16" i="7"/>
  <c r="AG16" i="7"/>
  <c r="AF16" i="7"/>
  <c r="AE16" i="7"/>
  <c r="Q16" i="7"/>
  <c r="W16" i="7" s="1"/>
  <c r="P16" i="7"/>
  <c r="V16" i="7" s="1"/>
  <c r="O16" i="7"/>
  <c r="U16" i="7" s="1"/>
  <c r="N16" i="7"/>
  <c r="T16" i="7" s="1"/>
  <c r="M16" i="7"/>
  <c r="S16" i="7" s="1"/>
  <c r="AQ15" i="7"/>
  <c r="AJ15" i="7"/>
  <c r="AI15" i="7"/>
  <c r="AH15" i="7"/>
  <c r="AG15" i="7"/>
  <c r="AF15" i="7"/>
  <c r="AE15" i="7"/>
  <c r="V15" i="7"/>
  <c r="U15" i="7"/>
  <c r="S15" i="7"/>
  <c r="Q15" i="7"/>
  <c r="W15" i="7" s="1"/>
  <c r="P15" i="7"/>
  <c r="O15" i="7"/>
  <c r="N15" i="7"/>
  <c r="T15" i="7" s="1"/>
  <c r="M15" i="7"/>
  <c r="AQ14" i="7"/>
  <c r="AJ14" i="7"/>
  <c r="AI14" i="7"/>
  <c r="AH14" i="7"/>
  <c r="AG14" i="7"/>
  <c r="AF14" i="7"/>
  <c r="AE14" i="7"/>
  <c r="Q14" i="7"/>
  <c r="W14" i="7" s="1"/>
  <c r="P14" i="7"/>
  <c r="V14" i="7" s="1"/>
  <c r="O14" i="7"/>
  <c r="U14" i="7" s="1"/>
  <c r="N14" i="7"/>
  <c r="T14" i="7" s="1"/>
  <c r="M14" i="7"/>
  <c r="S14" i="7" s="1"/>
  <c r="AQ254" i="6"/>
  <c r="AE254" i="6"/>
  <c r="S254" i="6"/>
  <c r="Q254" i="6"/>
  <c r="W254" i="6" s="1"/>
  <c r="P254" i="6"/>
  <c r="V254" i="6" s="1"/>
  <c r="O254" i="6"/>
  <c r="U254" i="6" s="1"/>
  <c r="N254" i="6"/>
  <c r="T254" i="6" s="1"/>
  <c r="M254" i="6"/>
  <c r="AQ253" i="6"/>
  <c r="AE253" i="6"/>
  <c r="Q253" i="6"/>
  <c r="W253" i="6" s="1"/>
  <c r="P253" i="6"/>
  <c r="V253" i="6" s="1"/>
  <c r="O253" i="6"/>
  <c r="U253" i="6" s="1"/>
  <c r="N253" i="6"/>
  <c r="T253" i="6" s="1"/>
  <c r="M253" i="6"/>
  <c r="S253" i="6" s="1"/>
  <c r="AQ252" i="6"/>
  <c r="AE252" i="6"/>
  <c r="U252" i="6"/>
  <c r="S252" i="6"/>
  <c r="Q252" i="6"/>
  <c r="W252" i="6" s="1"/>
  <c r="P252" i="6"/>
  <c r="V252" i="6" s="1"/>
  <c r="O252" i="6"/>
  <c r="N252" i="6"/>
  <c r="T252" i="6" s="1"/>
  <c r="M252" i="6"/>
  <c r="AQ251" i="6"/>
  <c r="AE251" i="6"/>
  <c r="Q251" i="6"/>
  <c r="W251" i="6" s="1"/>
  <c r="P251" i="6"/>
  <c r="V251" i="6" s="1"/>
  <c r="O251" i="6"/>
  <c r="U251" i="6" s="1"/>
  <c r="N251" i="6"/>
  <c r="T251" i="6" s="1"/>
  <c r="M251" i="6"/>
  <c r="S251" i="6" s="1"/>
  <c r="AQ250" i="6"/>
  <c r="AE250" i="6"/>
  <c r="U250" i="6"/>
  <c r="S250" i="6"/>
  <c r="Q250" i="6"/>
  <c r="W250" i="6" s="1"/>
  <c r="P250" i="6"/>
  <c r="V250" i="6" s="1"/>
  <c r="O250" i="6"/>
  <c r="N250" i="6"/>
  <c r="T250" i="6" s="1"/>
  <c r="M250" i="6"/>
  <c r="AQ249" i="6"/>
  <c r="AE249" i="6"/>
  <c r="Q249" i="6"/>
  <c r="W249" i="6" s="1"/>
  <c r="P249" i="6"/>
  <c r="V249" i="6" s="1"/>
  <c r="O249" i="6"/>
  <c r="U249" i="6" s="1"/>
  <c r="N249" i="6"/>
  <c r="T249" i="6" s="1"/>
  <c r="M249" i="6"/>
  <c r="S249" i="6" s="1"/>
  <c r="AQ248" i="6"/>
  <c r="AE248" i="6"/>
  <c r="U248" i="6"/>
  <c r="S248" i="6"/>
  <c r="Q248" i="6"/>
  <c r="W248" i="6" s="1"/>
  <c r="P248" i="6"/>
  <c r="V248" i="6" s="1"/>
  <c r="O248" i="6"/>
  <c r="N248" i="6"/>
  <c r="T248" i="6" s="1"/>
  <c r="M248" i="6"/>
  <c r="AQ247" i="6"/>
  <c r="AE247" i="6"/>
  <c r="W247" i="6"/>
  <c r="S247" i="6"/>
  <c r="Q247" i="6"/>
  <c r="P247" i="6"/>
  <c r="V247" i="6" s="1"/>
  <c r="O247" i="6"/>
  <c r="U247" i="6" s="1"/>
  <c r="N247" i="6"/>
  <c r="T247" i="6" s="1"/>
  <c r="M247" i="6"/>
  <c r="AQ246" i="6"/>
  <c r="AE246" i="6"/>
  <c r="U246" i="6"/>
  <c r="S246" i="6"/>
  <c r="Q246" i="6"/>
  <c r="W246" i="6" s="1"/>
  <c r="P246" i="6"/>
  <c r="V246" i="6" s="1"/>
  <c r="O246" i="6"/>
  <c r="N246" i="6"/>
  <c r="T246" i="6" s="1"/>
  <c r="M246" i="6"/>
  <c r="AQ245" i="6"/>
  <c r="AE245" i="6"/>
  <c r="W245" i="6"/>
  <c r="S245" i="6"/>
  <c r="Q245" i="6"/>
  <c r="P245" i="6"/>
  <c r="V245" i="6" s="1"/>
  <c r="O245" i="6"/>
  <c r="U245" i="6" s="1"/>
  <c r="N245" i="6"/>
  <c r="T245" i="6" s="1"/>
  <c r="M245" i="6"/>
  <c r="AQ244" i="6"/>
  <c r="AE244" i="6"/>
  <c r="U244" i="6"/>
  <c r="S244" i="6"/>
  <c r="Q244" i="6"/>
  <c r="W244" i="6" s="1"/>
  <c r="P244" i="6"/>
  <c r="V244" i="6" s="1"/>
  <c r="O244" i="6"/>
  <c r="N244" i="6"/>
  <c r="T244" i="6" s="1"/>
  <c r="M244" i="6"/>
  <c r="AQ243" i="6"/>
  <c r="AE243" i="6"/>
  <c r="S243" i="6"/>
  <c r="Q243" i="6"/>
  <c r="W243" i="6" s="1"/>
  <c r="P243" i="6"/>
  <c r="V243" i="6" s="1"/>
  <c r="O243" i="6"/>
  <c r="U243" i="6" s="1"/>
  <c r="N243" i="6"/>
  <c r="T243" i="6" s="1"/>
  <c r="M243" i="6"/>
  <c r="AQ242" i="6"/>
  <c r="AE242" i="6"/>
  <c r="U242" i="6"/>
  <c r="S242" i="6"/>
  <c r="Q242" i="6"/>
  <c r="W242" i="6" s="1"/>
  <c r="P242" i="6"/>
  <c r="V242" i="6" s="1"/>
  <c r="O242" i="6"/>
  <c r="N242" i="6"/>
  <c r="T242" i="6" s="1"/>
  <c r="M242" i="6"/>
  <c r="AQ241" i="6"/>
  <c r="AE241" i="6"/>
  <c r="T241" i="6"/>
  <c r="Q241" i="6"/>
  <c r="W241" i="6" s="1"/>
  <c r="P241" i="6"/>
  <c r="V241" i="6" s="1"/>
  <c r="O241" i="6"/>
  <c r="U241" i="6" s="1"/>
  <c r="N241" i="6"/>
  <c r="M241" i="6"/>
  <c r="S241" i="6" s="1"/>
  <c r="AQ240" i="6"/>
  <c r="AE240" i="6"/>
  <c r="U240" i="6"/>
  <c r="S240" i="6"/>
  <c r="Q240" i="6"/>
  <c r="W240" i="6" s="1"/>
  <c r="P240" i="6"/>
  <c r="V240" i="6" s="1"/>
  <c r="O240" i="6"/>
  <c r="N240" i="6"/>
  <c r="T240" i="6" s="1"/>
  <c r="M240" i="6"/>
  <c r="AQ239" i="6"/>
  <c r="AE239" i="6"/>
  <c r="W239" i="6"/>
  <c r="S239" i="6"/>
  <c r="Q239" i="6"/>
  <c r="P239" i="6"/>
  <c r="V239" i="6" s="1"/>
  <c r="O239" i="6"/>
  <c r="U239" i="6" s="1"/>
  <c r="N239" i="6"/>
  <c r="T239" i="6" s="1"/>
  <c r="M239" i="6"/>
  <c r="AQ238" i="6"/>
  <c r="AE238" i="6"/>
  <c r="U238" i="6"/>
  <c r="S238" i="6"/>
  <c r="Q238" i="6"/>
  <c r="W238" i="6" s="1"/>
  <c r="P238" i="6"/>
  <c r="V238" i="6" s="1"/>
  <c r="O238" i="6"/>
  <c r="N238" i="6"/>
  <c r="T238" i="6" s="1"/>
  <c r="M238" i="6"/>
  <c r="AQ237" i="6"/>
  <c r="AE237" i="6"/>
  <c r="W237" i="6"/>
  <c r="Q237" i="6"/>
  <c r="P237" i="6"/>
  <c r="V237" i="6" s="1"/>
  <c r="O237" i="6"/>
  <c r="U237" i="6" s="1"/>
  <c r="N237" i="6"/>
  <c r="T237" i="6" s="1"/>
  <c r="M237" i="6"/>
  <c r="S237" i="6" s="1"/>
  <c r="AQ236" i="6"/>
  <c r="AE236" i="6"/>
  <c r="U236" i="6"/>
  <c r="S236" i="6"/>
  <c r="Q236" i="6"/>
  <c r="W236" i="6" s="1"/>
  <c r="P236" i="6"/>
  <c r="V236" i="6" s="1"/>
  <c r="O236" i="6"/>
  <c r="N236" i="6"/>
  <c r="T236" i="6" s="1"/>
  <c r="M236" i="6"/>
  <c r="AQ235" i="6"/>
  <c r="AE235" i="6"/>
  <c r="T235" i="6"/>
  <c r="Q235" i="6"/>
  <c r="W235" i="6" s="1"/>
  <c r="P235" i="6"/>
  <c r="V235" i="6" s="1"/>
  <c r="O235" i="6"/>
  <c r="U235" i="6" s="1"/>
  <c r="N235" i="6"/>
  <c r="M235" i="6"/>
  <c r="S235" i="6" s="1"/>
  <c r="AQ234" i="6"/>
  <c r="AE234" i="6"/>
  <c r="U234" i="6"/>
  <c r="Q234" i="6"/>
  <c r="W234" i="6" s="1"/>
  <c r="P234" i="6"/>
  <c r="V234" i="6" s="1"/>
  <c r="O234" i="6"/>
  <c r="N234" i="6"/>
  <c r="T234" i="6" s="1"/>
  <c r="M234" i="6"/>
  <c r="S234" i="6" s="1"/>
  <c r="AQ233" i="6"/>
  <c r="AE233" i="6"/>
  <c r="W233" i="6"/>
  <c r="T233" i="6"/>
  <c r="Q233" i="6"/>
  <c r="P233" i="6"/>
  <c r="V233" i="6" s="1"/>
  <c r="O233" i="6"/>
  <c r="U233" i="6" s="1"/>
  <c r="N233" i="6"/>
  <c r="M233" i="6"/>
  <c r="S233" i="6" s="1"/>
  <c r="AQ232" i="6"/>
  <c r="AE232" i="6"/>
  <c r="U232" i="6"/>
  <c r="S232" i="6"/>
  <c r="Q232" i="6"/>
  <c r="W232" i="6" s="1"/>
  <c r="P232" i="6"/>
  <c r="V232" i="6" s="1"/>
  <c r="O232" i="6"/>
  <c r="N232" i="6"/>
  <c r="T232" i="6" s="1"/>
  <c r="M232" i="6"/>
  <c r="AQ231" i="6"/>
  <c r="AE231" i="6"/>
  <c r="T231" i="6"/>
  <c r="Q231" i="6"/>
  <c r="W231" i="6" s="1"/>
  <c r="P231" i="6"/>
  <c r="V231" i="6" s="1"/>
  <c r="O231" i="6"/>
  <c r="U231" i="6" s="1"/>
  <c r="N231" i="6"/>
  <c r="M231" i="6"/>
  <c r="S231" i="6" s="1"/>
  <c r="AQ230" i="6"/>
  <c r="AE230" i="6"/>
  <c r="U230" i="6"/>
  <c r="S230" i="6"/>
  <c r="Q230" i="6"/>
  <c r="W230" i="6" s="1"/>
  <c r="P230" i="6"/>
  <c r="V230" i="6" s="1"/>
  <c r="O230" i="6"/>
  <c r="N230" i="6"/>
  <c r="T230" i="6" s="1"/>
  <c r="M230" i="6"/>
  <c r="AQ229" i="6"/>
  <c r="AE229" i="6"/>
  <c r="V229" i="6"/>
  <c r="T229" i="6"/>
  <c r="S229" i="6"/>
  <c r="Q229" i="6"/>
  <c r="W229" i="6" s="1"/>
  <c r="P229" i="6"/>
  <c r="O229" i="6"/>
  <c r="U229" i="6" s="1"/>
  <c r="N229" i="6"/>
  <c r="M229" i="6"/>
  <c r="AQ228" i="6"/>
  <c r="AE228" i="6"/>
  <c r="U228" i="6"/>
  <c r="S228" i="6"/>
  <c r="Q228" i="6"/>
  <c r="W228" i="6" s="1"/>
  <c r="P228" i="6"/>
  <c r="V228" i="6" s="1"/>
  <c r="O228" i="6"/>
  <c r="N228" i="6"/>
  <c r="T228" i="6" s="1"/>
  <c r="M228" i="6"/>
  <c r="AQ227" i="6"/>
  <c r="AE227" i="6"/>
  <c r="U227" i="6"/>
  <c r="T227" i="6"/>
  <c r="Q227" i="6"/>
  <c r="W227" i="6" s="1"/>
  <c r="P227" i="6"/>
  <c r="V227" i="6" s="1"/>
  <c r="O227" i="6"/>
  <c r="N227" i="6"/>
  <c r="M227" i="6"/>
  <c r="S227" i="6" s="1"/>
  <c r="AQ226" i="6"/>
  <c r="AE226" i="6"/>
  <c r="U226" i="6"/>
  <c r="Q226" i="6"/>
  <c r="W226" i="6" s="1"/>
  <c r="P226" i="6"/>
  <c r="V226" i="6" s="1"/>
  <c r="O226" i="6"/>
  <c r="N226" i="6"/>
  <c r="T226" i="6" s="1"/>
  <c r="M226" i="6"/>
  <c r="S226" i="6" s="1"/>
  <c r="AQ225" i="6"/>
  <c r="AE225" i="6"/>
  <c r="W225" i="6"/>
  <c r="T225" i="6"/>
  <c r="Q225" i="6"/>
  <c r="P225" i="6"/>
  <c r="V225" i="6" s="1"/>
  <c r="O225" i="6"/>
  <c r="U225" i="6" s="1"/>
  <c r="N225" i="6"/>
  <c r="M225" i="6"/>
  <c r="S225" i="6" s="1"/>
  <c r="AQ224" i="6"/>
  <c r="AE224" i="6"/>
  <c r="U224" i="6"/>
  <c r="Q224" i="6"/>
  <c r="W224" i="6" s="1"/>
  <c r="P224" i="6"/>
  <c r="V224" i="6" s="1"/>
  <c r="O224" i="6"/>
  <c r="N224" i="6"/>
  <c r="T224" i="6" s="1"/>
  <c r="M224" i="6"/>
  <c r="S224" i="6" s="1"/>
  <c r="AQ223" i="6"/>
  <c r="AE223" i="6"/>
  <c r="W223" i="6"/>
  <c r="T223" i="6"/>
  <c r="Q223" i="6"/>
  <c r="P223" i="6"/>
  <c r="V223" i="6" s="1"/>
  <c r="O223" i="6"/>
  <c r="U223" i="6" s="1"/>
  <c r="N223" i="6"/>
  <c r="M223" i="6"/>
  <c r="S223" i="6" s="1"/>
  <c r="AQ222" i="6"/>
  <c r="AE222" i="6"/>
  <c r="V222" i="6"/>
  <c r="U222" i="6"/>
  <c r="Q222" i="6"/>
  <c r="W222" i="6" s="1"/>
  <c r="P222" i="6"/>
  <c r="O222" i="6"/>
  <c r="N222" i="6"/>
  <c r="T222" i="6" s="1"/>
  <c r="M222" i="6"/>
  <c r="S222" i="6" s="1"/>
  <c r="AQ221" i="6"/>
  <c r="AE221" i="6"/>
  <c r="W221" i="6"/>
  <c r="U221" i="6"/>
  <c r="Q221" i="6"/>
  <c r="P221" i="6"/>
  <c r="V221" i="6" s="1"/>
  <c r="O221" i="6"/>
  <c r="N221" i="6"/>
  <c r="T221" i="6" s="1"/>
  <c r="M221" i="6"/>
  <c r="S221" i="6" s="1"/>
  <c r="AQ220" i="6"/>
  <c r="AE220" i="6"/>
  <c r="V220" i="6"/>
  <c r="U220" i="6"/>
  <c r="S220" i="6"/>
  <c r="Q220" i="6"/>
  <c r="W220" i="6" s="1"/>
  <c r="P220" i="6"/>
  <c r="O220" i="6"/>
  <c r="N220" i="6"/>
  <c r="T220" i="6" s="1"/>
  <c r="M220" i="6"/>
  <c r="AQ219" i="6"/>
  <c r="AE219" i="6"/>
  <c r="V219" i="6"/>
  <c r="T219" i="6"/>
  <c r="Q219" i="6"/>
  <c r="W219" i="6" s="1"/>
  <c r="P219" i="6"/>
  <c r="O219" i="6"/>
  <c r="U219" i="6" s="1"/>
  <c r="N219" i="6"/>
  <c r="M219" i="6"/>
  <c r="S219" i="6" s="1"/>
  <c r="AQ218" i="6"/>
  <c r="AE218" i="6"/>
  <c r="V218" i="6"/>
  <c r="U218" i="6"/>
  <c r="S218" i="6"/>
  <c r="Q218" i="6"/>
  <c r="W218" i="6" s="1"/>
  <c r="P218" i="6"/>
  <c r="O218" i="6"/>
  <c r="N218" i="6"/>
  <c r="T218" i="6" s="1"/>
  <c r="M218" i="6"/>
  <c r="AQ217" i="6"/>
  <c r="AE217" i="6"/>
  <c r="V217" i="6"/>
  <c r="T217" i="6"/>
  <c r="S217" i="6"/>
  <c r="Q217" i="6"/>
  <c r="W217" i="6" s="1"/>
  <c r="P217" i="6"/>
  <c r="O217" i="6"/>
  <c r="U217" i="6" s="1"/>
  <c r="N217" i="6"/>
  <c r="M217" i="6"/>
  <c r="AQ216" i="6"/>
  <c r="AE216" i="6"/>
  <c r="V216" i="6"/>
  <c r="U216" i="6"/>
  <c r="S216" i="6"/>
  <c r="Q216" i="6"/>
  <c r="W216" i="6" s="1"/>
  <c r="P216" i="6"/>
  <c r="O216" i="6"/>
  <c r="N216" i="6"/>
  <c r="T216" i="6" s="1"/>
  <c r="M216" i="6"/>
  <c r="AQ215" i="6"/>
  <c r="AE215" i="6"/>
  <c r="W215" i="6"/>
  <c r="T215" i="6"/>
  <c r="Q215" i="6"/>
  <c r="P215" i="6"/>
  <c r="V215" i="6" s="1"/>
  <c r="O215" i="6"/>
  <c r="U215" i="6" s="1"/>
  <c r="N215" i="6"/>
  <c r="M215" i="6"/>
  <c r="S215" i="6" s="1"/>
  <c r="AQ214" i="6"/>
  <c r="AE214" i="6"/>
  <c r="V214" i="6"/>
  <c r="U214" i="6"/>
  <c r="S214" i="6"/>
  <c r="Q214" i="6"/>
  <c r="W214" i="6" s="1"/>
  <c r="P214" i="6"/>
  <c r="O214" i="6"/>
  <c r="N214" i="6"/>
  <c r="T214" i="6" s="1"/>
  <c r="M214" i="6"/>
  <c r="AQ213" i="6"/>
  <c r="AE213" i="6"/>
  <c r="W213" i="6"/>
  <c r="V213" i="6"/>
  <c r="Q213" i="6"/>
  <c r="P213" i="6"/>
  <c r="O213" i="6"/>
  <c r="U213" i="6" s="1"/>
  <c r="N213" i="6"/>
  <c r="T213" i="6" s="1"/>
  <c r="M213" i="6"/>
  <c r="S213" i="6" s="1"/>
  <c r="AQ212" i="6"/>
  <c r="AE212" i="6"/>
  <c r="V212" i="6"/>
  <c r="U212" i="6"/>
  <c r="S212" i="6"/>
  <c r="Q212" i="6"/>
  <c r="W212" i="6" s="1"/>
  <c r="P212" i="6"/>
  <c r="O212" i="6"/>
  <c r="N212" i="6"/>
  <c r="T212" i="6" s="1"/>
  <c r="M212" i="6"/>
  <c r="AQ211" i="6"/>
  <c r="AE211" i="6"/>
  <c r="W211" i="6"/>
  <c r="U211" i="6"/>
  <c r="S211" i="6"/>
  <c r="Q211" i="6"/>
  <c r="P211" i="6"/>
  <c r="V211" i="6" s="1"/>
  <c r="O211" i="6"/>
  <c r="N211" i="6"/>
  <c r="T211" i="6" s="1"/>
  <c r="M211" i="6"/>
  <c r="AQ210" i="6"/>
  <c r="AE210" i="6"/>
  <c r="V210" i="6"/>
  <c r="U210" i="6"/>
  <c r="S210" i="6"/>
  <c r="Q210" i="6"/>
  <c r="W210" i="6" s="1"/>
  <c r="P210" i="6"/>
  <c r="O210" i="6"/>
  <c r="N210" i="6"/>
  <c r="T210" i="6" s="1"/>
  <c r="M210" i="6"/>
  <c r="AQ209" i="6"/>
  <c r="AE209" i="6"/>
  <c r="V209" i="6"/>
  <c r="U209" i="6"/>
  <c r="S209" i="6"/>
  <c r="Q209" i="6"/>
  <c r="W209" i="6" s="1"/>
  <c r="P209" i="6"/>
  <c r="O209" i="6"/>
  <c r="N209" i="6"/>
  <c r="T209" i="6" s="1"/>
  <c r="M209" i="6"/>
  <c r="AQ208" i="6"/>
  <c r="AE208" i="6"/>
  <c r="V208" i="6"/>
  <c r="U208" i="6"/>
  <c r="Q208" i="6"/>
  <c r="W208" i="6" s="1"/>
  <c r="P208" i="6"/>
  <c r="O208" i="6"/>
  <c r="N208" i="6"/>
  <c r="T208" i="6" s="1"/>
  <c r="M208" i="6"/>
  <c r="S208" i="6" s="1"/>
  <c r="AQ207" i="6"/>
  <c r="AE207" i="6"/>
  <c r="U207" i="6"/>
  <c r="T207" i="6"/>
  <c r="Q207" i="6"/>
  <c r="W207" i="6" s="1"/>
  <c r="P207" i="6"/>
  <c r="V207" i="6" s="1"/>
  <c r="O207" i="6"/>
  <c r="N207" i="6"/>
  <c r="M207" i="6"/>
  <c r="S207" i="6" s="1"/>
  <c r="AQ206" i="6"/>
  <c r="AE206" i="6"/>
  <c r="U206" i="6"/>
  <c r="Q206" i="6"/>
  <c r="W206" i="6" s="1"/>
  <c r="P206" i="6"/>
  <c r="V206" i="6" s="1"/>
  <c r="O206" i="6"/>
  <c r="N206" i="6"/>
  <c r="T206" i="6" s="1"/>
  <c r="M206" i="6"/>
  <c r="S206" i="6" s="1"/>
  <c r="AQ205" i="6"/>
  <c r="AE205" i="6"/>
  <c r="W205" i="6"/>
  <c r="T205" i="6"/>
  <c r="Q205" i="6"/>
  <c r="P205" i="6"/>
  <c r="V205" i="6" s="1"/>
  <c r="O205" i="6"/>
  <c r="U205" i="6" s="1"/>
  <c r="N205" i="6"/>
  <c r="M205" i="6"/>
  <c r="S205" i="6" s="1"/>
  <c r="AQ204" i="6"/>
  <c r="AE204" i="6"/>
  <c r="U204" i="6"/>
  <c r="Q204" i="6"/>
  <c r="W204" i="6" s="1"/>
  <c r="P204" i="6"/>
  <c r="V204" i="6" s="1"/>
  <c r="O204" i="6"/>
  <c r="N204" i="6"/>
  <c r="T204" i="6" s="1"/>
  <c r="M204" i="6"/>
  <c r="S204" i="6" s="1"/>
  <c r="AQ203" i="6"/>
  <c r="AE203" i="6"/>
  <c r="U203" i="6"/>
  <c r="S203" i="6"/>
  <c r="Q203" i="6"/>
  <c r="W203" i="6" s="1"/>
  <c r="P203" i="6"/>
  <c r="V203" i="6" s="1"/>
  <c r="O203" i="6"/>
  <c r="N203" i="6"/>
  <c r="T203" i="6" s="1"/>
  <c r="M203" i="6"/>
  <c r="AQ202" i="6"/>
  <c r="AE202" i="6"/>
  <c r="U202" i="6"/>
  <c r="S202" i="6"/>
  <c r="Q202" i="6"/>
  <c r="W202" i="6" s="1"/>
  <c r="P202" i="6"/>
  <c r="V202" i="6" s="1"/>
  <c r="O202" i="6"/>
  <c r="N202" i="6"/>
  <c r="T202" i="6" s="1"/>
  <c r="M202" i="6"/>
  <c r="AQ201" i="6"/>
  <c r="AE201" i="6"/>
  <c r="W201" i="6"/>
  <c r="V201" i="6"/>
  <c r="S201" i="6"/>
  <c r="Q201" i="6"/>
  <c r="P201" i="6"/>
  <c r="O201" i="6"/>
  <c r="U201" i="6" s="1"/>
  <c r="N201" i="6"/>
  <c r="T201" i="6" s="1"/>
  <c r="M201" i="6"/>
  <c r="AQ200" i="6"/>
  <c r="AE200" i="6"/>
  <c r="U200" i="6"/>
  <c r="Q200" i="6"/>
  <c r="W200" i="6" s="1"/>
  <c r="P200" i="6"/>
  <c r="V200" i="6" s="1"/>
  <c r="O200" i="6"/>
  <c r="N200" i="6"/>
  <c r="T200" i="6" s="1"/>
  <c r="M200" i="6"/>
  <c r="S200" i="6" s="1"/>
  <c r="AQ199" i="6"/>
  <c r="AE199" i="6"/>
  <c r="W199" i="6"/>
  <c r="V199" i="6"/>
  <c r="T199" i="6"/>
  <c r="Q199" i="6"/>
  <c r="P199" i="6"/>
  <c r="O199" i="6"/>
  <c r="U199" i="6" s="1"/>
  <c r="N199" i="6"/>
  <c r="M199" i="6"/>
  <c r="S199" i="6" s="1"/>
  <c r="AQ198" i="6"/>
  <c r="AE198" i="6"/>
  <c r="W198" i="6"/>
  <c r="U198" i="6"/>
  <c r="T198" i="6"/>
  <c r="S198" i="6"/>
  <c r="Q198" i="6"/>
  <c r="P198" i="6"/>
  <c r="V198" i="6" s="1"/>
  <c r="O198" i="6"/>
  <c r="N198" i="6"/>
  <c r="M198" i="6"/>
  <c r="AQ197" i="6"/>
  <c r="AE197" i="6"/>
  <c r="W197" i="6"/>
  <c r="U197" i="6"/>
  <c r="T197" i="6"/>
  <c r="Q197" i="6"/>
  <c r="P197" i="6"/>
  <c r="V197" i="6" s="1"/>
  <c r="O197" i="6"/>
  <c r="N197" i="6"/>
  <c r="M197" i="6"/>
  <c r="S197" i="6" s="1"/>
  <c r="AQ196" i="6"/>
  <c r="AE196" i="6"/>
  <c r="W196" i="6"/>
  <c r="U196" i="6"/>
  <c r="T196" i="6"/>
  <c r="Q196" i="6"/>
  <c r="P196" i="6"/>
  <c r="V196" i="6" s="1"/>
  <c r="O196" i="6"/>
  <c r="N196" i="6"/>
  <c r="M196" i="6"/>
  <c r="S196" i="6" s="1"/>
  <c r="AQ195" i="6"/>
  <c r="AE195" i="6"/>
  <c r="W195" i="6"/>
  <c r="V195" i="6"/>
  <c r="S195" i="6"/>
  <c r="Q195" i="6"/>
  <c r="P195" i="6"/>
  <c r="O195" i="6"/>
  <c r="U195" i="6" s="1"/>
  <c r="N195" i="6"/>
  <c r="T195" i="6" s="1"/>
  <c r="M195" i="6"/>
  <c r="AQ194" i="6"/>
  <c r="AE194" i="6"/>
  <c r="T194" i="6"/>
  <c r="Q194" i="6"/>
  <c r="W194" i="6" s="1"/>
  <c r="P194" i="6"/>
  <c r="V194" i="6" s="1"/>
  <c r="O194" i="6"/>
  <c r="U194" i="6" s="1"/>
  <c r="N194" i="6"/>
  <c r="M194" i="6"/>
  <c r="S194" i="6" s="1"/>
  <c r="AQ193" i="6"/>
  <c r="AE193" i="6"/>
  <c r="W193" i="6"/>
  <c r="V193" i="6"/>
  <c r="T193" i="6"/>
  <c r="S193" i="6"/>
  <c r="Q193" i="6"/>
  <c r="P193" i="6"/>
  <c r="O193" i="6"/>
  <c r="U193" i="6" s="1"/>
  <c r="N193" i="6"/>
  <c r="M193" i="6"/>
  <c r="AQ192" i="6"/>
  <c r="AE192" i="6"/>
  <c r="W192" i="6"/>
  <c r="T192" i="6"/>
  <c r="Q192" i="6"/>
  <c r="P192" i="6"/>
  <c r="V192" i="6" s="1"/>
  <c r="O192" i="6"/>
  <c r="U192" i="6" s="1"/>
  <c r="N192" i="6"/>
  <c r="M192" i="6"/>
  <c r="S192" i="6" s="1"/>
  <c r="AQ191" i="6"/>
  <c r="AE191" i="6"/>
  <c r="W191" i="6"/>
  <c r="V191" i="6"/>
  <c r="S191" i="6"/>
  <c r="Q191" i="6"/>
  <c r="P191" i="6"/>
  <c r="O191" i="6"/>
  <c r="U191" i="6" s="1"/>
  <c r="N191" i="6"/>
  <c r="T191" i="6" s="1"/>
  <c r="M191" i="6"/>
  <c r="AQ190" i="6"/>
  <c r="AE190" i="6"/>
  <c r="T190" i="6"/>
  <c r="Q190" i="6"/>
  <c r="W190" i="6" s="1"/>
  <c r="P190" i="6"/>
  <c r="V190" i="6" s="1"/>
  <c r="O190" i="6"/>
  <c r="U190" i="6" s="1"/>
  <c r="N190" i="6"/>
  <c r="M190" i="6"/>
  <c r="S190" i="6" s="1"/>
  <c r="AQ189" i="6"/>
  <c r="AE189" i="6"/>
  <c r="W189" i="6"/>
  <c r="V189" i="6"/>
  <c r="S189" i="6"/>
  <c r="Q189" i="6"/>
  <c r="P189" i="6"/>
  <c r="O189" i="6"/>
  <c r="U189" i="6" s="1"/>
  <c r="N189" i="6"/>
  <c r="T189" i="6" s="1"/>
  <c r="M189" i="6"/>
  <c r="AQ188" i="6"/>
  <c r="AE188" i="6"/>
  <c r="T188" i="6"/>
  <c r="Q188" i="6"/>
  <c r="W188" i="6" s="1"/>
  <c r="P188" i="6"/>
  <c r="V188" i="6" s="1"/>
  <c r="O188" i="6"/>
  <c r="U188" i="6" s="1"/>
  <c r="N188" i="6"/>
  <c r="M188" i="6"/>
  <c r="S188" i="6" s="1"/>
  <c r="AQ187" i="6"/>
  <c r="AE187" i="6"/>
  <c r="W187" i="6"/>
  <c r="V187" i="6"/>
  <c r="T187" i="6"/>
  <c r="S187" i="6"/>
  <c r="Q187" i="6"/>
  <c r="P187" i="6"/>
  <c r="O187" i="6"/>
  <c r="U187" i="6" s="1"/>
  <c r="N187" i="6"/>
  <c r="M187" i="6"/>
  <c r="AQ186" i="6"/>
  <c r="AE186" i="6"/>
  <c r="T186" i="6"/>
  <c r="Q186" i="6"/>
  <c r="W186" i="6" s="1"/>
  <c r="P186" i="6"/>
  <c r="V186" i="6" s="1"/>
  <c r="O186" i="6"/>
  <c r="U186" i="6" s="1"/>
  <c r="N186" i="6"/>
  <c r="M186" i="6"/>
  <c r="S186" i="6" s="1"/>
  <c r="AQ185" i="6"/>
  <c r="AE185" i="6"/>
  <c r="W185" i="6"/>
  <c r="V185" i="6"/>
  <c r="T185" i="6"/>
  <c r="S185" i="6"/>
  <c r="Q185" i="6"/>
  <c r="P185" i="6"/>
  <c r="O185" i="6"/>
  <c r="U185" i="6" s="1"/>
  <c r="N185" i="6"/>
  <c r="M185" i="6"/>
  <c r="AQ184" i="6"/>
  <c r="AE184" i="6"/>
  <c r="W184" i="6"/>
  <c r="T184" i="6"/>
  <c r="Q184" i="6"/>
  <c r="P184" i="6"/>
  <c r="V184" i="6" s="1"/>
  <c r="O184" i="6"/>
  <c r="U184" i="6" s="1"/>
  <c r="N184" i="6"/>
  <c r="M184" i="6"/>
  <c r="S184" i="6" s="1"/>
  <c r="AQ183" i="6"/>
  <c r="AE183" i="6"/>
  <c r="W183" i="6"/>
  <c r="V183" i="6"/>
  <c r="S183" i="6"/>
  <c r="Q183" i="6"/>
  <c r="P183" i="6"/>
  <c r="O183" i="6"/>
  <c r="U183" i="6" s="1"/>
  <c r="N183" i="6"/>
  <c r="T183" i="6" s="1"/>
  <c r="M183" i="6"/>
  <c r="AQ182" i="6"/>
  <c r="AE182" i="6"/>
  <c r="W182" i="6"/>
  <c r="T182" i="6"/>
  <c r="Q182" i="6"/>
  <c r="P182" i="6"/>
  <c r="V182" i="6" s="1"/>
  <c r="O182" i="6"/>
  <c r="U182" i="6" s="1"/>
  <c r="N182" i="6"/>
  <c r="M182" i="6"/>
  <c r="S182" i="6" s="1"/>
  <c r="AQ181" i="6"/>
  <c r="AE181" i="6"/>
  <c r="W181" i="6"/>
  <c r="V181" i="6"/>
  <c r="U181" i="6"/>
  <c r="T181" i="6"/>
  <c r="S181" i="6"/>
  <c r="Q181" i="6"/>
  <c r="P181" i="6"/>
  <c r="O181" i="6"/>
  <c r="N181" i="6"/>
  <c r="M181" i="6"/>
  <c r="AQ180" i="6"/>
  <c r="AE180" i="6"/>
  <c r="T180" i="6"/>
  <c r="Q180" i="6"/>
  <c r="W180" i="6" s="1"/>
  <c r="P180" i="6"/>
  <c r="V180" i="6" s="1"/>
  <c r="O180" i="6"/>
  <c r="U180" i="6" s="1"/>
  <c r="N180" i="6"/>
  <c r="M180" i="6"/>
  <c r="S180" i="6" s="1"/>
  <c r="AQ179" i="6"/>
  <c r="AE179" i="6"/>
  <c r="W179" i="6"/>
  <c r="V179" i="6"/>
  <c r="U179" i="6"/>
  <c r="S179" i="6"/>
  <c r="Q179" i="6"/>
  <c r="P179" i="6"/>
  <c r="O179" i="6"/>
  <c r="N179" i="6"/>
  <c r="T179" i="6" s="1"/>
  <c r="M179" i="6"/>
  <c r="AQ178" i="6"/>
  <c r="AE178" i="6"/>
  <c r="Q178" i="6"/>
  <c r="W178" i="6" s="1"/>
  <c r="P178" i="6"/>
  <c r="V178" i="6" s="1"/>
  <c r="O178" i="6"/>
  <c r="U178" i="6" s="1"/>
  <c r="N178" i="6"/>
  <c r="T178" i="6" s="1"/>
  <c r="M178" i="6"/>
  <c r="S178" i="6" s="1"/>
  <c r="AQ177" i="6"/>
  <c r="AE177" i="6"/>
  <c r="W177" i="6"/>
  <c r="V177" i="6"/>
  <c r="U177" i="6"/>
  <c r="S177" i="6"/>
  <c r="Q177" i="6"/>
  <c r="P177" i="6"/>
  <c r="O177" i="6"/>
  <c r="N177" i="6"/>
  <c r="T177" i="6" s="1"/>
  <c r="M177" i="6"/>
  <c r="AQ176" i="6"/>
  <c r="AE176" i="6"/>
  <c r="Q176" i="6"/>
  <c r="W176" i="6" s="1"/>
  <c r="P176" i="6"/>
  <c r="V176" i="6" s="1"/>
  <c r="O176" i="6"/>
  <c r="U176" i="6" s="1"/>
  <c r="N176" i="6"/>
  <c r="T176" i="6" s="1"/>
  <c r="M176" i="6"/>
  <c r="S176" i="6" s="1"/>
  <c r="AQ175" i="6"/>
  <c r="AE175" i="6"/>
  <c r="W175" i="6"/>
  <c r="V175" i="6"/>
  <c r="T175" i="6"/>
  <c r="S175" i="6"/>
  <c r="Q175" i="6"/>
  <c r="P175" i="6"/>
  <c r="O175" i="6"/>
  <c r="U175" i="6" s="1"/>
  <c r="N175" i="6"/>
  <c r="M175" i="6"/>
  <c r="AQ174" i="6"/>
  <c r="AE174" i="6"/>
  <c r="Q174" i="6"/>
  <c r="W174" i="6" s="1"/>
  <c r="P174" i="6"/>
  <c r="V174" i="6" s="1"/>
  <c r="O174" i="6"/>
  <c r="U174" i="6" s="1"/>
  <c r="N174" i="6"/>
  <c r="T174" i="6" s="1"/>
  <c r="M174" i="6"/>
  <c r="S174" i="6" s="1"/>
  <c r="AQ173" i="6"/>
  <c r="AE173" i="6"/>
  <c r="W173" i="6"/>
  <c r="V173" i="6"/>
  <c r="T173" i="6"/>
  <c r="S173" i="6"/>
  <c r="Q173" i="6"/>
  <c r="P173" i="6"/>
  <c r="O173" i="6"/>
  <c r="U173" i="6" s="1"/>
  <c r="N173" i="6"/>
  <c r="M173" i="6"/>
  <c r="AQ172" i="6"/>
  <c r="AE172" i="6"/>
  <c r="W172" i="6"/>
  <c r="Q172" i="6"/>
  <c r="P172" i="6"/>
  <c r="V172" i="6" s="1"/>
  <c r="O172" i="6"/>
  <c r="U172" i="6" s="1"/>
  <c r="N172" i="6"/>
  <c r="T172" i="6" s="1"/>
  <c r="M172" i="6"/>
  <c r="S172" i="6" s="1"/>
  <c r="AQ171" i="6"/>
  <c r="AE171" i="6"/>
  <c r="W171" i="6"/>
  <c r="V171" i="6"/>
  <c r="T171" i="6"/>
  <c r="S171" i="6"/>
  <c r="Q171" i="6"/>
  <c r="P171" i="6"/>
  <c r="O171" i="6"/>
  <c r="U171" i="6" s="1"/>
  <c r="N171" i="6"/>
  <c r="M171" i="6"/>
  <c r="AQ170" i="6"/>
  <c r="AE170" i="6"/>
  <c r="W170" i="6"/>
  <c r="Q170" i="6"/>
  <c r="P170" i="6"/>
  <c r="V170" i="6" s="1"/>
  <c r="O170" i="6"/>
  <c r="U170" i="6" s="1"/>
  <c r="N170" i="6"/>
  <c r="T170" i="6" s="1"/>
  <c r="M170" i="6"/>
  <c r="S170" i="6" s="1"/>
  <c r="AQ169" i="6"/>
  <c r="AE169" i="6"/>
  <c r="W169" i="6"/>
  <c r="V169" i="6"/>
  <c r="S169" i="6"/>
  <c r="Q169" i="6"/>
  <c r="P169" i="6"/>
  <c r="O169" i="6"/>
  <c r="U169" i="6" s="1"/>
  <c r="N169" i="6"/>
  <c r="T169" i="6" s="1"/>
  <c r="M169" i="6"/>
  <c r="AQ168" i="6"/>
  <c r="AE168" i="6"/>
  <c r="W168" i="6"/>
  <c r="T168" i="6"/>
  <c r="Q168" i="6"/>
  <c r="P168" i="6"/>
  <c r="V168" i="6" s="1"/>
  <c r="O168" i="6"/>
  <c r="U168" i="6" s="1"/>
  <c r="N168" i="6"/>
  <c r="M168" i="6"/>
  <c r="S168" i="6" s="1"/>
  <c r="AQ167" i="6"/>
  <c r="AE167" i="6"/>
  <c r="W167" i="6"/>
  <c r="V167" i="6"/>
  <c r="U167" i="6"/>
  <c r="S167" i="6"/>
  <c r="Q167" i="6"/>
  <c r="P167" i="6"/>
  <c r="O167" i="6"/>
  <c r="N167" i="6"/>
  <c r="T167" i="6" s="1"/>
  <c r="M167" i="6"/>
  <c r="AQ166" i="6"/>
  <c r="AE166" i="6"/>
  <c r="V166" i="6"/>
  <c r="Q166" i="6"/>
  <c r="W166" i="6" s="1"/>
  <c r="P166" i="6"/>
  <c r="O166" i="6"/>
  <c r="U166" i="6" s="1"/>
  <c r="N166" i="6"/>
  <c r="T166" i="6" s="1"/>
  <c r="M166" i="6"/>
  <c r="S166" i="6" s="1"/>
  <c r="AQ165" i="6"/>
  <c r="AE165" i="6"/>
  <c r="W165" i="6"/>
  <c r="V165" i="6"/>
  <c r="S165" i="6"/>
  <c r="Q165" i="6"/>
  <c r="P165" i="6"/>
  <c r="O165" i="6"/>
  <c r="U165" i="6" s="1"/>
  <c r="N165" i="6"/>
  <c r="T165" i="6" s="1"/>
  <c r="M165" i="6"/>
  <c r="AQ164" i="6"/>
  <c r="AE164" i="6"/>
  <c r="W164" i="6"/>
  <c r="V164" i="6"/>
  <c r="T164" i="6"/>
  <c r="S164" i="6"/>
  <c r="Q164" i="6"/>
  <c r="P164" i="6"/>
  <c r="O164" i="6"/>
  <c r="U164" i="6" s="1"/>
  <c r="N164" i="6"/>
  <c r="M164" i="6"/>
  <c r="AQ163" i="6"/>
  <c r="AE163" i="6"/>
  <c r="W163" i="6"/>
  <c r="V163" i="6"/>
  <c r="T163" i="6"/>
  <c r="S163" i="6"/>
  <c r="Q163" i="6"/>
  <c r="P163" i="6"/>
  <c r="O163" i="6"/>
  <c r="U163" i="6" s="1"/>
  <c r="N163" i="6"/>
  <c r="M163" i="6"/>
  <c r="AQ162" i="6"/>
  <c r="AE162" i="6"/>
  <c r="T162" i="6"/>
  <c r="Q162" i="6"/>
  <c r="W162" i="6" s="1"/>
  <c r="P162" i="6"/>
  <c r="V162" i="6" s="1"/>
  <c r="O162" i="6"/>
  <c r="U162" i="6" s="1"/>
  <c r="N162" i="6"/>
  <c r="M162" i="6"/>
  <c r="S162" i="6" s="1"/>
  <c r="AQ161" i="6"/>
  <c r="AE161" i="6"/>
  <c r="W161" i="6"/>
  <c r="V161" i="6"/>
  <c r="U161" i="6"/>
  <c r="T161" i="6"/>
  <c r="S161" i="6"/>
  <c r="Q161" i="6"/>
  <c r="P161" i="6"/>
  <c r="O161" i="6"/>
  <c r="N161" i="6"/>
  <c r="M161" i="6"/>
  <c r="AQ160" i="6"/>
  <c r="AE160" i="6"/>
  <c r="Q160" i="6"/>
  <c r="W160" i="6" s="1"/>
  <c r="P160" i="6"/>
  <c r="V160" i="6" s="1"/>
  <c r="O160" i="6"/>
  <c r="U160" i="6" s="1"/>
  <c r="N160" i="6"/>
  <c r="T160" i="6" s="1"/>
  <c r="M160" i="6"/>
  <c r="S160" i="6" s="1"/>
  <c r="AQ159" i="6"/>
  <c r="AE159" i="6"/>
  <c r="W159" i="6"/>
  <c r="V159" i="6"/>
  <c r="U159" i="6"/>
  <c r="S159" i="6"/>
  <c r="Q159" i="6"/>
  <c r="P159" i="6"/>
  <c r="O159" i="6"/>
  <c r="N159" i="6"/>
  <c r="T159" i="6" s="1"/>
  <c r="M159" i="6"/>
  <c r="AQ158" i="6"/>
  <c r="AE158" i="6"/>
  <c r="U158" i="6"/>
  <c r="Q158" i="6"/>
  <c r="W158" i="6" s="1"/>
  <c r="P158" i="6"/>
  <c r="V158" i="6" s="1"/>
  <c r="O158" i="6"/>
  <c r="N158" i="6"/>
  <c r="T158" i="6" s="1"/>
  <c r="M158" i="6"/>
  <c r="S158" i="6" s="1"/>
  <c r="AQ157" i="6"/>
  <c r="AE157" i="6"/>
  <c r="W157" i="6"/>
  <c r="V157" i="6"/>
  <c r="S157" i="6"/>
  <c r="Q157" i="6"/>
  <c r="P157" i="6"/>
  <c r="O157" i="6"/>
  <c r="U157" i="6" s="1"/>
  <c r="N157" i="6"/>
  <c r="T157" i="6" s="1"/>
  <c r="M157" i="6"/>
  <c r="AQ156" i="6"/>
  <c r="AE156" i="6"/>
  <c r="V156" i="6"/>
  <c r="T156" i="6"/>
  <c r="S156" i="6"/>
  <c r="Q156" i="6"/>
  <c r="W156" i="6" s="1"/>
  <c r="P156" i="6"/>
  <c r="O156" i="6"/>
  <c r="U156" i="6" s="1"/>
  <c r="N156" i="6"/>
  <c r="M156" i="6"/>
  <c r="AQ155" i="6"/>
  <c r="AE155" i="6"/>
  <c r="W155" i="6"/>
  <c r="V155" i="6"/>
  <c r="S155" i="6"/>
  <c r="Q155" i="6"/>
  <c r="P155" i="6"/>
  <c r="O155" i="6"/>
  <c r="U155" i="6" s="1"/>
  <c r="N155" i="6"/>
  <c r="T155" i="6" s="1"/>
  <c r="M155" i="6"/>
  <c r="AQ154" i="6"/>
  <c r="AE154" i="6"/>
  <c r="U154" i="6"/>
  <c r="Q154" i="6"/>
  <c r="W154" i="6" s="1"/>
  <c r="P154" i="6"/>
  <c r="V154" i="6" s="1"/>
  <c r="O154" i="6"/>
  <c r="N154" i="6"/>
  <c r="T154" i="6" s="1"/>
  <c r="M154" i="6"/>
  <c r="S154" i="6" s="1"/>
  <c r="AQ153" i="6"/>
  <c r="AE153" i="6"/>
  <c r="W153" i="6"/>
  <c r="V153" i="6"/>
  <c r="U153" i="6"/>
  <c r="Q153" i="6"/>
  <c r="P153" i="6"/>
  <c r="O153" i="6"/>
  <c r="N153" i="6"/>
  <c r="T153" i="6" s="1"/>
  <c r="M153" i="6"/>
  <c r="S153" i="6" s="1"/>
  <c r="AQ152" i="6"/>
  <c r="AE152" i="6"/>
  <c r="W152" i="6"/>
  <c r="V152" i="6"/>
  <c r="T152" i="6"/>
  <c r="Q152" i="6"/>
  <c r="P152" i="6"/>
  <c r="O152" i="6"/>
  <c r="U152" i="6" s="1"/>
  <c r="N152" i="6"/>
  <c r="M152" i="6"/>
  <c r="S152" i="6" s="1"/>
  <c r="AQ151" i="6"/>
  <c r="AE151" i="6"/>
  <c r="W151" i="6"/>
  <c r="V151" i="6"/>
  <c r="U151" i="6"/>
  <c r="T151" i="6"/>
  <c r="Q151" i="6"/>
  <c r="P151" i="6"/>
  <c r="O151" i="6"/>
  <c r="N151" i="6"/>
  <c r="M151" i="6"/>
  <c r="S151" i="6" s="1"/>
  <c r="AQ150" i="6"/>
  <c r="AE150" i="6"/>
  <c r="W150" i="6"/>
  <c r="V150" i="6"/>
  <c r="S150" i="6"/>
  <c r="Q150" i="6"/>
  <c r="P150" i="6"/>
  <c r="O150" i="6"/>
  <c r="U150" i="6" s="1"/>
  <c r="N150" i="6"/>
  <c r="T150" i="6" s="1"/>
  <c r="M150" i="6"/>
  <c r="AQ149" i="6"/>
  <c r="AE149" i="6"/>
  <c r="W149" i="6"/>
  <c r="Q149" i="6"/>
  <c r="P149" i="6"/>
  <c r="V149" i="6" s="1"/>
  <c r="O149" i="6"/>
  <c r="U149" i="6" s="1"/>
  <c r="N149" i="6"/>
  <c r="T149" i="6" s="1"/>
  <c r="M149" i="6"/>
  <c r="S149" i="6" s="1"/>
  <c r="AQ148" i="6"/>
  <c r="AE148" i="6"/>
  <c r="W148" i="6"/>
  <c r="V148" i="6"/>
  <c r="T148" i="6"/>
  <c r="Q148" i="6"/>
  <c r="P148" i="6"/>
  <c r="O148" i="6"/>
  <c r="U148" i="6" s="1"/>
  <c r="N148" i="6"/>
  <c r="M148" i="6"/>
  <c r="S148" i="6" s="1"/>
  <c r="AQ147" i="6"/>
  <c r="AE147" i="6"/>
  <c r="W147" i="6"/>
  <c r="T147" i="6"/>
  <c r="Q147" i="6"/>
  <c r="P147" i="6"/>
  <c r="V147" i="6" s="1"/>
  <c r="O147" i="6"/>
  <c r="U147" i="6" s="1"/>
  <c r="N147" i="6"/>
  <c r="M147" i="6"/>
  <c r="S147" i="6" s="1"/>
  <c r="AQ146" i="6"/>
  <c r="AE146" i="6"/>
  <c r="W146" i="6"/>
  <c r="V146" i="6"/>
  <c r="U146" i="6"/>
  <c r="Q146" i="6"/>
  <c r="P146" i="6"/>
  <c r="O146" i="6"/>
  <c r="N146" i="6"/>
  <c r="T146" i="6" s="1"/>
  <c r="M146" i="6"/>
  <c r="S146" i="6" s="1"/>
  <c r="AQ145" i="6"/>
  <c r="AE145" i="6"/>
  <c r="W145" i="6"/>
  <c r="Q145" i="6"/>
  <c r="P145" i="6"/>
  <c r="V145" i="6" s="1"/>
  <c r="O145" i="6"/>
  <c r="U145" i="6" s="1"/>
  <c r="N145" i="6"/>
  <c r="T145" i="6" s="1"/>
  <c r="M145" i="6"/>
  <c r="S145" i="6" s="1"/>
  <c r="AQ144" i="6"/>
  <c r="AE144" i="6"/>
  <c r="T144" i="6"/>
  <c r="S144" i="6"/>
  <c r="Q144" i="6"/>
  <c r="W144" i="6" s="1"/>
  <c r="P144" i="6"/>
  <c r="V144" i="6" s="1"/>
  <c r="O144" i="6"/>
  <c r="U144" i="6" s="1"/>
  <c r="N144" i="6"/>
  <c r="M144" i="6"/>
  <c r="AQ143" i="6"/>
  <c r="AE143" i="6"/>
  <c r="W143" i="6"/>
  <c r="V143" i="6"/>
  <c r="U143" i="6"/>
  <c r="S143" i="6"/>
  <c r="Q143" i="6"/>
  <c r="P143" i="6"/>
  <c r="O143" i="6"/>
  <c r="N143" i="6"/>
  <c r="T143" i="6" s="1"/>
  <c r="M143" i="6"/>
  <c r="AQ142" i="6"/>
  <c r="AE142" i="6"/>
  <c r="W142" i="6"/>
  <c r="V142" i="6"/>
  <c r="U142" i="6"/>
  <c r="T142" i="6"/>
  <c r="Q142" i="6"/>
  <c r="P142" i="6"/>
  <c r="O142" i="6"/>
  <c r="N142" i="6"/>
  <c r="M142" i="6"/>
  <c r="S142" i="6" s="1"/>
  <c r="AQ141" i="6"/>
  <c r="AE141" i="6"/>
  <c r="W141" i="6"/>
  <c r="T141" i="6"/>
  <c r="Q141" i="6"/>
  <c r="P141" i="6"/>
  <c r="V141" i="6" s="1"/>
  <c r="O141" i="6"/>
  <c r="U141" i="6" s="1"/>
  <c r="N141" i="6"/>
  <c r="M141" i="6"/>
  <c r="S141" i="6" s="1"/>
  <c r="AQ140" i="6"/>
  <c r="AE140" i="6"/>
  <c r="T140" i="6"/>
  <c r="Q140" i="6"/>
  <c r="W140" i="6" s="1"/>
  <c r="P140" i="6"/>
  <c r="V140" i="6" s="1"/>
  <c r="O140" i="6"/>
  <c r="U140" i="6" s="1"/>
  <c r="N140" i="6"/>
  <c r="M140" i="6"/>
  <c r="S140" i="6" s="1"/>
  <c r="AQ139" i="6"/>
  <c r="AE139" i="6"/>
  <c r="W139" i="6"/>
  <c r="U139" i="6"/>
  <c r="Q139" i="6"/>
  <c r="P139" i="6"/>
  <c r="V139" i="6" s="1"/>
  <c r="O139" i="6"/>
  <c r="N139" i="6"/>
  <c r="T139" i="6" s="1"/>
  <c r="M139" i="6"/>
  <c r="S139" i="6" s="1"/>
  <c r="AQ138" i="6"/>
  <c r="AE138" i="6"/>
  <c r="Q138" i="6"/>
  <c r="W138" i="6" s="1"/>
  <c r="P138" i="6"/>
  <c r="V138" i="6" s="1"/>
  <c r="O138" i="6"/>
  <c r="U138" i="6" s="1"/>
  <c r="N138" i="6"/>
  <c r="T138" i="6" s="1"/>
  <c r="M138" i="6"/>
  <c r="S138" i="6" s="1"/>
  <c r="AQ137" i="6"/>
  <c r="AE137" i="6"/>
  <c r="W137" i="6"/>
  <c r="V137" i="6"/>
  <c r="S137" i="6"/>
  <c r="Q137" i="6"/>
  <c r="P137" i="6"/>
  <c r="O137" i="6"/>
  <c r="U137" i="6" s="1"/>
  <c r="N137" i="6"/>
  <c r="T137" i="6" s="1"/>
  <c r="M137" i="6"/>
  <c r="AQ136" i="6"/>
  <c r="AE136" i="6"/>
  <c r="T136" i="6"/>
  <c r="S136" i="6"/>
  <c r="Q136" i="6"/>
  <c r="W136" i="6" s="1"/>
  <c r="P136" i="6"/>
  <c r="V136" i="6" s="1"/>
  <c r="O136" i="6"/>
  <c r="U136" i="6" s="1"/>
  <c r="N136" i="6"/>
  <c r="M136" i="6"/>
  <c r="AQ135" i="6"/>
  <c r="AE135" i="6"/>
  <c r="W135" i="6"/>
  <c r="V135" i="6"/>
  <c r="U135" i="6"/>
  <c r="T135" i="6"/>
  <c r="Q135" i="6"/>
  <c r="P135" i="6"/>
  <c r="O135" i="6"/>
  <c r="N135" i="6"/>
  <c r="M135" i="6"/>
  <c r="S135" i="6" s="1"/>
  <c r="AQ134" i="6"/>
  <c r="AE134" i="6"/>
  <c r="U134" i="6"/>
  <c r="Q134" i="6"/>
  <c r="W134" i="6" s="1"/>
  <c r="P134" i="6"/>
  <c r="V134" i="6" s="1"/>
  <c r="O134" i="6"/>
  <c r="N134" i="6"/>
  <c r="T134" i="6" s="1"/>
  <c r="M134" i="6"/>
  <c r="S134" i="6" s="1"/>
  <c r="AQ133" i="6"/>
  <c r="AE133" i="6"/>
  <c r="U133" i="6"/>
  <c r="T133" i="6"/>
  <c r="Q133" i="6"/>
  <c r="W133" i="6" s="1"/>
  <c r="P133" i="6"/>
  <c r="V133" i="6" s="1"/>
  <c r="O133" i="6"/>
  <c r="N133" i="6"/>
  <c r="M133" i="6"/>
  <c r="S133" i="6" s="1"/>
  <c r="AQ132" i="6"/>
  <c r="AE132" i="6"/>
  <c r="W132" i="6"/>
  <c r="U132" i="6"/>
  <c r="T132" i="6"/>
  <c r="S132" i="6"/>
  <c r="Q132" i="6"/>
  <c r="P132" i="6"/>
  <c r="V132" i="6" s="1"/>
  <c r="O132" i="6"/>
  <c r="N132" i="6"/>
  <c r="M132" i="6"/>
  <c r="AQ131" i="6"/>
  <c r="AE131" i="6"/>
  <c r="U131" i="6"/>
  <c r="T131" i="6"/>
  <c r="Q131" i="6"/>
  <c r="W131" i="6" s="1"/>
  <c r="P131" i="6"/>
  <c r="V131" i="6" s="1"/>
  <c r="O131" i="6"/>
  <c r="N131" i="6"/>
  <c r="M131" i="6"/>
  <c r="S131" i="6" s="1"/>
  <c r="AQ130" i="6"/>
  <c r="AE130" i="6"/>
  <c r="Q130" i="6"/>
  <c r="W130" i="6" s="1"/>
  <c r="P130" i="6"/>
  <c r="V130" i="6" s="1"/>
  <c r="O130" i="6"/>
  <c r="U130" i="6" s="1"/>
  <c r="N130" i="6"/>
  <c r="T130" i="6" s="1"/>
  <c r="M130" i="6"/>
  <c r="S130" i="6" s="1"/>
  <c r="AQ129" i="6"/>
  <c r="AE129" i="6"/>
  <c r="U129" i="6"/>
  <c r="T129" i="6"/>
  <c r="S129" i="6"/>
  <c r="Q129" i="6"/>
  <c r="W129" i="6" s="1"/>
  <c r="P129" i="6"/>
  <c r="V129" i="6" s="1"/>
  <c r="O129" i="6"/>
  <c r="N129" i="6"/>
  <c r="M129" i="6"/>
  <c r="AQ128" i="6"/>
  <c r="AE128" i="6"/>
  <c r="S128" i="6"/>
  <c r="Q128" i="6"/>
  <c r="W128" i="6" s="1"/>
  <c r="P128" i="6"/>
  <c r="V128" i="6" s="1"/>
  <c r="O128" i="6"/>
  <c r="U128" i="6" s="1"/>
  <c r="N128" i="6"/>
  <c r="T128" i="6" s="1"/>
  <c r="M128" i="6"/>
  <c r="AQ127" i="6"/>
  <c r="AE127" i="6"/>
  <c r="U127" i="6"/>
  <c r="T127" i="6"/>
  <c r="Q127" i="6"/>
  <c r="W127" i="6" s="1"/>
  <c r="P127" i="6"/>
  <c r="V127" i="6" s="1"/>
  <c r="AB1" i="6" s="1"/>
  <c r="O127" i="6"/>
  <c r="N127" i="6"/>
  <c r="M127" i="6"/>
  <c r="S127" i="6" s="1"/>
  <c r="AQ126" i="6"/>
  <c r="AE126" i="6"/>
  <c r="T126" i="6"/>
  <c r="S126" i="6"/>
  <c r="Q126" i="6"/>
  <c r="W126" i="6" s="1"/>
  <c r="P126" i="6"/>
  <c r="V126" i="6" s="1"/>
  <c r="O126" i="6"/>
  <c r="U126" i="6" s="1"/>
  <c r="N126" i="6"/>
  <c r="M126" i="6"/>
  <c r="AQ125" i="6"/>
  <c r="AE125" i="6"/>
  <c r="W125" i="6"/>
  <c r="U125" i="6"/>
  <c r="T125" i="6"/>
  <c r="S125" i="6"/>
  <c r="Q125" i="6"/>
  <c r="P125" i="6"/>
  <c r="V125" i="6" s="1"/>
  <c r="O125" i="6"/>
  <c r="N125" i="6"/>
  <c r="M125" i="6"/>
  <c r="AQ124" i="6"/>
  <c r="AE124" i="6"/>
  <c r="Q124" i="6"/>
  <c r="W124" i="6" s="1"/>
  <c r="P124" i="6"/>
  <c r="V124" i="6" s="1"/>
  <c r="O124" i="6"/>
  <c r="U124" i="6" s="1"/>
  <c r="N124" i="6"/>
  <c r="T124" i="6" s="1"/>
  <c r="M124" i="6"/>
  <c r="S124" i="6" s="1"/>
  <c r="AQ123" i="6"/>
  <c r="AE123" i="6"/>
  <c r="W123" i="6"/>
  <c r="U123" i="6"/>
  <c r="T123" i="6"/>
  <c r="S123" i="6"/>
  <c r="Q123" i="6"/>
  <c r="P123" i="6"/>
  <c r="V123" i="6" s="1"/>
  <c r="O123" i="6"/>
  <c r="N123" i="6"/>
  <c r="M123" i="6"/>
  <c r="AQ122" i="6"/>
  <c r="AE122" i="6"/>
  <c r="W122" i="6"/>
  <c r="S122" i="6"/>
  <c r="Q122" i="6"/>
  <c r="P122" i="6"/>
  <c r="V122" i="6" s="1"/>
  <c r="O122" i="6"/>
  <c r="U122" i="6" s="1"/>
  <c r="N122" i="6"/>
  <c r="T122" i="6" s="1"/>
  <c r="M122" i="6"/>
  <c r="AQ121" i="6"/>
  <c r="AE121" i="6"/>
  <c r="U121" i="6"/>
  <c r="T121" i="6"/>
  <c r="S121" i="6"/>
  <c r="Q121" i="6"/>
  <c r="W121" i="6" s="1"/>
  <c r="P121" i="6"/>
  <c r="V121" i="6" s="1"/>
  <c r="O121" i="6"/>
  <c r="N121" i="6"/>
  <c r="M121" i="6"/>
  <c r="AQ120" i="6"/>
  <c r="AE120" i="6"/>
  <c r="W120" i="6"/>
  <c r="V120" i="6"/>
  <c r="U120" i="6"/>
  <c r="Q120" i="6"/>
  <c r="P120" i="6"/>
  <c r="O120" i="6"/>
  <c r="N120" i="6"/>
  <c r="T120" i="6" s="1"/>
  <c r="M120" i="6"/>
  <c r="S120" i="6" s="1"/>
  <c r="AQ119" i="6"/>
  <c r="AE119" i="6"/>
  <c r="Q119" i="6"/>
  <c r="W119" i="6" s="1"/>
  <c r="P119" i="6"/>
  <c r="V119" i="6" s="1"/>
  <c r="O119" i="6"/>
  <c r="U119" i="6" s="1"/>
  <c r="N119" i="6"/>
  <c r="T119" i="6" s="1"/>
  <c r="M119" i="6"/>
  <c r="S119" i="6" s="1"/>
  <c r="AQ118" i="6"/>
  <c r="AE118" i="6"/>
  <c r="W118" i="6"/>
  <c r="V118" i="6"/>
  <c r="U118" i="6"/>
  <c r="Q118" i="6"/>
  <c r="P118" i="6"/>
  <c r="O118" i="6"/>
  <c r="N118" i="6"/>
  <c r="T118" i="6" s="1"/>
  <c r="M118" i="6"/>
  <c r="S118" i="6" s="1"/>
  <c r="AQ117" i="6"/>
  <c r="AE117" i="6"/>
  <c r="Q117" i="6"/>
  <c r="W117" i="6" s="1"/>
  <c r="P117" i="6"/>
  <c r="V117" i="6" s="1"/>
  <c r="O117" i="6"/>
  <c r="U117" i="6" s="1"/>
  <c r="N117" i="6"/>
  <c r="T117" i="6" s="1"/>
  <c r="M117" i="6"/>
  <c r="S117" i="6" s="1"/>
  <c r="AQ116" i="6"/>
  <c r="AE116" i="6"/>
  <c r="W116" i="6"/>
  <c r="V116" i="6"/>
  <c r="U116" i="6"/>
  <c r="Q116" i="6"/>
  <c r="P116" i="6"/>
  <c r="O116" i="6"/>
  <c r="N116" i="6"/>
  <c r="T116" i="6" s="1"/>
  <c r="M116" i="6"/>
  <c r="S116" i="6" s="1"/>
  <c r="AQ115" i="6"/>
  <c r="AE115" i="6"/>
  <c r="Q115" i="6"/>
  <c r="W115" i="6" s="1"/>
  <c r="P115" i="6"/>
  <c r="V115" i="6" s="1"/>
  <c r="O115" i="6"/>
  <c r="U115" i="6" s="1"/>
  <c r="N115" i="6"/>
  <c r="T115" i="6" s="1"/>
  <c r="M115" i="6"/>
  <c r="S115" i="6" s="1"/>
  <c r="AQ114" i="6"/>
  <c r="AE114" i="6"/>
  <c r="W114" i="6"/>
  <c r="U114" i="6"/>
  <c r="Q114" i="6"/>
  <c r="P114" i="6"/>
  <c r="V114" i="6" s="1"/>
  <c r="O114" i="6"/>
  <c r="N114" i="6"/>
  <c r="T114" i="6" s="1"/>
  <c r="M114" i="6"/>
  <c r="S114" i="6" s="1"/>
  <c r="AQ113" i="6"/>
  <c r="AE113" i="6"/>
  <c r="Q113" i="6"/>
  <c r="W113" i="6" s="1"/>
  <c r="P113" i="6"/>
  <c r="V113" i="6" s="1"/>
  <c r="O113" i="6"/>
  <c r="U113" i="6" s="1"/>
  <c r="N113" i="6"/>
  <c r="T113" i="6" s="1"/>
  <c r="M113" i="6"/>
  <c r="S113" i="6" s="1"/>
  <c r="AQ112" i="6"/>
  <c r="AE112" i="6"/>
  <c r="W112" i="6"/>
  <c r="U112" i="6"/>
  <c r="Q112" i="6"/>
  <c r="P112" i="6"/>
  <c r="V112" i="6" s="1"/>
  <c r="O112" i="6"/>
  <c r="N112" i="6"/>
  <c r="T112" i="6" s="1"/>
  <c r="M112" i="6"/>
  <c r="S112" i="6" s="1"/>
  <c r="AQ111" i="6"/>
  <c r="AE111" i="6"/>
  <c r="S111" i="6"/>
  <c r="Q111" i="6"/>
  <c r="W111" i="6" s="1"/>
  <c r="P111" i="6"/>
  <c r="V111" i="6" s="1"/>
  <c r="O111" i="6"/>
  <c r="U111" i="6" s="1"/>
  <c r="N111" i="6"/>
  <c r="T111" i="6" s="1"/>
  <c r="M111" i="6"/>
  <c r="AQ110" i="6"/>
  <c r="AE110" i="6"/>
  <c r="W110" i="6"/>
  <c r="V110" i="6"/>
  <c r="U110" i="6"/>
  <c r="Q110" i="6"/>
  <c r="P110" i="6"/>
  <c r="O110" i="6"/>
  <c r="N110" i="6"/>
  <c r="T110" i="6" s="1"/>
  <c r="M110" i="6"/>
  <c r="S110" i="6" s="1"/>
  <c r="AQ109" i="6"/>
  <c r="AE109" i="6"/>
  <c r="V109" i="6"/>
  <c r="Q109" i="6"/>
  <c r="W109" i="6" s="1"/>
  <c r="P109" i="6"/>
  <c r="O109" i="6"/>
  <c r="U109" i="6" s="1"/>
  <c r="N109" i="6"/>
  <c r="T109" i="6" s="1"/>
  <c r="M109" i="6"/>
  <c r="S109" i="6" s="1"/>
  <c r="AQ108" i="6"/>
  <c r="AE108" i="6"/>
  <c r="W108" i="6"/>
  <c r="U108" i="6"/>
  <c r="Q108" i="6"/>
  <c r="P108" i="6"/>
  <c r="V108" i="6" s="1"/>
  <c r="O108" i="6"/>
  <c r="N108" i="6"/>
  <c r="T108" i="6" s="1"/>
  <c r="M108" i="6"/>
  <c r="S108" i="6" s="1"/>
  <c r="AQ107" i="6"/>
  <c r="AE107" i="6"/>
  <c r="T107" i="6"/>
  <c r="S107" i="6"/>
  <c r="Q107" i="6"/>
  <c r="W107" i="6" s="1"/>
  <c r="P107" i="6"/>
  <c r="V107" i="6" s="1"/>
  <c r="O107" i="6"/>
  <c r="U107" i="6" s="1"/>
  <c r="N107" i="6"/>
  <c r="M107" i="6"/>
  <c r="AQ106" i="6"/>
  <c r="AE106" i="6"/>
  <c r="W106" i="6"/>
  <c r="U106" i="6"/>
  <c r="Q106" i="6"/>
  <c r="P106" i="6"/>
  <c r="V106" i="6" s="1"/>
  <c r="O106" i="6"/>
  <c r="N106" i="6"/>
  <c r="T106" i="6" s="1"/>
  <c r="M106" i="6"/>
  <c r="S106" i="6" s="1"/>
  <c r="AQ105" i="6"/>
  <c r="AE105" i="6"/>
  <c r="V105" i="6"/>
  <c r="Q105" i="6"/>
  <c r="W105" i="6" s="1"/>
  <c r="P105" i="6"/>
  <c r="O105" i="6"/>
  <c r="U105" i="6" s="1"/>
  <c r="N105" i="6"/>
  <c r="T105" i="6" s="1"/>
  <c r="M105" i="6"/>
  <c r="S105" i="6" s="1"/>
  <c r="AQ104" i="6"/>
  <c r="AE104" i="6"/>
  <c r="W104" i="6"/>
  <c r="U104" i="6"/>
  <c r="Q104" i="6"/>
  <c r="P104" i="6"/>
  <c r="V104" i="6" s="1"/>
  <c r="O104" i="6"/>
  <c r="N104" i="6"/>
  <c r="T104" i="6" s="1"/>
  <c r="M104" i="6"/>
  <c r="S104" i="6" s="1"/>
  <c r="AQ103" i="6"/>
  <c r="AE103" i="6"/>
  <c r="V103" i="6"/>
  <c r="Q103" i="6"/>
  <c r="W103" i="6" s="1"/>
  <c r="P103" i="6"/>
  <c r="O103" i="6"/>
  <c r="U103" i="6" s="1"/>
  <c r="N103" i="6"/>
  <c r="T103" i="6" s="1"/>
  <c r="M103" i="6"/>
  <c r="S103" i="6" s="1"/>
  <c r="AQ102" i="6"/>
  <c r="AE102" i="6"/>
  <c r="W102" i="6"/>
  <c r="U102" i="6"/>
  <c r="Q102" i="6"/>
  <c r="P102" i="6"/>
  <c r="V102" i="6" s="1"/>
  <c r="O102" i="6"/>
  <c r="N102" i="6"/>
  <c r="T102" i="6" s="1"/>
  <c r="M102" i="6"/>
  <c r="S102" i="6" s="1"/>
  <c r="AQ101" i="6"/>
  <c r="AE101" i="6"/>
  <c r="V101" i="6"/>
  <c r="T101" i="6"/>
  <c r="S101" i="6"/>
  <c r="Q101" i="6"/>
  <c r="W101" i="6" s="1"/>
  <c r="P101" i="6"/>
  <c r="O101" i="6"/>
  <c r="U101" i="6" s="1"/>
  <c r="N101" i="6"/>
  <c r="M101" i="6"/>
  <c r="AQ100" i="6"/>
  <c r="AE100" i="6"/>
  <c r="W100" i="6"/>
  <c r="U100" i="6"/>
  <c r="Q100" i="6"/>
  <c r="P100" i="6"/>
  <c r="V100" i="6" s="1"/>
  <c r="O100" i="6"/>
  <c r="N100" i="6"/>
  <c r="T100" i="6" s="1"/>
  <c r="M100" i="6"/>
  <c r="S100" i="6" s="1"/>
  <c r="AQ99" i="6"/>
  <c r="AE99" i="6"/>
  <c r="V99" i="6"/>
  <c r="T99" i="6"/>
  <c r="Q99" i="6"/>
  <c r="W99" i="6" s="1"/>
  <c r="P99" i="6"/>
  <c r="O99" i="6"/>
  <c r="U99" i="6" s="1"/>
  <c r="N99" i="6"/>
  <c r="M99" i="6"/>
  <c r="S99" i="6" s="1"/>
  <c r="AQ98" i="6"/>
  <c r="AE98" i="6"/>
  <c r="W98" i="6"/>
  <c r="U98" i="6"/>
  <c r="Q98" i="6"/>
  <c r="P98" i="6"/>
  <c r="V98" i="6" s="1"/>
  <c r="O98" i="6"/>
  <c r="N98" i="6"/>
  <c r="T98" i="6" s="1"/>
  <c r="M98" i="6"/>
  <c r="S98" i="6" s="1"/>
  <c r="AQ97" i="6"/>
  <c r="AE97" i="6"/>
  <c r="V97" i="6"/>
  <c r="U97" i="6"/>
  <c r="T97" i="6"/>
  <c r="S97" i="6"/>
  <c r="Q97" i="6"/>
  <c r="W97" i="6" s="1"/>
  <c r="P97" i="6"/>
  <c r="O97" i="6"/>
  <c r="N97" i="6"/>
  <c r="M97" i="6"/>
  <c r="AQ96" i="6"/>
  <c r="AE96" i="6"/>
  <c r="W96" i="6"/>
  <c r="U96" i="6"/>
  <c r="Q96" i="6"/>
  <c r="P96" i="6"/>
  <c r="V96" i="6" s="1"/>
  <c r="O96" i="6"/>
  <c r="N96" i="6"/>
  <c r="T96" i="6" s="1"/>
  <c r="M96" i="6"/>
  <c r="S96" i="6" s="1"/>
  <c r="AQ95" i="6"/>
  <c r="AE95" i="6"/>
  <c r="Q95" i="6"/>
  <c r="W95" i="6" s="1"/>
  <c r="P95" i="6"/>
  <c r="V95" i="6" s="1"/>
  <c r="O95" i="6"/>
  <c r="U95" i="6" s="1"/>
  <c r="N95" i="6"/>
  <c r="T95" i="6" s="1"/>
  <c r="M95" i="6"/>
  <c r="S95" i="6" s="1"/>
  <c r="AQ94" i="6"/>
  <c r="AE94" i="6"/>
  <c r="W94" i="6"/>
  <c r="U94" i="6"/>
  <c r="Q94" i="6"/>
  <c r="P94" i="6"/>
  <c r="V94" i="6" s="1"/>
  <c r="O94" i="6"/>
  <c r="N94" i="6"/>
  <c r="T94" i="6" s="1"/>
  <c r="M94" i="6"/>
  <c r="S94" i="6" s="1"/>
  <c r="AQ93" i="6"/>
  <c r="AE93" i="6"/>
  <c r="V93" i="6"/>
  <c r="S93" i="6"/>
  <c r="Q93" i="6"/>
  <c r="W93" i="6" s="1"/>
  <c r="P93" i="6"/>
  <c r="O93" i="6"/>
  <c r="U93" i="6" s="1"/>
  <c r="N93" i="6"/>
  <c r="T93" i="6" s="1"/>
  <c r="M93" i="6"/>
  <c r="AQ92" i="6"/>
  <c r="AE92" i="6"/>
  <c r="Q92" i="6"/>
  <c r="W92" i="6" s="1"/>
  <c r="P92" i="6"/>
  <c r="V92" i="6" s="1"/>
  <c r="O92" i="6"/>
  <c r="U92" i="6" s="1"/>
  <c r="N92" i="6"/>
  <c r="T92" i="6" s="1"/>
  <c r="M92" i="6"/>
  <c r="S92" i="6" s="1"/>
  <c r="AQ91" i="6"/>
  <c r="AE91" i="6"/>
  <c r="W91" i="6"/>
  <c r="V91" i="6"/>
  <c r="T91" i="6"/>
  <c r="Q91" i="6"/>
  <c r="P91" i="6"/>
  <c r="O91" i="6"/>
  <c r="U91" i="6" s="1"/>
  <c r="N91" i="6"/>
  <c r="M91" i="6"/>
  <c r="S91" i="6" s="1"/>
  <c r="AQ90" i="6"/>
  <c r="AE90" i="6"/>
  <c r="Q90" i="6"/>
  <c r="W90" i="6" s="1"/>
  <c r="P90" i="6"/>
  <c r="V90" i="6" s="1"/>
  <c r="O90" i="6"/>
  <c r="U90" i="6" s="1"/>
  <c r="N90" i="6"/>
  <c r="T90" i="6" s="1"/>
  <c r="M90" i="6"/>
  <c r="S90" i="6" s="1"/>
  <c r="AQ89" i="6"/>
  <c r="AE89" i="6"/>
  <c r="W89" i="6"/>
  <c r="V89" i="6"/>
  <c r="U89" i="6"/>
  <c r="T89" i="6"/>
  <c r="Q89" i="6"/>
  <c r="P89" i="6"/>
  <c r="O89" i="6"/>
  <c r="N89" i="6"/>
  <c r="M89" i="6"/>
  <c r="S89" i="6" s="1"/>
  <c r="AQ88" i="6"/>
  <c r="AE88" i="6"/>
  <c r="Q88" i="6"/>
  <c r="W88" i="6" s="1"/>
  <c r="P88" i="6"/>
  <c r="V88" i="6" s="1"/>
  <c r="O88" i="6"/>
  <c r="U88" i="6" s="1"/>
  <c r="N88" i="6"/>
  <c r="T88" i="6" s="1"/>
  <c r="M88" i="6"/>
  <c r="S88" i="6" s="1"/>
  <c r="AQ87" i="6"/>
  <c r="AE87" i="6"/>
  <c r="W87" i="6"/>
  <c r="V87" i="6"/>
  <c r="T87" i="6"/>
  <c r="Q87" i="6"/>
  <c r="P87" i="6"/>
  <c r="O87" i="6"/>
  <c r="U87" i="6" s="1"/>
  <c r="N87" i="6"/>
  <c r="M87" i="6"/>
  <c r="S87" i="6" s="1"/>
  <c r="AQ86" i="6"/>
  <c r="AE86" i="6"/>
  <c r="Q86" i="6"/>
  <c r="W86" i="6" s="1"/>
  <c r="P86" i="6"/>
  <c r="V86" i="6" s="1"/>
  <c r="O86" i="6"/>
  <c r="U86" i="6" s="1"/>
  <c r="N86" i="6"/>
  <c r="T86" i="6" s="1"/>
  <c r="M86" i="6"/>
  <c r="S86" i="6" s="1"/>
  <c r="AQ85" i="6"/>
  <c r="AE85" i="6"/>
  <c r="W85" i="6"/>
  <c r="V85" i="6"/>
  <c r="U85" i="6"/>
  <c r="T85" i="6"/>
  <c r="Q85" i="6"/>
  <c r="P85" i="6"/>
  <c r="O85" i="6"/>
  <c r="N85" i="6"/>
  <c r="M85" i="6"/>
  <c r="S85" i="6" s="1"/>
  <c r="AQ84" i="6"/>
  <c r="AE84" i="6"/>
  <c r="Q84" i="6"/>
  <c r="W84" i="6" s="1"/>
  <c r="P84" i="6"/>
  <c r="V84" i="6" s="1"/>
  <c r="O84" i="6"/>
  <c r="U84" i="6" s="1"/>
  <c r="N84" i="6"/>
  <c r="T84" i="6" s="1"/>
  <c r="M84" i="6"/>
  <c r="S84" i="6" s="1"/>
  <c r="AQ83" i="6"/>
  <c r="AE83" i="6"/>
  <c r="V83" i="6"/>
  <c r="T83" i="6"/>
  <c r="Q83" i="6"/>
  <c r="W83" i="6" s="1"/>
  <c r="P83" i="6"/>
  <c r="O83" i="6"/>
  <c r="U83" i="6" s="1"/>
  <c r="N83" i="6"/>
  <c r="M83" i="6"/>
  <c r="S83" i="6" s="1"/>
  <c r="AQ82" i="6"/>
  <c r="AE82" i="6"/>
  <c r="S82" i="6"/>
  <c r="Q82" i="6"/>
  <c r="W82" i="6" s="1"/>
  <c r="P82" i="6"/>
  <c r="V82" i="6" s="1"/>
  <c r="O82" i="6"/>
  <c r="U82" i="6" s="1"/>
  <c r="N82" i="6"/>
  <c r="T82" i="6" s="1"/>
  <c r="M82" i="6"/>
  <c r="AQ81" i="6"/>
  <c r="AE81" i="6"/>
  <c r="W81" i="6"/>
  <c r="V81" i="6"/>
  <c r="T81" i="6"/>
  <c r="Q81" i="6"/>
  <c r="P81" i="6"/>
  <c r="O81" i="6"/>
  <c r="U81" i="6" s="1"/>
  <c r="N81" i="6"/>
  <c r="M81" i="6"/>
  <c r="S81" i="6" s="1"/>
  <c r="AQ80" i="6"/>
  <c r="AE80" i="6"/>
  <c r="U80" i="6"/>
  <c r="Q80" i="6"/>
  <c r="W80" i="6" s="1"/>
  <c r="P80" i="6"/>
  <c r="V80" i="6" s="1"/>
  <c r="O80" i="6"/>
  <c r="N80" i="6"/>
  <c r="T80" i="6" s="1"/>
  <c r="M80" i="6"/>
  <c r="S80" i="6" s="1"/>
  <c r="AQ79" i="6"/>
  <c r="AE79" i="6"/>
  <c r="T79" i="6"/>
  <c r="Q79" i="6"/>
  <c r="W79" i="6" s="1"/>
  <c r="P79" i="6"/>
  <c r="V79" i="6" s="1"/>
  <c r="O79" i="6"/>
  <c r="U79" i="6" s="1"/>
  <c r="N79" i="6"/>
  <c r="M79" i="6"/>
  <c r="S79" i="6" s="1"/>
  <c r="AQ78" i="6"/>
  <c r="AE78" i="6"/>
  <c r="S78" i="6"/>
  <c r="Q78" i="6"/>
  <c r="W78" i="6" s="1"/>
  <c r="P78" i="6"/>
  <c r="V78" i="6" s="1"/>
  <c r="O78" i="6"/>
  <c r="U78" i="6" s="1"/>
  <c r="N78" i="6"/>
  <c r="T78" i="6" s="1"/>
  <c r="M78" i="6"/>
  <c r="AQ77" i="6"/>
  <c r="AE77" i="6"/>
  <c r="T77" i="6"/>
  <c r="Q77" i="6"/>
  <c r="W77" i="6" s="1"/>
  <c r="P77" i="6"/>
  <c r="V77" i="6" s="1"/>
  <c r="O77" i="6"/>
  <c r="U77" i="6" s="1"/>
  <c r="N77" i="6"/>
  <c r="M77" i="6"/>
  <c r="S77" i="6" s="1"/>
  <c r="AQ76" i="6"/>
  <c r="AE76" i="6"/>
  <c r="S76" i="6"/>
  <c r="Q76" i="6"/>
  <c r="W76" i="6" s="1"/>
  <c r="P76" i="6"/>
  <c r="V76" i="6" s="1"/>
  <c r="O76" i="6"/>
  <c r="U76" i="6" s="1"/>
  <c r="N76" i="6"/>
  <c r="T76" i="6" s="1"/>
  <c r="M76" i="6"/>
  <c r="AQ75" i="6"/>
  <c r="AE75" i="6"/>
  <c r="W75" i="6"/>
  <c r="U75" i="6"/>
  <c r="T75" i="6"/>
  <c r="Q75" i="6"/>
  <c r="P75" i="6"/>
  <c r="V75" i="6" s="1"/>
  <c r="O75" i="6"/>
  <c r="N75" i="6"/>
  <c r="M75" i="6"/>
  <c r="S75" i="6" s="1"/>
  <c r="AQ74" i="6"/>
  <c r="AE74" i="6"/>
  <c r="U74" i="6"/>
  <c r="Q74" i="6"/>
  <c r="W74" i="6" s="1"/>
  <c r="P74" i="6"/>
  <c r="V74" i="6" s="1"/>
  <c r="O74" i="6"/>
  <c r="N74" i="6"/>
  <c r="T74" i="6" s="1"/>
  <c r="M74" i="6"/>
  <c r="S74" i="6" s="1"/>
  <c r="AQ73" i="6"/>
  <c r="AE73" i="6"/>
  <c r="V73" i="6"/>
  <c r="T73" i="6"/>
  <c r="Q73" i="6"/>
  <c r="W73" i="6" s="1"/>
  <c r="P73" i="6"/>
  <c r="O73" i="6"/>
  <c r="U73" i="6" s="1"/>
  <c r="N73" i="6"/>
  <c r="M73" i="6"/>
  <c r="S73" i="6" s="1"/>
  <c r="AQ72" i="6"/>
  <c r="AE72" i="6"/>
  <c r="U72" i="6"/>
  <c r="Q72" i="6"/>
  <c r="W72" i="6" s="1"/>
  <c r="P72" i="6"/>
  <c r="V72" i="6" s="1"/>
  <c r="O72" i="6"/>
  <c r="N72" i="6"/>
  <c r="T72" i="6" s="1"/>
  <c r="M72" i="6"/>
  <c r="S72" i="6" s="1"/>
  <c r="AQ71" i="6"/>
  <c r="AE71" i="6"/>
  <c r="V71" i="6"/>
  <c r="T71" i="6"/>
  <c r="Q71" i="6"/>
  <c r="W71" i="6" s="1"/>
  <c r="P71" i="6"/>
  <c r="O71" i="6"/>
  <c r="U71" i="6" s="1"/>
  <c r="N71" i="6"/>
  <c r="M71" i="6"/>
  <c r="S71" i="6" s="1"/>
  <c r="AQ70" i="6"/>
  <c r="AE70" i="6"/>
  <c r="Q70" i="6"/>
  <c r="W70" i="6" s="1"/>
  <c r="P70" i="6"/>
  <c r="V70" i="6" s="1"/>
  <c r="O70" i="6"/>
  <c r="U70" i="6" s="1"/>
  <c r="N70" i="6"/>
  <c r="T70" i="6" s="1"/>
  <c r="M70" i="6"/>
  <c r="S70" i="6" s="1"/>
  <c r="AQ69" i="6"/>
  <c r="AN69" i="6"/>
  <c r="AM69" i="6"/>
  <c r="AJ69" i="6"/>
  <c r="AO69" i="6" s="1"/>
  <c r="AI69" i="6"/>
  <c r="AH69" i="6"/>
  <c r="AG69" i="6"/>
  <c r="AL69" i="6" s="1"/>
  <c r="AF69" i="6"/>
  <c r="AE69" i="6"/>
  <c r="V69" i="6"/>
  <c r="T69" i="6"/>
  <c r="Q69" i="6"/>
  <c r="W69" i="6" s="1"/>
  <c r="P69" i="6"/>
  <c r="O69" i="6"/>
  <c r="U69" i="6" s="1"/>
  <c r="N69" i="6"/>
  <c r="M69" i="6"/>
  <c r="S69" i="6" s="1"/>
  <c r="AQ68" i="6"/>
  <c r="AJ68" i="6"/>
  <c r="AI68" i="6"/>
  <c r="AH68" i="6"/>
  <c r="AG68" i="6"/>
  <c r="AL68" i="6" s="1"/>
  <c r="AF68" i="6"/>
  <c r="AO68" i="6" s="1"/>
  <c r="AE68" i="6"/>
  <c r="U68" i="6"/>
  <c r="Q68" i="6"/>
  <c r="W68" i="6" s="1"/>
  <c r="P68" i="6"/>
  <c r="V68" i="6" s="1"/>
  <c r="O68" i="6"/>
  <c r="N68" i="6"/>
  <c r="T68" i="6" s="1"/>
  <c r="M68" i="6"/>
  <c r="S68" i="6" s="1"/>
  <c r="AQ67" i="6"/>
  <c r="AN67" i="6"/>
  <c r="AM67" i="6"/>
  <c r="AJ67" i="6"/>
  <c r="AO67" i="6" s="1"/>
  <c r="AI67" i="6"/>
  <c r="AH67" i="6"/>
  <c r="AG67" i="6"/>
  <c r="AL67" i="6" s="1"/>
  <c r="AF67" i="6"/>
  <c r="AE67" i="6"/>
  <c r="W67" i="6"/>
  <c r="V67" i="6"/>
  <c r="T67" i="6"/>
  <c r="Q67" i="6"/>
  <c r="P67" i="6"/>
  <c r="O67" i="6"/>
  <c r="U67" i="6" s="1"/>
  <c r="N67" i="6"/>
  <c r="M67" i="6"/>
  <c r="S67" i="6" s="1"/>
  <c r="AQ66" i="6"/>
  <c r="AM66" i="6"/>
  <c r="AJ66" i="6"/>
  <c r="AO66" i="6" s="1"/>
  <c r="AI66" i="6"/>
  <c r="AN66" i="6" s="1"/>
  <c r="AH66" i="6"/>
  <c r="AG66" i="6"/>
  <c r="AL66" i="6" s="1"/>
  <c r="AF66" i="6"/>
  <c r="AE66" i="6"/>
  <c r="Q66" i="6"/>
  <c r="W66" i="6" s="1"/>
  <c r="P66" i="6"/>
  <c r="V66" i="6" s="1"/>
  <c r="O66" i="6"/>
  <c r="U66" i="6" s="1"/>
  <c r="N66" i="6"/>
  <c r="T66" i="6" s="1"/>
  <c r="M66" i="6"/>
  <c r="S66" i="6" s="1"/>
  <c r="AQ65" i="6"/>
  <c r="AO65" i="6"/>
  <c r="AN65" i="6"/>
  <c r="AM65" i="6"/>
  <c r="AL65" i="6"/>
  <c r="AJ65" i="6"/>
  <c r="AI65" i="6"/>
  <c r="AH65" i="6"/>
  <c r="AG65" i="6"/>
  <c r="AF65" i="6"/>
  <c r="AE65" i="6"/>
  <c r="V65" i="6"/>
  <c r="T65" i="6"/>
  <c r="Q65" i="6"/>
  <c r="W65" i="6" s="1"/>
  <c r="P65" i="6"/>
  <c r="O65" i="6"/>
  <c r="U65" i="6" s="1"/>
  <c r="N65" i="6"/>
  <c r="M65" i="6"/>
  <c r="S65" i="6" s="1"/>
  <c r="AQ64" i="6"/>
  <c r="AJ64" i="6"/>
  <c r="AI64" i="6"/>
  <c r="AH64" i="6"/>
  <c r="AG64" i="6"/>
  <c r="AL64" i="6" s="1"/>
  <c r="AF64" i="6"/>
  <c r="AO64" i="6" s="1"/>
  <c r="AE64" i="6"/>
  <c r="S64" i="6"/>
  <c r="Q64" i="6"/>
  <c r="W64" i="6" s="1"/>
  <c r="P64" i="6"/>
  <c r="V64" i="6" s="1"/>
  <c r="O64" i="6"/>
  <c r="U64" i="6" s="1"/>
  <c r="N64" i="6"/>
  <c r="T64" i="6" s="1"/>
  <c r="M64" i="6"/>
  <c r="AQ63" i="6"/>
  <c r="AN63" i="6"/>
  <c r="AM63" i="6"/>
  <c r="AJ63" i="6"/>
  <c r="AO63" i="6" s="1"/>
  <c r="AI63" i="6"/>
  <c r="AH63" i="6"/>
  <c r="AG63" i="6"/>
  <c r="AL63" i="6" s="1"/>
  <c r="AF63" i="6"/>
  <c r="AE63" i="6"/>
  <c r="V63" i="6"/>
  <c r="Q63" i="6"/>
  <c r="W63" i="6" s="1"/>
  <c r="P63" i="6"/>
  <c r="O63" i="6"/>
  <c r="U63" i="6" s="1"/>
  <c r="N63" i="6"/>
  <c r="T63" i="6" s="1"/>
  <c r="M63" i="6"/>
  <c r="S63" i="6" s="1"/>
  <c r="AQ62" i="6"/>
  <c r="AJ62" i="6"/>
  <c r="AI62" i="6"/>
  <c r="AH62" i="6"/>
  <c r="AG62" i="6"/>
  <c r="AF62" i="6"/>
  <c r="AO62" i="6" s="1"/>
  <c r="AE62" i="6"/>
  <c r="S62" i="6"/>
  <c r="Q62" i="6"/>
  <c r="W62" i="6" s="1"/>
  <c r="P62" i="6"/>
  <c r="V62" i="6" s="1"/>
  <c r="O62" i="6"/>
  <c r="U62" i="6" s="1"/>
  <c r="N62" i="6"/>
  <c r="T62" i="6" s="1"/>
  <c r="M62" i="6"/>
  <c r="AQ61" i="6"/>
  <c r="AN61" i="6"/>
  <c r="AM61" i="6"/>
  <c r="AJ61" i="6"/>
  <c r="AO61" i="6" s="1"/>
  <c r="AI61" i="6"/>
  <c r="AH61" i="6"/>
  <c r="AG61" i="6"/>
  <c r="AL61" i="6" s="1"/>
  <c r="AF61" i="6"/>
  <c r="AE61" i="6"/>
  <c r="V61" i="6"/>
  <c r="U61" i="6"/>
  <c r="Q61" i="6"/>
  <c r="W61" i="6" s="1"/>
  <c r="P61" i="6"/>
  <c r="O61" i="6"/>
  <c r="N61" i="6"/>
  <c r="T61" i="6" s="1"/>
  <c r="M61" i="6"/>
  <c r="S61" i="6" s="1"/>
  <c r="AQ60" i="6"/>
  <c r="AJ60" i="6"/>
  <c r="AI60" i="6"/>
  <c r="AN60" i="6" s="1"/>
  <c r="AH60" i="6"/>
  <c r="AM60" i="6" s="1"/>
  <c r="AG60" i="6"/>
  <c r="AL60" i="6" s="1"/>
  <c r="AF60" i="6"/>
  <c r="AO60" i="6" s="1"/>
  <c r="AE60" i="6"/>
  <c r="Q60" i="6"/>
  <c r="W60" i="6" s="1"/>
  <c r="P60" i="6"/>
  <c r="V60" i="6" s="1"/>
  <c r="O60" i="6"/>
  <c r="U60" i="6" s="1"/>
  <c r="N60" i="6"/>
  <c r="T60" i="6" s="1"/>
  <c r="M60" i="6"/>
  <c r="S60" i="6" s="1"/>
  <c r="AQ59" i="6"/>
  <c r="AO59" i="6"/>
  <c r="AN59" i="6"/>
  <c r="AM59" i="6"/>
  <c r="AJ59" i="6"/>
  <c r="AI59" i="6"/>
  <c r="AH59" i="6"/>
  <c r="AG59" i="6"/>
  <c r="AL59" i="6" s="1"/>
  <c r="AF59" i="6"/>
  <c r="AE59" i="6"/>
  <c r="Q59" i="6"/>
  <c r="W59" i="6" s="1"/>
  <c r="P59" i="6"/>
  <c r="V59" i="6" s="1"/>
  <c r="O59" i="6"/>
  <c r="U59" i="6" s="1"/>
  <c r="N59" i="6"/>
  <c r="T59" i="6" s="1"/>
  <c r="M59" i="6"/>
  <c r="S59" i="6" s="1"/>
  <c r="AQ58" i="6"/>
  <c r="AO58" i="6"/>
  <c r="AL58" i="6"/>
  <c r="AJ58" i="6"/>
  <c r="AI58" i="6"/>
  <c r="AH58" i="6"/>
  <c r="AM58" i="6" s="1"/>
  <c r="AG58" i="6"/>
  <c r="AF58" i="6"/>
  <c r="AE58" i="6"/>
  <c r="Q58" i="6"/>
  <c r="W58" i="6" s="1"/>
  <c r="P58" i="6"/>
  <c r="V58" i="6" s="1"/>
  <c r="O58" i="6"/>
  <c r="U58" i="6" s="1"/>
  <c r="N58" i="6"/>
  <c r="T58" i="6" s="1"/>
  <c r="M58" i="6"/>
  <c r="S58" i="6" s="1"/>
  <c r="AQ57" i="6"/>
  <c r="AJ57" i="6"/>
  <c r="AI57" i="6"/>
  <c r="AH57" i="6"/>
  <c r="AG57" i="6"/>
  <c r="AL57" i="6" s="1"/>
  <c r="AF57" i="6"/>
  <c r="AO57" i="6" s="1"/>
  <c r="AE57" i="6"/>
  <c r="V57" i="6"/>
  <c r="S57" i="6"/>
  <c r="Q57" i="6"/>
  <c r="W57" i="6" s="1"/>
  <c r="P57" i="6"/>
  <c r="O57" i="6"/>
  <c r="U57" i="6" s="1"/>
  <c r="N57" i="6"/>
  <c r="T57" i="6" s="1"/>
  <c r="M57" i="6"/>
  <c r="AQ56" i="6"/>
  <c r="AN56" i="6"/>
  <c r="AL56" i="6"/>
  <c r="AJ56" i="6"/>
  <c r="AO56" i="6" s="1"/>
  <c r="AI56" i="6"/>
  <c r="AH56" i="6"/>
  <c r="AM56" i="6" s="1"/>
  <c r="AG56" i="6"/>
  <c r="AF56" i="6"/>
  <c r="AE56" i="6"/>
  <c r="U56" i="6"/>
  <c r="S56" i="6"/>
  <c r="Q56" i="6"/>
  <c r="W56" i="6" s="1"/>
  <c r="P56" i="6"/>
  <c r="V56" i="6" s="1"/>
  <c r="O56" i="6"/>
  <c r="N56" i="6"/>
  <c r="T56" i="6" s="1"/>
  <c r="M56" i="6"/>
  <c r="AQ55" i="6"/>
  <c r="AJ55" i="6"/>
  <c r="AI55" i="6"/>
  <c r="AN55" i="6" s="1"/>
  <c r="AH55" i="6"/>
  <c r="AG55" i="6"/>
  <c r="AL55" i="6" s="1"/>
  <c r="AF55" i="6"/>
  <c r="AO55" i="6" s="1"/>
  <c r="AE55" i="6"/>
  <c r="V55" i="6"/>
  <c r="S55" i="6"/>
  <c r="Q55" i="6"/>
  <c r="W55" i="6" s="1"/>
  <c r="P55" i="6"/>
  <c r="O55" i="6"/>
  <c r="U55" i="6" s="1"/>
  <c r="N55" i="6"/>
  <c r="T55" i="6" s="1"/>
  <c r="M55" i="6"/>
  <c r="AQ54" i="6"/>
  <c r="AN54" i="6"/>
  <c r="AL54" i="6"/>
  <c r="AJ54" i="6"/>
  <c r="AO54" i="6" s="1"/>
  <c r="AI54" i="6"/>
  <c r="AH54" i="6"/>
  <c r="AM54" i="6" s="1"/>
  <c r="AG54" i="6"/>
  <c r="AF54" i="6"/>
  <c r="AE54" i="6"/>
  <c r="U54" i="6"/>
  <c r="S54" i="6"/>
  <c r="Q54" i="6"/>
  <c r="W54" i="6" s="1"/>
  <c r="P54" i="6"/>
  <c r="V54" i="6" s="1"/>
  <c r="O54" i="6"/>
  <c r="N54" i="6"/>
  <c r="T54" i="6" s="1"/>
  <c r="M54" i="6"/>
  <c r="AQ53" i="6"/>
  <c r="AJ53" i="6"/>
  <c r="AI53" i="6"/>
  <c r="AN53" i="6" s="1"/>
  <c r="AH53" i="6"/>
  <c r="AG53" i="6"/>
  <c r="AL53" i="6" s="1"/>
  <c r="AF53" i="6"/>
  <c r="AO53" i="6" s="1"/>
  <c r="AE53" i="6"/>
  <c r="V53" i="6"/>
  <c r="S53" i="6"/>
  <c r="Q53" i="6"/>
  <c r="W53" i="6" s="1"/>
  <c r="P53" i="6"/>
  <c r="O53" i="6"/>
  <c r="U53" i="6" s="1"/>
  <c r="N53" i="6"/>
  <c r="T53" i="6" s="1"/>
  <c r="M53" i="6"/>
  <c r="AQ52" i="6"/>
  <c r="AN52" i="6"/>
  <c r="AL52" i="6"/>
  <c r="AJ52" i="6"/>
  <c r="AO52" i="6" s="1"/>
  <c r="AI52" i="6"/>
  <c r="AH52" i="6"/>
  <c r="AM52" i="6" s="1"/>
  <c r="AG52" i="6"/>
  <c r="AF52" i="6"/>
  <c r="AE52" i="6"/>
  <c r="S52" i="6"/>
  <c r="Q52" i="6"/>
  <c r="W52" i="6" s="1"/>
  <c r="P52" i="6"/>
  <c r="V52" i="6" s="1"/>
  <c r="O52" i="6"/>
  <c r="U52" i="6" s="1"/>
  <c r="N52" i="6"/>
  <c r="T52" i="6" s="1"/>
  <c r="M52" i="6"/>
  <c r="AQ51" i="6"/>
  <c r="AJ51" i="6"/>
  <c r="AI51" i="6"/>
  <c r="AN51" i="6" s="1"/>
  <c r="AH51" i="6"/>
  <c r="AG51" i="6"/>
  <c r="AL51" i="6" s="1"/>
  <c r="AF51" i="6"/>
  <c r="AO51" i="6" s="1"/>
  <c r="AE51" i="6"/>
  <c r="V51" i="6"/>
  <c r="S51" i="6"/>
  <c r="Q51" i="6"/>
  <c r="W51" i="6" s="1"/>
  <c r="P51" i="6"/>
  <c r="O51" i="6"/>
  <c r="U51" i="6" s="1"/>
  <c r="N51" i="6"/>
  <c r="T51" i="6" s="1"/>
  <c r="M51" i="6"/>
  <c r="AQ50" i="6"/>
  <c r="AN50" i="6"/>
  <c r="AM50" i="6"/>
  <c r="AL50" i="6"/>
  <c r="AJ50" i="6"/>
  <c r="AO50" i="6" s="1"/>
  <c r="AI50" i="6"/>
  <c r="AH50" i="6"/>
  <c r="AG50" i="6"/>
  <c r="AF50" i="6"/>
  <c r="AE50" i="6"/>
  <c r="U50" i="6"/>
  <c r="Q50" i="6"/>
  <c r="W50" i="6" s="1"/>
  <c r="P50" i="6"/>
  <c r="V50" i="6" s="1"/>
  <c r="O50" i="6"/>
  <c r="N50" i="6"/>
  <c r="T50" i="6" s="1"/>
  <c r="M50" i="6"/>
  <c r="S50" i="6" s="1"/>
  <c r="AQ49" i="6"/>
  <c r="AJ49" i="6"/>
  <c r="AI49" i="6"/>
  <c r="AN49" i="6" s="1"/>
  <c r="AH49" i="6"/>
  <c r="AG49" i="6"/>
  <c r="AL49" i="6" s="1"/>
  <c r="AF49" i="6"/>
  <c r="AO49" i="6" s="1"/>
  <c r="AE49" i="6"/>
  <c r="V49" i="6"/>
  <c r="S49" i="6"/>
  <c r="Q49" i="6"/>
  <c r="W49" i="6" s="1"/>
  <c r="P49" i="6"/>
  <c r="O49" i="6"/>
  <c r="U49" i="6" s="1"/>
  <c r="N49" i="6"/>
  <c r="T49" i="6" s="1"/>
  <c r="M49" i="6"/>
  <c r="AQ48" i="6"/>
  <c r="AO48" i="6"/>
  <c r="AN48" i="6"/>
  <c r="AL48" i="6"/>
  <c r="AJ48" i="6"/>
  <c r="AI48" i="6"/>
  <c r="AH48" i="6"/>
  <c r="AM48" i="6" s="1"/>
  <c r="AG48" i="6"/>
  <c r="AF48" i="6"/>
  <c r="AE48" i="6"/>
  <c r="U48" i="6"/>
  <c r="T48" i="6"/>
  <c r="Q48" i="6"/>
  <c r="W48" i="6" s="1"/>
  <c r="P48" i="6"/>
  <c r="V48" i="6" s="1"/>
  <c r="O48" i="6"/>
  <c r="N48" i="6"/>
  <c r="M48" i="6"/>
  <c r="S48" i="6" s="1"/>
  <c r="AQ47" i="6"/>
  <c r="AJ47" i="6"/>
  <c r="AI47" i="6"/>
  <c r="AH47" i="6"/>
  <c r="AG47" i="6"/>
  <c r="AL47" i="6" s="1"/>
  <c r="AF47" i="6"/>
  <c r="AE47" i="6"/>
  <c r="V47" i="6"/>
  <c r="S47" i="6"/>
  <c r="Q47" i="6"/>
  <c r="W47" i="6" s="1"/>
  <c r="P47" i="6"/>
  <c r="O47" i="6"/>
  <c r="U47" i="6" s="1"/>
  <c r="N47" i="6"/>
  <c r="T47" i="6" s="1"/>
  <c r="M47" i="6"/>
  <c r="AQ46" i="6"/>
  <c r="AN46" i="6"/>
  <c r="AM46" i="6"/>
  <c r="AL46" i="6"/>
  <c r="AJ46" i="6"/>
  <c r="AO46" i="6" s="1"/>
  <c r="AI46" i="6"/>
  <c r="AH46" i="6"/>
  <c r="AG46" i="6"/>
  <c r="AF46" i="6"/>
  <c r="AE46" i="6"/>
  <c r="U46" i="6"/>
  <c r="S46" i="6"/>
  <c r="Q46" i="6"/>
  <c r="W46" i="6" s="1"/>
  <c r="P46" i="6"/>
  <c r="V46" i="6" s="1"/>
  <c r="O46" i="6"/>
  <c r="N46" i="6"/>
  <c r="T46" i="6" s="1"/>
  <c r="M46" i="6"/>
  <c r="AQ45" i="6"/>
  <c r="AJ45" i="6"/>
  <c r="AI45" i="6"/>
  <c r="AH45" i="6"/>
  <c r="AG45" i="6"/>
  <c r="AF45" i="6"/>
  <c r="AE45" i="6"/>
  <c r="V45" i="6"/>
  <c r="S45" i="6"/>
  <c r="Q45" i="6"/>
  <c r="W45" i="6" s="1"/>
  <c r="P45" i="6"/>
  <c r="O45" i="6"/>
  <c r="U45" i="6" s="1"/>
  <c r="N45" i="6"/>
  <c r="T45" i="6" s="1"/>
  <c r="M45" i="6"/>
  <c r="AQ44" i="6"/>
  <c r="AN44" i="6"/>
  <c r="AL44" i="6"/>
  <c r="AJ44" i="6"/>
  <c r="AO44" i="6" s="1"/>
  <c r="AI44" i="6"/>
  <c r="AH44" i="6"/>
  <c r="AM44" i="6" s="1"/>
  <c r="AG44" i="6"/>
  <c r="AF44" i="6"/>
  <c r="AE44" i="6"/>
  <c r="T44" i="6"/>
  <c r="S44" i="6"/>
  <c r="Q44" i="6"/>
  <c r="W44" i="6" s="1"/>
  <c r="P44" i="6"/>
  <c r="V44" i="6" s="1"/>
  <c r="O44" i="6"/>
  <c r="U44" i="6" s="1"/>
  <c r="N44" i="6"/>
  <c r="M44" i="6"/>
  <c r="AQ43" i="6"/>
  <c r="AJ43" i="6"/>
  <c r="AI43" i="6"/>
  <c r="AN43" i="6" s="1"/>
  <c r="AH43" i="6"/>
  <c r="AG43" i="6"/>
  <c r="AF43" i="6"/>
  <c r="AE43" i="6"/>
  <c r="V43" i="6"/>
  <c r="S43" i="6"/>
  <c r="Q43" i="6"/>
  <c r="W43" i="6" s="1"/>
  <c r="P43" i="6"/>
  <c r="O43" i="6"/>
  <c r="U43" i="6" s="1"/>
  <c r="N43" i="6"/>
  <c r="T43" i="6" s="1"/>
  <c r="M43" i="6"/>
  <c r="AQ42" i="6"/>
  <c r="AO42" i="6"/>
  <c r="AN42" i="6"/>
  <c r="AL42" i="6"/>
  <c r="AJ42" i="6"/>
  <c r="AI42" i="6"/>
  <c r="AH42" i="6"/>
  <c r="AM42" i="6" s="1"/>
  <c r="AG42" i="6"/>
  <c r="AF42" i="6"/>
  <c r="AE42" i="6"/>
  <c r="U42" i="6"/>
  <c r="T42" i="6"/>
  <c r="Q42" i="6"/>
  <c r="W42" i="6" s="1"/>
  <c r="P42" i="6"/>
  <c r="V42" i="6" s="1"/>
  <c r="O42" i="6"/>
  <c r="N42" i="6"/>
  <c r="M42" i="6"/>
  <c r="S42" i="6" s="1"/>
  <c r="AQ41" i="6"/>
  <c r="AJ41" i="6"/>
  <c r="AI41" i="6"/>
  <c r="AH41" i="6"/>
  <c r="AG41" i="6"/>
  <c r="AL41" i="6" s="1"/>
  <c r="AF41" i="6"/>
  <c r="AE41" i="6"/>
  <c r="V41" i="6"/>
  <c r="S41" i="6"/>
  <c r="Q41" i="6"/>
  <c r="W41" i="6" s="1"/>
  <c r="P41" i="6"/>
  <c r="O41" i="6"/>
  <c r="U41" i="6" s="1"/>
  <c r="N41" i="6"/>
  <c r="T41" i="6" s="1"/>
  <c r="M41" i="6"/>
  <c r="AQ40" i="6"/>
  <c r="AN40" i="6"/>
  <c r="AL40" i="6"/>
  <c r="AJ40" i="6"/>
  <c r="AO40" i="6" s="1"/>
  <c r="AI40" i="6"/>
  <c r="AH40" i="6"/>
  <c r="AM40" i="6" s="1"/>
  <c r="AG40" i="6"/>
  <c r="AF40" i="6"/>
  <c r="AE40" i="6"/>
  <c r="U40" i="6"/>
  <c r="S40" i="6"/>
  <c r="Q40" i="6"/>
  <c r="W40" i="6" s="1"/>
  <c r="P40" i="6"/>
  <c r="V40" i="6" s="1"/>
  <c r="O40" i="6"/>
  <c r="N40" i="6"/>
  <c r="T40" i="6" s="1"/>
  <c r="M40" i="6"/>
  <c r="AQ39" i="6"/>
  <c r="AJ39" i="6"/>
  <c r="AI39" i="6"/>
  <c r="AH39" i="6"/>
  <c r="AG39" i="6"/>
  <c r="AF39" i="6"/>
  <c r="AE39" i="6"/>
  <c r="V39" i="6"/>
  <c r="S39" i="6"/>
  <c r="Q39" i="6"/>
  <c r="W39" i="6" s="1"/>
  <c r="P39" i="6"/>
  <c r="O39" i="6"/>
  <c r="U39" i="6" s="1"/>
  <c r="N39" i="6"/>
  <c r="T39" i="6" s="1"/>
  <c r="M39" i="6"/>
  <c r="AQ38" i="6"/>
  <c r="AN38" i="6"/>
  <c r="AL38" i="6"/>
  <c r="AJ38" i="6"/>
  <c r="AO38" i="6" s="1"/>
  <c r="AI38" i="6"/>
  <c r="AH38" i="6"/>
  <c r="AM38" i="6" s="1"/>
  <c r="AG38" i="6"/>
  <c r="AF38" i="6"/>
  <c r="AE38" i="6"/>
  <c r="T38" i="6"/>
  <c r="S38" i="6"/>
  <c r="Q38" i="6"/>
  <c r="W38" i="6" s="1"/>
  <c r="P38" i="6"/>
  <c r="V38" i="6" s="1"/>
  <c r="O38" i="6"/>
  <c r="U38" i="6" s="1"/>
  <c r="N38" i="6"/>
  <c r="M38" i="6"/>
  <c r="AQ37" i="6"/>
  <c r="AJ37" i="6"/>
  <c r="AI37" i="6"/>
  <c r="AH37" i="6"/>
  <c r="AG37" i="6"/>
  <c r="AF37" i="6"/>
  <c r="AE37" i="6"/>
  <c r="V37" i="6"/>
  <c r="S37" i="6"/>
  <c r="Q37" i="6"/>
  <c r="W37" i="6" s="1"/>
  <c r="P37" i="6"/>
  <c r="O37" i="6"/>
  <c r="U37" i="6" s="1"/>
  <c r="N37" i="6"/>
  <c r="T37" i="6" s="1"/>
  <c r="M37" i="6"/>
  <c r="AQ36" i="6"/>
  <c r="AN36" i="6"/>
  <c r="AM36" i="6"/>
  <c r="AL36" i="6"/>
  <c r="AJ36" i="6"/>
  <c r="AO36" i="6" s="1"/>
  <c r="AI36" i="6"/>
  <c r="AH36" i="6"/>
  <c r="AG36" i="6"/>
  <c r="AF36" i="6"/>
  <c r="AE36" i="6"/>
  <c r="U36" i="6"/>
  <c r="T36" i="6"/>
  <c r="Q36" i="6"/>
  <c r="W36" i="6" s="1"/>
  <c r="P36" i="6"/>
  <c r="V36" i="6" s="1"/>
  <c r="O36" i="6"/>
  <c r="N36" i="6"/>
  <c r="M36" i="6"/>
  <c r="S36" i="6" s="1"/>
  <c r="AQ35" i="6"/>
  <c r="AJ35" i="6"/>
  <c r="AI35" i="6"/>
  <c r="AH35" i="6"/>
  <c r="AG35" i="6"/>
  <c r="AL35" i="6" s="1"/>
  <c r="AF35" i="6"/>
  <c r="AE35" i="6"/>
  <c r="V35" i="6"/>
  <c r="S35" i="6"/>
  <c r="Q35" i="6"/>
  <c r="W35" i="6" s="1"/>
  <c r="P35" i="6"/>
  <c r="O35" i="6"/>
  <c r="U35" i="6" s="1"/>
  <c r="N35" i="6"/>
  <c r="T35" i="6" s="1"/>
  <c r="M35" i="6"/>
  <c r="AQ34" i="6"/>
  <c r="AN34" i="6"/>
  <c r="AL34" i="6"/>
  <c r="AJ34" i="6"/>
  <c r="AO34" i="6" s="1"/>
  <c r="AI34" i="6"/>
  <c r="AH34" i="6"/>
  <c r="AM34" i="6" s="1"/>
  <c r="AG34" i="6"/>
  <c r="AF34" i="6"/>
  <c r="AE34" i="6"/>
  <c r="U34" i="6"/>
  <c r="S34" i="6"/>
  <c r="Q34" i="6"/>
  <c r="W34" i="6" s="1"/>
  <c r="P34" i="6"/>
  <c r="V34" i="6" s="1"/>
  <c r="O34" i="6"/>
  <c r="N34" i="6"/>
  <c r="T34" i="6" s="1"/>
  <c r="M34" i="6"/>
  <c r="AQ33" i="6"/>
  <c r="AJ33" i="6"/>
  <c r="AI33" i="6"/>
  <c r="AH33" i="6"/>
  <c r="AG33" i="6"/>
  <c r="AF33" i="6"/>
  <c r="AE33" i="6"/>
  <c r="V33" i="6"/>
  <c r="S33" i="6"/>
  <c r="Q33" i="6"/>
  <c r="W33" i="6" s="1"/>
  <c r="P33" i="6"/>
  <c r="O33" i="6"/>
  <c r="U33" i="6" s="1"/>
  <c r="N33" i="6"/>
  <c r="T33" i="6" s="1"/>
  <c r="M33" i="6"/>
  <c r="AQ32" i="6"/>
  <c r="AO32" i="6"/>
  <c r="AN32" i="6"/>
  <c r="AL32" i="6"/>
  <c r="AJ32" i="6"/>
  <c r="AI32" i="6"/>
  <c r="AH32" i="6"/>
  <c r="AM32" i="6" s="1"/>
  <c r="AG32" i="6"/>
  <c r="AF32" i="6"/>
  <c r="AE32" i="6"/>
  <c r="T32" i="6"/>
  <c r="S32" i="6"/>
  <c r="Q32" i="6"/>
  <c r="W32" i="6" s="1"/>
  <c r="P32" i="6"/>
  <c r="V32" i="6" s="1"/>
  <c r="O32" i="6"/>
  <c r="U32" i="6" s="1"/>
  <c r="N32" i="6"/>
  <c r="M32" i="6"/>
  <c r="AQ31" i="6"/>
  <c r="AJ31" i="6"/>
  <c r="AI31" i="6"/>
  <c r="AN31" i="6" s="1"/>
  <c r="AH31" i="6"/>
  <c r="AG31" i="6"/>
  <c r="AL31" i="6" s="1"/>
  <c r="AF31" i="6"/>
  <c r="AE31" i="6"/>
  <c r="V31" i="6"/>
  <c r="S31" i="6"/>
  <c r="Q31" i="6"/>
  <c r="W31" i="6" s="1"/>
  <c r="P31" i="6"/>
  <c r="O31" i="6"/>
  <c r="U31" i="6" s="1"/>
  <c r="N31" i="6"/>
  <c r="T31" i="6" s="1"/>
  <c r="M31" i="6"/>
  <c r="AQ30" i="6"/>
  <c r="AN30" i="6"/>
  <c r="AM30" i="6"/>
  <c r="AL30" i="6"/>
  <c r="AJ30" i="6"/>
  <c r="AO30" i="6" s="1"/>
  <c r="AI30" i="6"/>
  <c r="AH30" i="6"/>
  <c r="AG30" i="6"/>
  <c r="AF30" i="6"/>
  <c r="AE30" i="6"/>
  <c r="U30" i="6"/>
  <c r="Q30" i="6"/>
  <c r="W30" i="6" s="1"/>
  <c r="P30" i="6"/>
  <c r="V30" i="6" s="1"/>
  <c r="O30" i="6"/>
  <c r="N30" i="6"/>
  <c r="T30" i="6" s="1"/>
  <c r="M30" i="6"/>
  <c r="S30" i="6" s="1"/>
  <c r="AQ29" i="6"/>
  <c r="AM29" i="6"/>
  <c r="AJ29" i="6"/>
  <c r="AI29" i="6"/>
  <c r="AN29" i="6" s="1"/>
  <c r="AH29" i="6"/>
  <c r="AG29" i="6"/>
  <c r="AL29" i="6" s="1"/>
  <c r="AF29" i="6"/>
  <c r="AO29" i="6" s="1"/>
  <c r="AE29" i="6"/>
  <c r="V29" i="6"/>
  <c r="S29" i="6"/>
  <c r="Q29" i="6"/>
  <c r="W29" i="6" s="1"/>
  <c r="P29" i="6"/>
  <c r="O29" i="6"/>
  <c r="U29" i="6" s="1"/>
  <c r="N29" i="6"/>
  <c r="T29" i="6" s="1"/>
  <c r="M29" i="6"/>
  <c r="AQ28" i="6"/>
  <c r="AN28" i="6"/>
  <c r="AM28" i="6"/>
  <c r="AL28" i="6"/>
  <c r="AJ28" i="6"/>
  <c r="AO28" i="6" s="1"/>
  <c r="AI28" i="6"/>
  <c r="AH28" i="6"/>
  <c r="AG28" i="6"/>
  <c r="AF28" i="6"/>
  <c r="AE28" i="6"/>
  <c r="U28" i="6"/>
  <c r="Q28" i="6"/>
  <c r="W28" i="6" s="1"/>
  <c r="P28" i="6"/>
  <c r="V28" i="6" s="1"/>
  <c r="O28" i="6"/>
  <c r="N28" i="6"/>
  <c r="T28" i="6" s="1"/>
  <c r="M28" i="6"/>
  <c r="S28" i="6" s="1"/>
  <c r="AQ27" i="6"/>
  <c r="AM27" i="6"/>
  <c r="AJ27" i="6"/>
  <c r="AI27" i="6"/>
  <c r="AH27" i="6"/>
  <c r="AG27" i="6"/>
  <c r="AL27" i="6" s="1"/>
  <c r="AF27" i="6"/>
  <c r="AO27" i="6" s="1"/>
  <c r="AE27" i="6"/>
  <c r="V27" i="6"/>
  <c r="S27" i="6"/>
  <c r="Q27" i="6"/>
  <c r="W27" i="6" s="1"/>
  <c r="P27" i="6"/>
  <c r="O27" i="6"/>
  <c r="U27" i="6" s="1"/>
  <c r="N27" i="6"/>
  <c r="T27" i="6" s="1"/>
  <c r="M27" i="6"/>
  <c r="AQ26" i="6"/>
  <c r="AN26" i="6"/>
  <c r="AM26" i="6"/>
  <c r="AL26" i="6"/>
  <c r="AJ26" i="6"/>
  <c r="AO26" i="6" s="1"/>
  <c r="AI26" i="6"/>
  <c r="AH26" i="6"/>
  <c r="AG26" i="6"/>
  <c r="AF26" i="6"/>
  <c r="AE26" i="6"/>
  <c r="Q26" i="6"/>
  <c r="W26" i="6" s="1"/>
  <c r="P26" i="6"/>
  <c r="V26" i="6" s="1"/>
  <c r="O26" i="6"/>
  <c r="U26" i="6" s="1"/>
  <c r="N26" i="6"/>
  <c r="T26" i="6" s="1"/>
  <c r="M26" i="6"/>
  <c r="S26" i="6" s="1"/>
  <c r="AQ25" i="6"/>
  <c r="AM25" i="6"/>
  <c r="AJ25" i="6"/>
  <c r="AI25" i="6"/>
  <c r="AH25" i="6"/>
  <c r="AG25" i="6"/>
  <c r="AL25" i="6" s="1"/>
  <c r="AF25" i="6"/>
  <c r="AO25" i="6" s="1"/>
  <c r="AE25" i="6"/>
  <c r="V25" i="6"/>
  <c r="S25" i="6"/>
  <c r="Q25" i="6"/>
  <c r="W25" i="6" s="1"/>
  <c r="P25" i="6"/>
  <c r="O25" i="6"/>
  <c r="U25" i="6" s="1"/>
  <c r="N25" i="6"/>
  <c r="T25" i="6" s="1"/>
  <c r="M25" i="6"/>
  <c r="AQ24" i="6"/>
  <c r="AO24" i="6"/>
  <c r="AN24" i="6"/>
  <c r="AM24" i="6"/>
  <c r="AL24" i="6"/>
  <c r="AJ24" i="6"/>
  <c r="AI24" i="6"/>
  <c r="AH24" i="6"/>
  <c r="AG24" i="6"/>
  <c r="AF24" i="6"/>
  <c r="AE24" i="6"/>
  <c r="U24" i="6"/>
  <c r="S24" i="6"/>
  <c r="Q24" i="6"/>
  <c r="W24" i="6" s="1"/>
  <c r="P24" i="6"/>
  <c r="V24" i="6" s="1"/>
  <c r="O24" i="6"/>
  <c r="N24" i="6"/>
  <c r="T24" i="6" s="1"/>
  <c r="M24" i="6"/>
  <c r="AQ23" i="6"/>
  <c r="AJ23" i="6"/>
  <c r="AI23" i="6"/>
  <c r="AN23" i="6" s="1"/>
  <c r="AH23" i="6"/>
  <c r="AG23" i="6"/>
  <c r="AF23" i="6"/>
  <c r="AO23" i="6" s="1"/>
  <c r="AE23" i="6"/>
  <c r="V23" i="6"/>
  <c r="S23" i="6"/>
  <c r="Q23" i="6"/>
  <c r="W23" i="6" s="1"/>
  <c r="P23" i="6"/>
  <c r="O23" i="6"/>
  <c r="U23" i="6" s="1"/>
  <c r="N23" i="6"/>
  <c r="T23" i="6" s="1"/>
  <c r="M23" i="6"/>
  <c r="AQ22" i="6"/>
  <c r="AN22" i="6"/>
  <c r="AL22" i="6"/>
  <c r="AJ22" i="6"/>
  <c r="AO22" i="6" s="1"/>
  <c r="AI22" i="6"/>
  <c r="AH22" i="6"/>
  <c r="AM22" i="6" s="1"/>
  <c r="AG22" i="6"/>
  <c r="AF22" i="6"/>
  <c r="AE22" i="6"/>
  <c r="U22" i="6"/>
  <c r="T22" i="6"/>
  <c r="Q22" i="6"/>
  <c r="W22" i="6" s="1"/>
  <c r="P22" i="6"/>
  <c r="V22" i="6" s="1"/>
  <c r="O22" i="6"/>
  <c r="N22" i="6"/>
  <c r="M22" i="6"/>
  <c r="S22" i="6" s="1"/>
  <c r="AQ21" i="6"/>
  <c r="AJ21" i="6"/>
  <c r="AI21" i="6"/>
  <c r="AH21" i="6"/>
  <c r="AG21" i="6"/>
  <c r="AF21" i="6"/>
  <c r="AO21" i="6" s="1"/>
  <c r="AE21" i="6"/>
  <c r="V21" i="6"/>
  <c r="T21" i="6"/>
  <c r="S21" i="6"/>
  <c r="Q21" i="6"/>
  <c r="W21" i="6" s="1"/>
  <c r="P21" i="6"/>
  <c r="O21" i="6"/>
  <c r="U21" i="6" s="1"/>
  <c r="N21" i="6"/>
  <c r="M21" i="6"/>
  <c r="AQ20" i="6"/>
  <c r="AN20" i="6"/>
  <c r="AL20" i="6"/>
  <c r="AJ20" i="6"/>
  <c r="AO20" i="6" s="1"/>
  <c r="AI20" i="6"/>
  <c r="AH20" i="6"/>
  <c r="AM20" i="6" s="1"/>
  <c r="AG20" i="6"/>
  <c r="AF20" i="6"/>
  <c r="AE20" i="6"/>
  <c r="W20" i="6"/>
  <c r="T20" i="6"/>
  <c r="Q20" i="6"/>
  <c r="P20" i="6"/>
  <c r="V20" i="6" s="1"/>
  <c r="O20" i="6"/>
  <c r="U20" i="6" s="1"/>
  <c r="N20" i="6"/>
  <c r="M20" i="6"/>
  <c r="S20" i="6" s="1"/>
  <c r="AQ19" i="6"/>
  <c r="AJ19" i="6"/>
  <c r="AI19" i="6"/>
  <c r="AN19" i="6" s="1"/>
  <c r="AH19" i="6"/>
  <c r="AG19" i="6"/>
  <c r="AF19" i="6"/>
  <c r="AO19" i="6" s="1"/>
  <c r="AE19" i="6"/>
  <c r="V19" i="6"/>
  <c r="T19" i="6"/>
  <c r="S19" i="6"/>
  <c r="Q19" i="6"/>
  <c r="W19" i="6" s="1"/>
  <c r="P19" i="6"/>
  <c r="O19" i="6"/>
  <c r="U19" i="6" s="1"/>
  <c r="N19" i="6"/>
  <c r="M19" i="6"/>
  <c r="AQ18" i="6"/>
  <c r="AO18" i="6"/>
  <c r="AN18" i="6"/>
  <c r="AM18" i="6"/>
  <c r="AL18" i="6"/>
  <c r="AJ18" i="6"/>
  <c r="AI18" i="6"/>
  <c r="AH18" i="6"/>
  <c r="AG18" i="6"/>
  <c r="AF18" i="6"/>
  <c r="AE18" i="6"/>
  <c r="S18" i="6"/>
  <c r="Q18" i="6"/>
  <c r="W18" i="6" s="1"/>
  <c r="P18" i="6"/>
  <c r="V18" i="6" s="1"/>
  <c r="O18" i="6"/>
  <c r="U18" i="6" s="1"/>
  <c r="N18" i="6"/>
  <c r="T18" i="6" s="1"/>
  <c r="M18" i="6"/>
  <c r="AQ17" i="6"/>
  <c r="AM17" i="6"/>
  <c r="AJ17" i="6"/>
  <c r="AI17" i="6"/>
  <c r="AN17" i="6" s="1"/>
  <c r="AH17" i="6"/>
  <c r="AG17" i="6"/>
  <c r="AL17" i="6" s="1"/>
  <c r="AF17" i="6"/>
  <c r="AO17" i="6" s="1"/>
  <c r="AE17" i="6"/>
  <c r="V17" i="6"/>
  <c r="T17" i="6"/>
  <c r="S17" i="6"/>
  <c r="Q17" i="6"/>
  <c r="W17" i="6" s="1"/>
  <c r="P17" i="6"/>
  <c r="O17" i="6"/>
  <c r="U17" i="6" s="1"/>
  <c r="N17" i="6"/>
  <c r="M17" i="6"/>
  <c r="AQ16" i="6"/>
  <c r="AJ16" i="6"/>
  <c r="AI16" i="6"/>
  <c r="AH16" i="6"/>
  <c r="AM16" i="6" s="1"/>
  <c r="AG16" i="6"/>
  <c r="AF16" i="6"/>
  <c r="AO16" i="6" s="1"/>
  <c r="AE16" i="6"/>
  <c r="W16" i="6"/>
  <c r="T16" i="6"/>
  <c r="S16" i="6"/>
  <c r="Q16" i="6"/>
  <c r="P16" i="6"/>
  <c r="V16" i="6" s="1"/>
  <c r="O16" i="6"/>
  <c r="U16" i="6" s="1"/>
  <c r="N16" i="6"/>
  <c r="M16" i="6"/>
  <c r="AQ15" i="6"/>
  <c r="AJ15" i="6"/>
  <c r="AI15" i="6"/>
  <c r="AH15" i="6"/>
  <c r="AG15" i="6"/>
  <c r="AF15" i="6"/>
  <c r="AO15" i="6" s="1"/>
  <c r="AE15" i="6"/>
  <c r="V15" i="6"/>
  <c r="T15" i="6"/>
  <c r="S15" i="6"/>
  <c r="Q15" i="6"/>
  <c r="W15" i="6" s="1"/>
  <c r="P15" i="6"/>
  <c r="O15" i="6"/>
  <c r="U15" i="6" s="1"/>
  <c r="N15" i="6"/>
  <c r="M15" i="6"/>
  <c r="AQ14" i="6"/>
  <c r="AN14" i="6"/>
  <c r="AL14" i="6"/>
  <c r="AJ14" i="6"/>
  <c r="AO14" i="6" s="1"/>
  <c r="AI14" i="6"/>
  <c r="AH14" i="6"/>
  <c r="AM14" i="6" s="1"/>
  <c r="AG14" i="6"/>
  <c r="AF14" i="6"/>
  <c r="AE14" i="6"/>
  <c r="W14" i="6"/>
  <c r="T14" i="6"/>
  <c r="Q14" i="6"/>
  <c r="P14" i="6"/>
  <c r="V14" i="6" s="1"/>
  <c r="O14" i="6"/>
  <c r="U14" i="6" s="1"/>
  <c r="N14" i="6"/>
  <c r="M14" i="6"/>
  <c r="S14" i="6" s="1"/>
  <c r="AC1" i="6"/>
  <c r="AC128" i="6" s="1"/>
  <c r="AA1" i="6"/>
  <c r="AA114" i="6" s="1"/>
  <c r="Z1" i="6"/>
  <c r="Z37" i="6" s="1"/>
  <c r="Y1" i="6"/>
  <c r="Y73" i="6" s="1"/>
  <c r="AQ254" i="5"/>
  <c r="AE254" i="5"/>
  <c r="Q254" i="5"/>
  <c r="W254" i="5" s="1"/>
  <c r="P254" i="5"/>
  <c r="V254" i="5" s="1"/>
  <c r="O254" i="5"/>
  <c r="U254" i="5" s="1"/>
  <c r="N254" i="5"/>
  <c r="T254" i="5" s="1"/>
  <c r="M254" i="5"/>
  <c r="S254" i="5" s="1"/>
  <c r="AQ253" i="5"/>
  <c r="AE253" i="5"/>
  <c r="Q253" i="5"/>
  <c r="W253" i="5" s="1"/>
  <c r="P253" i="5"/>
  <c r="V253" i="5" s="1"/>
  <c r="O253" i="5"/>
  <c r="U253" i="5" s="1"/>
  <c r="N253" i="5"/>
  <c r="T253" i="5" s="1"/>
  <c r="M253" i="5"/>
  <c r="S253" i="5" s="1"/>
  <c r="AQ252" i="5"/>
  <c r="AE252" i="5"/>
  <c r="Q252" i="5"/>
  <c r="W252" i="5" s="1"/>
  <c r="P252" i="5"/>
  <c r="V252" i="5" s="1"/>
  <c r="O252" i="5"/>
  <c r="U252" i="5" s="1"/>
  <c r="N252" i="5"/>
  <c r="T252" i="5" s="1"/>
  <c r="M252" i="5"/>
  <c r="S252" i="5" s="1"/>
  <c r="AQ251" i="5"/>
  <c r="AE251" i="5"/>
  <c r="Q251" i="5"/>
  <c r="W251" i="5" s="1"/>
  <c r="P251" i="5"/>
  <c r="V251" i="5" s="1"/>
  <c r="O251" i="5"/>
  <c r="U251" i="5" s="1"/>
  <c r="N251" i="5"/>
  <c r="T251" i="5" s="1"/>
  <c r="M251" i="5"/>
  <c r="S251" i="5" s="1"/>
  <c r="AQ250" i="5"/>
  <c r="AE250" i="5"/>
  <c r="Q250" i="5"/>
  <c r="W250" i="5" s="1"/>
  <c r="P250" i="5"/>
  <c r="V250" i="5" s="1"/>
  <c r="O250" i="5"/>
  <c r="U250" i="5" s="1"/>
  <c r="N250" i="5"/>
  <c r="T250" i="5" s="1"/>
  <c r="M250" i="5"/>
  <c r="S250" i="5" s="1"/>
  <c r="AQ249" i="5"/>
  <c r="AE249" i="5"/>
  <c r="Q249" i="5"/>
  <c r="W249" i="5" s="1"/>
  <c r="P249" i="5"/>
  <c r="V249" i="5" s="1"/>
  <c r="O249" i="5"/>
  <c r="U249" i="5" s="1"/>
  <c r="N249" i="5"/>
  <c r="T249" i="5" s="1"/>
  <c r="M249" i="5"/>
  <c r="S249" i="5" s="1"/>
  <c r="AQ248" i="5"/>
  <c r="AE248" i="5"/>
  <c r="Q248" i="5"/>
  <c r="W248" i="5" s="1"/>
  <c r="P248" i="5"/>
  <c r="V248" i="5" s="1"/>
  <c r="O248" i="5"/>
  <c r="U248" i="5" s="1"/>
  <c r="N248" i="5"/>
  <c r="T248" i="5" s="1"/>
  <c r="M248" i="5"/>
  <c r="S248" i="5" s="1"/>
  <c r="AQ247" i="5"/>
  <c r="AE247" i="5"/>
  <c r="Q247" i="5"/>
  <c r="W247" i="5" s="1"/>
  <c r="P247" i="5"/>
  <c r="V247" i="5" s="1"/>
  <c r="O247" i="5"/>
  <c r="U247" i="5" s="1"/>
  <c r="N247" i="5"/>
  <c r="T247" i="5" s="1"/>
  <c r="M247" i="5"/>
  <c r="S247" i="5" s="1"/>
  <c r="AQ246" i="5"/>
  <c r="AE246" i="5"/>
  <c r="Q246" i="5"/>
  <c r="W246" i="5" s="1"/>
  <c r="P246" i="5"/>
  <c r="V246" i="5" s="1"/>
  <c r="O246" i="5"/>
  <c r="U246" i="5" s="1"/>
  <c r="N246" i="5"/>
  <c r="T246" i="5" s="1"/>
  <c r="M246" i="5"/>
  <c r="S246" i="5" s="1"/>
  <c r="AQ245" i="5"/>
  <c r="AE245" i="5"/>
  <c r="Q245" i="5"/>
  <c r="W245" i="5" s="1"/>
  <c r="P245" i="5"/>
  <c r="V245" i="5" s="1"/>
  <c r="O245" i="5"/>
  <c r="U245" i="5" s="1"/>
  <c r="N245" i="5"/>
  <c r="T245" i="5" s="1"/>
  <c r="M245" i="5"/>
  <c r="S245" i="5" s="1"/>
  <c r="AQ244" i="5"/>
  <c r="AE244" i="5"/>
  <c r="Q244" i="5"/>
  <c r="W244" i="5" s="1"/>
  <c r="P244" i="5"/>
  <c r="V244" i="5" s="1"/>
  <c r="O244" i="5"/>
  <c r="U244" i="5" s="1"/>
  <c r="N244" i="5"/>
  <c r="T244" i="5" s="1"/>
  <c r="M244" i="5"/>
  <c r="S244" i="5" s="1"/>
  <c r="AQ243" i="5"/>
  <c r="AE243" i="5"/>
  <c r="Q243" i="5"/>
  <c r="W243" i="5" s="1"/>
  <c r="P243" i="5"/>
  <c r="V243" i="5" s="1"/>
  <c r="O243" i="5"/>
  <c r="U243" i="5" s="1"/>
  <c r="N243" i="5"/>
  <c r="T243" i="5" s="1"/>
  <c r="M243" i="5"/>
  <c r="S243" i="5" s="1"/>
  <c r="AQ242" i="5"/>
  <c r="AE242" i="5"/>
  <c r="Q242" i="5"/>
  <c r="W242" i="5" s="1"/>
  <c r="P242" i="5"/>
  <c r="V242" i="5" s="1"/>
  <c r="O242" i="5"/>
  <c r="U242" i="5" s="1"/>
  <c r="N242" i="5"/>
  <c r="T242" i="5" s="1"/>
  <c r="M242" i="5"/>
  <c r="S242" i="5" s="1"/>
  <c r="AQ241" i="5"/>
  <c r="AE241" i="5"/>
  <c r="Q241" i="5"/>
  <c r="W241" i="5" s="1"/>
  <c r="P241" i="5"/>
  <c r="V241" i="5" s="1"/>
  <c r="O241" i="5"/>
  <c r="U241" i="5" s="1"/>
  <c r="N241" i="5"/>
  <c r="T241" i="5" s="1"/>
  <c r="M241" i="5"/>
  <c r="S241" i="5" s="1"/>
  <c r="AQ240" i="5"/>
  <c r="AE240" i="5"/>
  <c r="Q240" i="5"/>
  <c r="W240" i="5" s="1"/>
  <c r="P240" i="5"/>
  <c r="V240" i="5" s="1"/>
  <c r="O240" i="5"/>
  <c r="U240" i="5" s="1"/>
  <c r="N240" i="5"/>
  <c r="T240" i="5" s="1"/>
  <c r="M240" i="5"/>
  <c r="S240" i="5" s="1"/>
  <c r="AQ239" i="5"/>
  <c r="AE239" i="5"/>
  <c r="Q239" i="5"/>
  <c r="W239" i="5" s="1"/>
  <c r="P239" i="5"/>
  <c r="V239" i="5" s="1"/>
  <c r="O239" i="5"/>
  <c r="U239" i="5" s="1"/>
  <c r="N239" i="5"/>
  <c r="T239" i="5" s="1"/>
  <c r="M239" i="5"/>
  <c r="S239" i="5" s="1"/>
  <c r="AQ238" i="5"/>
  <c r="AE238" i="5"/>
  <c r="Q238" i="5"/>
  <c r="W238" i="5" s="1"/>
  <c r="P238" i="5"/>
  <c r="V238" i="5" s="1"/>
  <c r="O238" i="5"/>
  <c r="U238" i="5" s="1"/>
  <c r="N238" i="5"/>
  <c r="T238" i="5" s="1"/>
  <c r="M238" i="5"/>
  <c r="S238" i="5" s="1"/>
  <c r="AQ237" i="5"/>
  <c r="AE237" i="5"/>
  <c r="Q237" i="5"/>
  <c r="W237" i="5" s="1"/>
  <c r="P237" i="5"/>
  <c r="V237" i="5" s="1"/>
  <c r="O237" i="5"/>
  <c r="U237" i="5" s="1"/>
  <c r="N237" i="5"/>
  <c r="T237" i="5" s="1"/>
  <c r="M237" i="5"/>
  <c r="S237" i="5" s="1"/>
  <c r="AQ236" i="5"/>
  <c r="AE236" i="5"/>
  <c r="Q236" i="5"/>
  <c r="W236" i="5" s="1"/>
  <c r="P236" i="5"/>
  <c r="V236" i="5" s="1"/>
  <c r="O236" i="5"/>
  <c r="U236" i="5" s="1"/>
  <c r="N236" i="5"/>
  <c r="T236" i="5" s="1"/>
  <c r="M236" i="5"/>
  <c r="S236" i="5" s="1"/>
  <c r="AQ235" i="5"/>
  <c r="AE235" i="5"/>
  <c r="Q235" i="5"/>
  <c r="W235" i="5" s="1"/>
  <c r="P235" i="5"/>
  <c r="V235" i="5" s="1"/>
  <c r="O235" i="5"/>
  <c r="U235" i="5" s="1"/>
  <c r="N235" i="5"/>
  <c r="T235" i="5" s="1"/>
  <c r="M235" i="5"/>
  <c r="S235" i="5" s="1"/>
  <c r="AQ234" i="5"/>
  <c r="AE234" i="5"/>
  <c r="Q234" i="5"/>
  <c r="W234" i="5" s="1"/>
  <c r="P234" i="5"/>
  <c r="V234" i="5" s="1"/>
  <c r="O234" i="5"/>
  <c r="U234" i="5" s="1"/>
  <c r="N234" i="5"/>
  <c r="T234" i="5" s="1"/>
  <c r="M234" i="5"/>
  <c r="S234" i="5" s="1"/>
  <c r="AQ233" i="5"/>
  <c r="AE233" i="5"/>
  <c r="Q233" i="5"/>
  <c r="W233" i="5" s="1"/>
  <c r="P233" i="5"/>
  <c r="V233" i="5" s="1"/>
  <c r="O233" i="5"/>
  <c r="U233" i="5" s="1"/>
  <c r="N233" i="5"/>
  <c r="T233" i="5" s="1"/>
  <c r="M233" i="5"/>
  <c r="S233" i="5" s="1"/>
  <c r="AQ232" i="5"/>
  <c r="AE232" i="5"/>
  <c r="Q232" i="5"/>
  <c r="W232" i="5" s="1"/>
  <c r="P232" i="5"/>
  <c r="V232" i="5" s="1"/>
  <c r="O232" i="5"/>
  <c r="U232" i="5" s="1"/>
  <c r="N232" i="5"/>
  <c r="T232" i="5" s="1"/>
  <c r="M232" i="5"/>
  <c r="S232" i="5" s="1"/>
  <c r="AQ231" i="5"/>
  <c r="AE231" i="5"/>
  <c r="Q231" i="5"/>
  <c r="W231" i="5" s="1"/>
  <c r="P231" i="5"/>
  <c r="V231" i="5" s="1"/>
  <c r="O231" i="5"/>
  <c r="U231" i="5" s="1"/>
  <c r="N231" i="5"/>
  <c r="T231" i="5" s="1"/>
  <c r="M231" i="5"/>
  <c r="S231" i="5" s="1"/>
  <c r="AQ230" i="5"/>
  <c r="AE230" i="5"/>
  <c r="Q230" i="5"/>
  <c r="W230" i="5" s="1"/>
  <c r="P230" i="5"/>
  <c r="V230" i="5" s="1"/>
  <c r="O230" i="5"/>
  <c r="U230" i="5" s="1"/>
  <c r="N230" i="5"/>
  <c r="T230" i="5" s="1"/>
  <c r="M230" i="5"/>
  <c r="S230" i="5" s="1"/>
  <c r="AQ229" i="5"/>
  <c r="AE229" i="5"/>
  <c r="Q229" i="5"/>
  <c r="W229" i="5" s="1"/>
  <c r="P229" i="5"/>
  <c r="V229" i="5" s="1"/>
  <c r="O229" i="5"/>
  <c r="U229" i="5" s="1"/>
  <c r="N229" i="5"/>
  <c r="T229" i="5" s="1"/>
  <c r="M229" i="5"/>
  <c r="S229" i="5" s="1"/>
  <c r="AQ228" i="5"/>
  <c r="AE228" i="5"/>
  <c r="Q228" i="5"/>
  <c r="W228" i="5" s="1"/>
  <c r="P228" i="5"/>
  <c r="V228" i="5" s="1"/>
  <c r="O228" i="5"/>
  <c r="U228" i="5" s="1"/>
  <c r="N228" i="5"/>
  <c r="T228" i="5" s="1"/>
  <c r="M228" i="5"/>
  <c r="S228" i="5" s="1"/>
  <c r="AQ227" i="5"/>
  <c r="AE227" i="5"/>
  <c r="Q227" i="5"/>
  <c r="W227" i="5" s="1"/>
  <c r="P227" i="5"/>
  <c r="V227" i="5" s="1"/>
  <c r="O227" i="5"/>
  <c r="U227" i="5" s="1"/>
  <c r="N227" i="5"/>
  <c r="T227" i="5" s="1"/>
  <c r="M227" i="5"/>
  <c r="S227" i="5" s="1"/>
  <c r="AQ226" i="5"/>
  <c r="AE226" i="5"/>
  <c r="W226" i="5"/>
  <c r="Q226" i="5"/>
  <c r="P226" i="5"/>
  <c r="V226" i="5" s="1"/>
  <c r="O226" i="5"/>
  <c r="U226" i="5" s="1"/>
  <c r="N226" i="5"/>
  <c r="T226" i="5" s="1"/>
  <c r="M226" i="5"/>
  <c r="S226" i="5" s="1"/>
  <c r="AQ225" i="5"/>
  <c r="AE225" i="5"/>
  <c r="Q225" i="5"/>
  <c r="W225" i="5" s="1"/>
  <c r="P225" i="5"/>
  <c r="V225" i="5" s="1"/>
  <c r="O225" i="5"/>
  <c r="U225" i="5" s="1"/>
  <c r="N225" i="5"/>
  <c r="T225" i="5" s="1"/>
  <c r="M225" i="5"/>
  <c r="S225" i="5" s="1"/>
  <c r="AQ224" i="5"/>
  <c r="AE224" i="5"/>
  <c r="Q224" i="5"/>
  <c r="W224" i="5" s="1"/>
  <c r="P224" i="5"/>
  <c r="V224" i="5" s="1"/>
  <c r="O224" i="5"/>
  <c r="U224" i="5" s="1"/>
  <c r="N224" i="5"/>
  <c r="T224" i="5" s="1"/>
  <c r="M224" i="5"/>
  <c r="S224" i="5" s="1"/>
  <c r="AQ223" i="5"/>
  <c r="AE223" i="5"/>
  <c r="Q223" i="5"/>
  <c r="W223" i="5" s="1"/>
  <c r="P223" i="5"/>
  <c r="V223" i="5" s="1"/>
  <c r="O223" i="5"/>
  <c r="U223" i="5" s="1"/>
  <c r="N223" i="5"/>
  <c r="T223" i="5" s="1"/>
  <c r="M223" i="5"/>
  <c r="S223" i="5" s="1"/>
  <c r="AQ222" i="5"/>
  <c r="AE222" i="5"/>
  <c r="Q222" i="5"/>
  <c r="W222" i="5" s="1"/>
  <c r="P222" i="5"/>
  <c r="V222" i="5" s="1"/>
  <c r="O222" i="5"/>
  <c r="U222" i="5" s="1"/>
  <c r="N222" i="5"/>
  <c r="T222" i="5" s="1"/>
  <c r="M222" i="5"/>
  <c r="S222" i="5" s="1"/>
  <c r="AQ221" i="5"/>
  <c r="AE221" i="5"/>
  <c r="Q221" i="5"/>
  <c r="W221" i="5" s="1"/>
  <c r="P221" i="5"/>
  <c r="V221" i="5" s="1"/>
  <c r="O221" i="5"/>
  <c r="U221" i="5" s="1"/>
  <c r="N221" i="5"/>
  <c r="T221" i="5" s="1"/>
  <c r="M221" i="5"/>
  <c r="S221" i="5" s="1"/>
  <c r="AQ220" i="5"/>
  <c r="AE220" i="5"/>
  <c r="Q220" i="5"/>
  <c r="W220" i="5" s="1"/>
  <c r="P220" i="5"/>
  <c r="V220" i="5" s="1"/>
  <c r="O220" i="5"/>
  <c r="U220" i="5" s="1"/>
  <c r="N220" i="5"/>
  <c r="T220" i="5" s="1"/>
  <c r="M220" i="5"/>
  <c r="S220" i="5" s="1"/>
  <c r="AQ219" i="5"/>
  <c r="AE219" i="5"/>
  <c r="Q219" i="5"/>
  <c r="W219" i="5" s="1"/>
  <c r="P219" i="5"/>
  <c r="V219" i="5" s="1"/>
  <c r="O219" i="5"/>
  <c r="U219" i="5" s="1"/>
  <c r="N219" i="5"/>
  <c r="T219" i="5" s="1"/>
  <c r="M219" i="5"/>
  <c r="S219" i="5" s="1"/>
  <c r="AQ218" i="5"/>
  <c r="AE218" i="5"/>
  <c r="Q218" i="5"/>
  <c r="W218" i="5" s="1"/>
  <c r="P218" i="5"/>
  <c r="V218" i="5" s="1"/>
  <c r="O218" i="5"/>
  <c r="U218" i="5" s="1"/>
  <c r="N218" i="5"/>
  <c r="T218" i="5" s="1"/>
  <c r="M218" i="5"/>
  <c r="S218" i="5" s="1"/>
  <c r="AQ217" i="5"/>
  <c r="AE217" i="5"/>
  <c r="Q217" i="5"/>
  <c r="W217" i="5" s="1"/>
  <c r="P217" i="5"/>
  <c r="V217" i="5" s="1"/>
  <c r="O217" i="5"/>
  <c r="U217" i="5" s="1"/>
  <c r="N217" i="5"/>
  <c r="T217" i="5" s="1"/>
  <c r="M217" i="5"/>
  <c r="S217" i="5" s="1"/>
  <c r="AQ216" i="5"/>
  <c r="AE216" i="5"/>
  <c r="Q216" i="5"/>
  <c r="W216" i="5" s="1"/>
  <c r="P216" i="5"/>
  <c r="V216" i="5" s="1"/>
  <c r="O216" i="5"/>
  <c r="U216" i="5" s="1"/>
  <c r="N216" i="5"/>
  <c r="T216" i="5" s="1"/>
  <c r="M216" i="5"/>
  <c r="S216" i="5" s="1"/>
  <c r="AQ215" i="5"/>
  <c r="AE215" i="5"/>
  <c r="Q215" i="5"/>
  <c r="W215" i="5" s="1"/>
  <c r="P215" i="5"/>
  <c r="V215" i="5" s="1"/>
  <c r="O215" i="5"/>
  <c r="U215" i="5" s="1"/>
  <c r="N215" i="5"/>
  <c r="T215" i="5" s="1"/>
  <c r="M215" i="5"/>
  <c r="S215" i="5" s="1"/>
  <c r="AQ214" i="5"/>
  <c r="AE214" i="5"/>
  <c r="U214" i="5"/>
  <c r="Q214" i="5"/>
  <c r="W214" i="5" s="1"/>
  <c r="P214" i="5"/>
  <c r="V214" i="5" s="1"/>
  <c r="O214" i="5"/>
  <c r="N214" i="5"/>
  <c r="T214" i="5" s="1"/>
  <c r="M214" i="5"/>
  <c r="S214" i="5" s="1"/>
  <c r="AQ213" i="5"/>
  <c r="AE213" i="5"/>
  <c r="Q213" i="5"/>
  <c r="W213" i="5" s="1"/>
  <c r="P213" i="5"/>
  <c r="V213" i="5" s="1"/>
  <c r="O213" i="5"/>
  <c r="U213" i="5" s="1"/>
  <c r="N213" i="5"/>
  <c r="T213" i="5" s="1"/>
  <c r="M213" i="5"/>
  <c r="S213" i="5" s="1"/>
  <c r="AQ212" i="5"/>
  <c r="AE212" i="5"/>
  <c r="Q212" i="5"/>
  <c r="W212" i="5" s="1"/>
  <c r="P212" i="5"/>
  <c r="V212" i="5" s="1"/>
  <c r="O212" i="5"/>
  <c r="U212" i="5" s="1"/>
  <c r="N212" i="5"/>
  <c r="T212" i="5" s="1"/>
  <c r="M212" i="5"/>
  <c r="S212" i="5" s="1"/>
  <c r="AQ211" i="5"/>
  <c r="AE211" i="5"/>
  <c r="Q211" i="5"/>
  <c r="W211" i="5" s="1"/>
  <c r="P211" i="5"/>
  <c r="V211" i="5" s="1"/>
  <c r="O211" i="5"/>
  <c r="U211" i="5" s="1"/>
  <c r="N211" i="5"/>
  <c r="T211" i="5" s="1"/>
  <c r="M211" i="5"/>
  <c r="S211" i="5" s="1"/>
  <c r="AQ210" i="5"/>
  <c r="AE210" i="5"/>
  <c r="U210" i="5"/>
  <c r="Q210" i="5"/>
  <c r="W210" i="5" s="1"/>
  <c r="P210" i="5"/>
  <c r="V210" i="5" s="1"/>
  <c r="O210" i="5"/>
  <c r="N210" i="5"/>
  <c r="T210" i="5" s="1"/>
  <c r="M210" i="5"/>
  <c r="S210" i="5" s="1"/>
  <c r="AQ209" i="5"/>
  <c r="AE209" i="5"/>
  <c r="Q209" i="5"/>
  <c r="W209" i="5" s="1"/>
  <c r="P209" i="5"/>
  <c r="V209" i="5" s="1"/>
  <c r="O209" i="5"/>
  <c r="U209" i="5" s="1"/>
  <c r="N209" i="5"/>
  <c r="T209" i="5" s="1"/>
  <c r="M209" i="5"/>
  <c r="S209" i="5" s="1"/>
  <c r="AQ208" i="5"/>
  <c r="AE208" i="5"/>
  <c r="Q208" i="5"/>
  <c r="W208" i="5" s="1"/>
  <c r="P208" i="5"/>
  <c r="V208" i="5" s="1"/>
  <c r="O208" i="5"/>
  <c r="U208" i="5" s="1"/>
  <c r="N208" i="5"/>
  <c r="T208" i="5" s="1"/>
  <c r="M208" i="5"/>
  <c r="S208" i="5" s="1"/>
  <c r="AQ207" i="5"/>
  <c r="AE207" i="5"/>
  <c r="Q207" i="5"/>
  <c r="W207" i="5" s="1"/>
  <c r="P207" i="5"/>
  <c r="V207" i="5" s="1"/>
  <c r="O207" i="5"/>
  <c r="U207" i="5" s="1"/>
  <c r="N207" i="5"/>
  <c r="T207" i="5" s="1"/>
  <c r="M207" i="5"/>
  <c r="S207" i="5" s="1"/>
  <c r="AQ206" i="5"/>
  <c r="AE206" i="5"/>
  <c r="Q206" i="5"/>
  <c r="W206" i="5" s="1"/>
  <c r="P206" i="5"/>
  <c r="V206" i="5" s="1"/>
  <c r="O206" i="5"/>
  <c r="U206" i="5" s="1"/>
  <c r="N206" i="5"/>
  <c r="T206" i="5" s="1"/>
  <c r="M206" i="5"/>
  <c r="S206" i="5" s="1"/>
  <c r="AQ205" i="5"/>
  <c r="AE205" i="5"/>
  <c r="Q205" i="5"/>
  <c r="W205" i="5" s="1"/>
  <c r="P205" i="5"/>
  <c r="V205" i="5" s="1"/>
  <c r="O205" i="5"/>
  <c r="U205" i="5" s="1"/>
  <c r="N205" i="5"/>
  <c r="T205" i="5" s="1"/>
  <c r="M205" i="5"/>
  <c r="S205" i="5" s="1"/>
  <c r="AQ204" i="5"/>
  <c r="AE204" i="5"/>
  <c r="Q204" i="5"/>
  <c r="W204" i="5" s="1"/>
  <c r="P204" i="5"/>
  <c r="V204" i="5" s="1"/>
  <c r="O204" i="5"/>
  <c r="U204" i="5" s="1"/>
  <c r="N204" i="5"/>
  <c r="T204" i="5" s="1"/>
  <c r="M204" i="5"/>
  <c r="S204" i="5" s="1"/>
  <c r="AQ203" i="5"/>
  <c r="AE203" i="5"/>
  <c r="Q203" i="5"/>
  <c r="W203" i="5" s="1"/>
  <c r="P203" i="5"/>
  <c r="V203" i="5" s="1"/>
  <c r="O203" i="5"/>
  <c r="U203" i="5" s="1"/>
  <c r="N203" i="5"/>
  <c r="T203" i="5" s="1"/>
  <c r="M203" i="5"/>
  <c r="S203" i="5" s="1"/>
  <c r="AQ202" i="5"/>
  <c r="AE202" i="5"/>
  <c r="Q202" i="5"/>
  <c r="W202" i="5" s="1"/>
  <c r="P202" i="5"/>
  <c r="V202" i="5" s="1"/>
  <c r="O202" i="5"/>
  <c r="U202" i="5" s="1"/>
  <c r="N202" i="5"/>
  <c r="T202" i="5" s="1"/>
  <c r="M202" i="5"/>
  <c r="S202" i="5" s="1"/>
  <c r="AQ201" i="5"/>
  <c r="AE201" i="5"/>
  <c r="Q201" i="5"/>
  <c r="W201" i="5" s="1"/>
  <c r="P201" i="5"/>
  <c r="V201" i="5" s="1"/>
  <c r="O201" i="5"/>
  <c r="U201" i="5" s="1"/>
  <c r="N201" i="5"/>
  <c r="T201" i="5" s="1"/>
  <c r="M201" i="5"/>
  <c r="S201" i="5" s="1"/>
  <c r="AQ200" i="5"/>
  <c r="AE200" i="5"/>
  <c r="Q200" i="5"/>
  <c r="W200" i="5" s="1"/>
  <c r="P200" i="5"/>
  <c r="V200" i="5" s="1"/>
  <c r="O200" i="5"/>
  <c r="U200" i="5" s="1"/>
  <c r="N200" i="5"/>
  <c r="T200" i="5" s="1"/>
  <c r="M200" i="5"/>
  <c r="S200" i="5" s="1"/>
  <c r="AQ199" i="5"/>
  <c r="AE199" i="5"/>
  <c r="Q199" i="5"/>
  <c r="W199" i="5" s="1"/>
  <c r="P199" i="5"/>
  <c r="V199" i="5" s="1"/>
  <c r="O199" i="5"/>
  <c r="U199" i="5" s="1"/>
  <c r="N199" i="5"/>
  <c r="T199" i="5" s="1"/>
  <c r="M199" i="5"/>
  <c r="S199" i="5" s="1"/>
  <c r="AQ198" i="5"/>
  <c r="AE198" i="5"/>
  <c r="Q198" i="5"/>
  <c r="W198" i="5" s="1"/>
  <c r="P198" i="5"/>
  <c r="V198" i="5" s="1"/>
  <c r="O198" i="5"/>
  <c r="U198" i="5" s="1"/>
  <c r="N198" i="5"/>
  <c r="T198" i="5" s="1"/>
  <c r="M198" i="5"/>
  <c r="S198" i="5" s="1"/>
  <c r="AQ197" i="5"/>
  <c r="AE197" i="5"/>
  <c r="Q197" i="5"/>
  <c r="W197" i="5" s="1"/>
  <c r="P197" i="5"/>
  <c r="V197" i="5" s="1"/>
  <c r="O197" i="5"/>
  <c r="U197" i="5" s="1"/>
  <c r="N197" i="5"/>
  <c r="T197" i="5" s="1"/>
  <c r="M197" i="5"/>
  <c r="S197" i="5" s="1"/>
  <c r="AQ196" i="5"/>
  <c r="AE196" i="5"/>
  <c r="Q196" i="5"/>
  <c r="W196" i="5" s="1"/>
  <c r="P196" i="5"/>
  <c r="V196" i="5" s="1"/>
  <c r="O196" i="5"/>
  <c r="U196" i="5" s="1"/>
  <c r="N196" i="5"/>
  <c r="T196" i="5" s="1"/>
  <c r="M196" i="5"/>
  <c r="S196" i="5" s="1"/>
  <c r="AQ195" i="5"/>
  <c r="AE195" i="5"/>
  <c r="Q195" i="5"/>
  <c r="W195" i="5" s="1"/>
  <c r="P195" i="5"/>
  <c r="V195" i="5" s="1"/>
  <c r="O195" i="5"/>
  <c r="U195" i="5" s="1"/>
  <c r="N195" i="5"/>
  <c r="T195" i="5" s="1"/>
  <c r="M195" i="5"/>
  <c r="S195" i="5" s="1"/>
  <c r="AQ194" i="5"/>
  <c r="AE194" i="5"/>
  <c r="Q194" i="5"/>
  <c r="W194" i="5" s="1"/>
  <c r="P194" i="5"/>
  <c r="V194" i="5" s="1"/>
  <c r="O194" i="5"/>
  <c r="U194" i="5" s="1"/>
  <c r="N194" i="5"/>
  <c r="T194" i="5" s="1"/>
  <c r="M194" i="5"/>
  <c r="S194" i="5" s="1"/>
  <c r="AQ193" i="5"/>
  <c r="AE193" i="5"/>
  <c r="Q193" i="5"/>
  <c r="W193" i="5" s="1"/>
  <c r="P193" i="5"/>
  <c r="V193" i="5" s="1"/>
  <c r="O193" i="5"/>
  <c r="U193" i="5" s="1"/>
  <c r="N193" i="5"/>
  <c r="T193" i="5" s="1"/>
  <c r="M193" i="5"/>
  <c r="S193" i="5" s="1"/>
  <c r="AQ192" i="5"/>
  <c r="AE192" i="5"/>
  <c r="Q192" i="5"/>
  <c r="W192" i="5" s="1"/>
  <c r="P192" i="5"/>
  <c r="V192" i="5" s="1"/>
  <c r="O192" i="5"/>
  <c r="U192" i="5" s="1"/>
  <c r="N192" i="5"/>
  <c r="T192" i="5" s="1"/>
  <c r="M192" i="5"/>
  <c r="S192" i="5" s="1"/>
  <c r="AQ191" i="5"/>
  <c r="AE191" i="5"/>
  <c r="Q191" i="5"/>
  <c r="W191" i="5" s="1"/>
  <c r="P191" i="5"/>
  <c r="V191" i="5" s="1"/>
  <c r="O191" i="5"/>
  <c r="U191" i="5" s="1"/>
  <c r="N191" i="5"/>
  <c r="T191" i="5" s="1"/>
  <c r="M191" i="5"/>
  <c r="S191" i="5" s="1"/>
  <c r="AQ190" i="5"/>
  <c r="AE190" i="5"/>
  <c r="Q190" i="5"/>
  <c r="W190" i="5" s="1"/>
  <c r="P190" i="5"/>
  <c r="V190" i="5" s="1"/>
  <c r="O190" i="5"/>
  <c r="U190" i="5" s="1"/>
  <c r="N190" i="5"/>
  <c r="T190" i="5" s="1"/>
  <c r="M190" i="5"/>
  <c r="S190" i="5" s="1"/>
  <c r="AQ189" i="5"/>
  <c r="AE189" i="5"/>
  <c r="Q189" i="5"/>
  <c r="W189" i="5" s="1"/>
  <c r="P189" i="5"/>
  <c r="V189" i="5" s="1"/>
  <c r="O189" i="5"/>
  <c r="U189" i="5" s="1"/>
  <c r="N189" i="5"/>
  <c r="T189" i="5" s="1"/>
  <c r="M189" i="5"/>
  <c r="S189" i="5" s="1"/>
  <c r="AQ188" i="5"/>
  <c r="AE188" i="5"/>
  <c r="Q188" i="5"/>
  <c r="W188" i="5" s="1"/>
  <c r="P188" i="5"/>
  <c r="V188" i="5" s="1"/>
  <c r="O188" i="5"/>
  <c r="U188" i="5" s="1"/>
  <c r="N188" i="5"/>
  <c r="T188" i="5" s="1"/>
  <c r="M188" i="5"/>
  <c r="S188" i="5" s="1"/>
  <c r="AQ187" i="5"/>
  <c r="AE187" i="5"/>
  <c r="Q187" i="5"/>
  <c r="W187" i="5" s="1"/>
  <c r="P187" i="5"/>
  <c r="V187" i="5" s="1"/>
  <c r="O187" i="5"/>
  <c r="U187" i="5" s="1"/>
  <c r="N187" i="5"/>
  <c r="T187" i="5" s="1"/>
  <c r="M187" i="5"/>
  <c r="S187" i="5" s="1"/>
  <c r="AQ186" i="5"/>
  <c r="AE186" i="5"/>
  <c r="Q186" i="5"/>
  <c r="W186" i="5" s="1"/>
  <c r="P186" i="5"/>
  <c r="V186" i="5" s="1"/>
  <c r="O186" i="5"/>
  <c r="U186" i="5" s="1"/>
  <c r="N186" i="5"/>
  <c r="T186" i="5" s="1"/>
  <c r="M186" i="5"/>
  <c r="S186" i="5" s="1"/>
  <c r="AQ185" i="5"/>
  <c r="AE185" i="5"/>
  <c r="T185" i="5"/>
  <c r="Q185" i="5"/>
  <c r="W185" i="5" s="1"/>
  <c r="P185" i="5"/>
  <c r="V185" i="5" s="1"/>
  <c r="O185" i="5"/>
  <c r="U185" i="5" s="1"/>
  <c r="N185" i="5"/>
  <c r="M185" i="5"/>
  <c r="S185" i="5" s="1"/>
  <c r="AQ184" i="5"/>
  <c r="AE184" i="5"/>
  <c r="Q184" i="5"/>
  <c r="W184" i="5" s="1"/>
  <c r="P184" i="5"/>
  <c r="V184" i="5" s="1"/>
  <c r="O184" i="5"/>
  <c r="U184" i="5" s="1"/>
  <c r="N184" i="5"/>
  <c r="T184" i="5" s="1"/>
  <c r="M184" i="5"/>
  <c r="S184" i="5" s="1"/>
  <c r="AQ183" i="5"/>
  <c r="AE183" i="5"/>
  <c r="Q183" i="5"/>
  <c r="W183" i="5" s="1"/>
  <c r="P183" i="5"/>
  <c r="V183" i="5" s="1"/>
  <c r="O183" i="5"/>
  <c r="U183" i="5" s="1"/>
  <c r="N183" i="5"/>
  <c r="T183" i="5" s="1"/>
  <c r="M183" i="5"/>
  <c r="S183" i="5" s="1"/>
  <c r="AQ182" i="5"/>
  <c r="AE182" i="5"/>
  <c r="Q182" i="5"/>
  <c r="W182" i="5" s="1"/>
  <c r="P182" i="5"/>
  <c r="V182" i="5" s="1"/>
  <c r="O182" i="5"/>
  <c r="U182" i="5" s="1"/>
  <c r="N182" i="5"/>
  <c r="T182" i="5" s="1"/>
  <c r="M182" i="5"/>
  <c r="S182" i="5" s="1"/>
  <c r="AQ181" i="5"/>
  <c r="AE181" i="5"/>
  <c r="Q181" i="5"/>
  <c r="W181" i="5" s="1"/>
  <c r="P181" i="5"/>
  <c r="V181" i="5" s="1"/>
  <c r="O181" i="5"/>
  <c r="U181" i="5" s="1"/>
  <c r="N181" i="5"/>
  <c r="T181" i="5" s="1"/>
  <c r="M181" i="5"/>
  <c r="S181" i="5" s="1"/>
  <c r="AQ180" i="5"/>
  <c r="AE180" i="5"/>
  <c r="Q180" i="5"/>
  <c r="W180" i="5" s="1"/>
  <c r="P180" i="5"/>
  <c r="V180" i="5" s="1"/>
  <c r="O180" i="5"/>
  <c r="U180" i="5" s="1"/>
  <c r="N180" i="5"/>
  <c r="T180" i="5" s="1"/>
  <c r="M180" i="5"/>
  <c r="S180" i="5" s="1"/>
  <c r="AQ179" i="5"/>
  <c r="AE179" i="5"/>
  <c r="Q179" i="5"/>
  <c r="W179" i="5" s="1"/>
  <c r="P179" i="5"/>
  <c r="V179" i="5" s="1"/>
  <c r="O179" i="5"/>
  <c r="U179" i="5" s="1"/>
  <c r="N179" i="5"/>
  <c r="T179" i="5" s="1"/>
  <c r="M179" i="5"/>
  <c r="S179" i="5" s="1"/>
  <c r="AQ178" i="5"/>
  <c r="AE178" i="5"/>
  <c r="Q178" i="5"/>
  <c r="W178" i="5" s="1"/>
  <c r="P178" i="5"/>
  <c r="V178" i="5" s="1"/>
  <c r="O178" i="5"/>
  <c r="U178" i="5" s="1"/>
  <c r="N178" i="5"/>
  <c r="T178" i="5" s="1"/>
  <c r="M178" i="5"/>
  <c r="S178" i="5" s="1"/>
  <c r="AQ177" i="5"/>
  <c r="AE177" i="5"/>
  <c r="Q177" i="5"/>
  <c r="W177" i="5" s="1"/>
  <c r="P177" i="5"/>
  <c r="V177" i="5" s="1"/>
  <c r="O177" i="5"/>
  <c r="U177" i="5" s="1"/>
  <c r="N177" i="5"/>
  <c r="T177" i="5" s="1"/>
  <c r="M177" i="5"/>
  <c r="S177" i="5" s="1"/>
  <c r="AQ176" i="5"/>
  <c r="AE176" i="5"/>
  <c r="Q176" i="5"/>
  <c r="W176" i="5" s="1"/>
  <c r="P176" i="5"/>
  <c r="V176" i="5" s="1"/>
  <c r="O176" i="5"/>
  <c r="U176" i="5" s="1"/>
  <c r="N176" i="5"/>
  <c r="T176" i="5" s="1"/>
  <c r="M176" i="5"/>
  <c r="S176" i="5" s="1"/>
  <c r="AQ175" i="5"/>
  <c r="AE175" i="5"/>
  <c r="Q175" i="5"/>
  <c r="W175" i="5" s="1"/>
  <c r="P175" i="5"/>
  <c r="V175" i="5" s="1"/>
  <c r="O175" i="5"/>
  <c r="U175" i="5" s="1"/>
  <c r="N175" i="5"/>
  <c r="T175" i="5" s="1"/>
  <c r="M175" i="5"/>
  <c r="S175" i="5" s="1"/>
  <c r="AQ174" i="5"/>
  <c r="AE174" i="5"/>
  <c r="Q174" i="5"/>
  <c r="W174" i="5" s="1"/>
  <c r="P174" i="5"/>
  <c r="V174" i="5" s="1"/>
  <c r="O174" i="5"/>
  <c r="U174" i="5" s="1"/>
  <c r="N174" i="5"/>
  <c r="T174" i="5" s="1"/>
  <c r="M174" i="5"/>
  <c r="S174" i="5" s="1"/>
  <c r="AQ173" i="5"/>
  <c r="AE173" i="5"/>
  <c r="Q173" i="5"/>
  <c r="W173" i="5" s="1"/>
  <c r="P173" i="5"/>
  <c r="V173" i="5" s="1"/>
  <c r="O173" i="5"/>
  <c r="U173" i="5" s="1"/>
  <c r="N173" i="5"/>
  <c r="T173" i="5" s="1"/>
  <c r="M173" i="5"/>
  <c r="S173" i="5" s="1"/>
  <c r="AQ172" i="5"/>
  <c r="AE172" i="5"/>
  <c r="Q172" i="5"/>
  <c r="W172" i="5" s="1"/>
  <c r="P172" i="5"/>
  <c r="V172" i="5" s="1"/>
  <c r="O172" i="5"/>
  <c r="U172" i="5" s="1"/>
  <c r="N172" i="5"/>
  <c r="T172" i="5" s="1"/>
  <c r="M172" i="5"/>
  <c r="S172" i="5" s="1"/>
  <c r="AQ171" i="5"/>
  <c r="AE171" i="5"/>
  <c r="U171" i="5"/>
  <c r="Q171" i="5"/>
  <c r="W171" i="5" s="1"/>
  <c r="P171" i="5"/>
  <c r="V171" i="5" s="1"/>
  <c r="O171" i="5"/>
  <c r="N171" i="5"/>
  <c r="T171" i="5" s="1"/>
  <c r="M171" i="5"/>
  <c r="S171" i="5" s="1"/>
  <c r="AQ170" i="5"/>
  <c r="AE170" i="5"/>
  <c r="Q170" i="5"/>
  <c r="W170" i="5" s="1"/>
  <c r="P170" i="5"/>
  <c r="V170" i="5" s="1"/>
  <c r="O170" i="5"/>
  <c r="U170" i="5" s="1"/>
  <c r="N170" i="5"/>
  <c r="T170" i="5" s="1"/>
  <c r="M170" i="5"/>
  <c r="S170" i="5" s="1"/>
  <c r="AQ169" i="5"/>
  <c r="AE169" i="5"/>
  <c r="Q169" i="5"/>
  <c r="W169" i="5" s="1"/>
  <c r="P169" i="5"/>
  <c r="V169" i="5" s="1"/>
  <c r="O169" i="5"/>
  <c r="U169" i="5" s="1"/>
  <c r="N169" i="5"/>
  <c r="T169" i="5" s="1"/>
  <c r="M169" i="5"/>
  <c r="S169" i="5" s="1"/>
  <c r="AQ168" i="5"/>
  <c r="AE168" i="5"/>
  <c r="Q168" i="5"/>
  <c r="W168" i="5" s="1"/>
  <c r="P168" i="5"/>
  <c r="V168" i="5" s="1"/>
  <c r="O168" i="5"/>
  <c r="U168" i="5" s="1"/>
  <c r="N168" i="5"/>
  <c r="T168" i="5" s="1"/>
  <c r="M168" i="5"/>
  <c r="S168" i="5" s="1"/>
  <c r="AQ167" i="5"/>
  <c r="AE167" i="5"/>
  <c r="Q167" i="5"/>
  <c r="W167" i="5" s="1"/>
  <c r="P167" i="5"/>
  <c r="V167" i="5" s="1"/>
  <c r="O167" i="5"/>
  <c r="U167" i="5" s="1"/>
  <c r="N167" i="5"/>
  <c r="T167" i="5" s="1"/>
  <c r="M167" i="5"/>
  <c r="S167" i="5" s="1"/>
  <c r="AQ166" i="5"/>
  <c r="AE166" i="5"/>
  <c r="Q166" i="5"/>
  <c r="W166" i="5" s="1"/>
  <c r="P166" i="5"/>
  <c r="V166" i="5" s="1"/>
  <c r="O166" i="5"/>
  <c r="U166" i="5" s="1"/>
  <c r="N166" i="5"/>
  <c r="T166" i="5" s="1"/>
  <c r="M166" i="5"/>
  <c r="S166" i="5" s="1"/>
  <c r="AQ165" i="5"/>
  <c r="AE165" i="5"/>
  <c r="Q165" i="5"/>
  <c r="W165" i="5" s="1"/>
  <c r="P165" i="5"/>
  <c r="V165" i="5" s="1"/>
  <c r="O165" i="5"/>
  <c r="U165" i="5" s="1"/>
  <c r="N165" i="5"/>
  <c r="T165" i="5" s="1"/>
  <c r="M165" i="5"/>
  <c r="S165" i="5" s="1"/>
  <c r="AQ164" i="5"/>
  <c r="AE164" i="5"/>
  <c r="Q164" i="5"/>
  <c r="W164" i="5" s="1"/>
  <c r="P164" i="5"/>
  <c r="V164" i="5" s="1"/>
  <c r="O164" i="5"/>
  <c r="U164" i="5" s="1"/>
  <c r="N164" i="5"/>
  <c r="T164" i="5" s="1"/>
  <c r="M164" i="5"/>
  <c r="S164" i="5" s="1"/>
  <c r="AQ163" i="5"/>
  <c r="AE163" i="5"/>
  <c r="Q163" i="5"/>
  <c r="W163" i="5" s="1"/>
  <c r="P163" i="5"/>
  <c r="V163" i="5" s="1"/>
  <c r="O163" i="5"/>
  <c r="U163" i="5" s="1"/>
  <c r="N163" i="5"/>
  <c r="T163" i="5" s="1"/>
  <c r="M163" i="5"/>
  <c r="S163" i="5" s="1"/>
  <c r="AQ162" i="5"/>
  <c r="AE162" i="5"/>
  <c r="Q162" i="5"/>
  <c r="W162" i="5" s="1"/>
  <c r="P162" i="5"/>
  <c r="V162" i="5" s="1"/>
  <c r="O162" i="5"/>
  <c r="U162" i="5" s="1"/>
  <c r="N162" i="5"/>
  <c r="T162" i="5" s="1"/>
  <c r="M162" i="5"/>
  <c r="S162" i="5" s="1"/>
  <c r="AQ161" i="5"/>
  <c r="AE161" i="5"/>
  <c r="Q161" i="5"/>
  <c r="W161" i="5" s="1"/>
  <c r="P161" i="5"/>
  <c r="V161" i="5" s="1"/>
  <c r="O161" i="5"/>
  <c r="U161" i="5" s="1"/>
  <c r="N161" i="5"/>
  <c r="T161" i="5" s="1"/>
  <c r="M161" i="5"/>
  <c r="S161" i="5" s="1"/>
  <c r="AQ160" i="5"/>
  <c r="AE160" i="5"/>
  <c r="Q160" i="5"/>
  <c r="W160" i="5" s="1"/>
  <c r="P160" i="5"/>
  <c r="V160" i="5" s="1"/>
  <c r="O160" i="5"/>
  <c r="U160" i="5" s="1"/>
  <c r="N160" i="5"/>
  <c r="T160" i="5" s="1"/>
  <c r="M160" i="5"/>
  <c r="S160" i="5" s="1"/>
  <c r="AQ159" i="5"/>
  <c r="AE159" i="5"/>
  <c r="Q159" i="5"/>
  <c r="W159" i="5" s="1"/>
  <c r="P159" i="5"/>
  <c r="V159" i="5" s="1"/>
  <c r="O159" i="5"/>
  <c r="U159" i="5" s="1"/>
  <c r="N159" i="5"/>
  <c r="T159" i="5" s="1"/>
  <c r="M159" i="5"/>
  <c r="S159" i="5" s="1"/>
  <c r="AQ158" i="5"/>
  <c r="AE158" i="5"/>
  <c r="Q158" i="5"/>
  <c r="W158" i="5" s="1"/>
  <c r="P158" i="5"/>
  <c r="V158" i="5" s="1"/>
  <c r="O158" i="5"/>
  <c r="U158" i="5" s="1"/>
  <c r="N158" i="5"/>
  <c r="T158" i="5" s="1"/>
  <c r="M158" i="5"/>
  <c r="S158" i="5" s="1"/>
  <c r="AQ157" i="5"/>
  <c r="AE157" i="5"/>
  <c r="Q157" i="5"/>
  <c r="W157" i="5" s="1"/>
  <c r="P157" i="5"/>
  <c r="V157" i="5" s="1"/>
  <c r="O157" i="5"/>
  <c r="U157" i="5" s="1"/>
  <c r="N157" i="5"/>
  <c r="T157" i="5" s="1"/>
  <c r="M157" i="5"/>
  <c r="S157" i="5" s="1"/>
  <c r="AQ156" i="5"/>
  <c r="AE156" i="5"/>
  <c r="Q156" i="5"/>
  <c r="W156" i="5" s="1"/>
  <c r="P156" i="5"/>
  <c r="V156" i="5" s="1"/>
  <c r="O156" i="5"/>
  <c r="U156" i="5" s="1"/>
  <c r="N156" i="5"/>
  <c r="T156" i="5" s="1"/>
  <c r="M156" i="5"/>
  <c r="S156" i="5" s="1"/>
  <c r="AQ155" i="5"/>
  <c r="AE155" i="5"/>
  <c r="Q155" i="5"/>
  <c r="W155" i="5" s="1"/>
  <c r="P155" i="5"/>
  <c r="V155" i="5" s="1"/>
  <c r="O155" i="5"/>
  <c r="U155" i="5" s="1"/>
  <c r="N155" i="5"/>
  <c r="T155" i="5" s="1"/>
  <c r="M155" i="5"/>
  <c r="S155" i="5" s="1"/>
  <c r="AQ154" i="5"/>
  <c r="AE154" i="5"/>
  <c r="Q154" i="5"/>
  <c r="W154" i="5" s="1"/>
  <c r="P154" i="5"/>
  <c r="V154" i="5" s="1"/>
  <c r="O154" i="5"/>
  <c r="U154" i="5" s="1"/>
  <c r="N154" i="5"/>
  <c r="T154" i="5" s="1"/>
  <c r="M154" i="5"/>
  <c r="S154" i="5" s="1"/>
  <c r="AQ153" i="5"/>
  <c r="AE153" i="5"/>
  <c r="Q153" i="5"/>
  <c r="W153" i="5" s="1"/>
  <c r="P153" i="5"/>
  <c r="V153" i="5" s="1"/>
  <c r="O153" i="5"/>
  <c r="U153" i="5" s="1"/>
  <c r="N153" i="5"/>
  <c r="T153" i="5" s="1"/>
  <c r="M153" i="5"/>
  <c r="S153" i="5" s="1"/>
  <c r="AQ152" i="5"/>
  <c r="AE152" i="5"/>
  <c r="Q152" i="5"/>
  <c r="W152" i="5" s="1"/>
  <c r="P152" i="5"/>
  <c r="V152" i="5" s="1"/>
  <c r="O152" i="5"/>
  <c r="U152" i="5" s="1"/>
  <c r="N152" i="5"/>
  <c r="T152" i="5" s="1"/>
  <c r="M152" i="5"/>
  <c r="S152" i="5" s="1"/>
  <c r="AQ151" i="5"/>
  <c r="AE151" i="5"/>
  <c r="Q151" i="5"/>
  <c r="W151" i="5" s="1"/>
  <c r="P151" i="5"/>
  <c r="V151" i="5" s="1"/>
  <c r="O151" i="5"/>
  <c r="U151" i="5" s="1"/>
  <c r="N151" i="5"/>
  <c r="T151" i="5" s="1"/>
  <c r="M151" i="5"/>
  <c r="S151" i="5" s="1"/>
  <c r="AQ150" i="5"/>
  <c r="AE150" i="5"/>
  <c r="Q150" i="5"/>
  <c r="W150" i="5" s="1"/>
  <c r="P150" i="5"/>
  <c r="V150" i="5" s="1"/>
  <c r="O150" i="5"/>
  <c r="U150" i="5" s="1"/>
  <c r="N150" i="5"/>
  <c r="T150" i="5" s="1"/>
  <c r="M150" i="5"/>
  <c r="S150" i="5" s="1"/>
  <c r="AQ149" i="5"/>
  <c r="AE149" i="5"/>
  <c r="Q149" i="5"/>
  <c r="W149" i="5" s="1"/>
  <c r="P149" i="5"/>
  <c r="V149" i="5" s="1"/>
  <c r="O149" i="5"/>
  <c r="U149" i="5" s="1"/>
  <c r="N149" i="5"/>
  <c r="T149" i="5" s="1"/>
  <c r="M149" i="5"/>
  <c r="S149" i="5" s="1"/>
  <c r="AQ148" i="5"/>
  <c r="AE148" i="5"/>
  <c r="Q148" i="5"/>
  <c r="W148" i="5" s="1"/>
  <c r="P148" i="5"/>
  <c r="V148" i="5" s="1"/>
  <c r="O148" i="5"/>
  <c r="U148" i="5" s="1"/>
  <c r="N148" i="5"/>
  <c r="T148" i="5" s="1"/>
  <c r="M148" i="5"/>
  <c r="S148" i="5" s="1"/>
  <c r="AQ147" i="5"/>
  <c r="AE147" i="5"/>
  <c r="Q147" i="5"/>
  <c r="W147" i="5" s="1"/>
  <c r="P147" i="5"/>
  <c r="V147" i="5" s="1"/>
  <c r="O147" i="5"/>
  <c r="U147" i="5" s="1"/>
  <c r="N147" i="5"/>
  <c r="T147" i="5" s="1"/>
  <c r="M147" i="5"/>
  <c r="S147" i="5" s="1"/>
  <c r="AQ146" i="5"/>
  <c r="AE146" i="5"/>
  <c r="Q146" i="5"/>
  <c r="W146" i="5" s="1"/>
  <c r="P146" i="5"/>
  <c r="V146" i="5" s="1"/>
  <c r="O146" i="5"/>
  <c r="U146" i="5" s="1"/>
  <c r="N146" i="5"/>
  <c r="T146" i="5" s="1"/>
  <c r="M146" i="5"/>
  <c r="S146" i="5" s="1"/>
  <c r="AQ145" i="5"/>
  <c r="AE145" i="5"/>
  <c r="Q145" i="5"/>
  <c r="W145" i="5" s="1"/>
  <c r="P145" i="5"/>
  <c r="V145" i="5" s="1"/>
  <c r="O145" i="5"/>
  <c r="U145" i="5" s="1"/>
  <c r="N145" i="5"/>
  <c r="T145" i="5" s="1"/>
  <c r="M145" i="5"/>
  <c r="S145" i="5" s="1"/>
  <c r="AQ144" i="5"/>
  <c r="AE144" i="5"/>
  <c r="Q144" i="5"/>
  <c r="W144" i="5" s="1"/>
  <c r="P144" i="5"/>
  <c r="V144" i="5" s="1"/>
  <c r="O144" i="5"/>
  <c r="U144" i="5" s="1"/>
  <c r="N144" i="5"/>
  <c r="T144" i="5" s="1"/>
  <c r="M144" i="5"/>
  <c r="S144" i="5" s="1"/>
  <c r="AQ143" i="5"/>
  <c r="AE143" i="5"/>
  <c r="Q143" i="5"/>
  <c r="W143" i="5" s="1"/>
  <c r="P143" i="5"/>
  <c r="V143" i="5" s="1"/>
  <c r="O143" i="5"/>
  <c r="U143" i="5" s="1"/>
  <c r="N143" i="5"/>
  <c r="T143" i="5" s="1"/>
  <c r="M143" i="5"/>
  <c r="S143" i="5" s="1"/>
  <c r="AQ142" i="5"/>
  <c r="AE142" i="5"/>
  <c r="Q142" i="5"/>
  <c r="W142" i="5" s="1"/>
  <c r="P142" i="5"/>
  <c r="V142" i="5" s="1"/>
  <c r="O142" i="5"/>
  <c r="U142" i="5" s="1"/>
  <c r="N142" i="5"/>
  <c r="T142" i="5" s="1"/>
  <c r="M142" i="5"/>
  <c r="S142" i="5" s="1"/>
  <c r="AQ141" i="5"/>
  <c r="AE141" i="5"/>
  <c r="Q141" i="5"/>
  <c r="W141" i="5" s="1"/>
  <c r="P141" i="5"/>
  <c r="V141" i="5" s="1"/>
  <c r="O141" i="5"/>
  <c r="U141" i="5" s="1"/>
  <c r="N141" i="5"/>
  <c r="T141" i="5" s="1"/>
  <c r="M141" i="5"/>
  <c r="S141" i="5" s="1"/>
  <c r="AQ140" i="5"/>
  <c r="AE140" i="5"/>
  <c r="Q140" i="5"/>
  <c r="W140" i="5" s="1"/>
  <c r="P140" i="5"/>
  <c r="V140" i="5" s="1"/>
  <c r="O140" i="5"/>
  <c r="U140" i="5" s="1"/>
  <c r="N140" i="5"/>
  <c r="T140" i="5" s="1"/>
  <c r="M140" i="5"/>
  <c r="S140" i="5" s="1"/>
  <c r="AQ139" i="5"/>
  <c r="AE139" i="5"/>
  <c r="Q139" i="5"/>
  <c r="W139" i="5" s="1"/>
  <c r="P139" i="5"/>
  <c r="V139" i="5" s="1"/>
  <c r="O139" i="5"/>
  <c r="U139" i="5" s="1"/>
  <c r="N139" i="5"/>
  <c r="T139" i="5" s="1"/>
  <c r="M139" i="5"/>
  <c r="S139" i="5" s="1"/>
  <c r="AQ138" i="5"/>
  <c r="AE138" i="5"/>
  <c r="Q138" i="5"/>
  <c r="W138" i="5" s="1"/>
  <c r="P138" i="5"/>
  <c r="V138" i="5" s="1"/>
  <c r="O138" i="5"/>
  <c r="U138" i="5" s="1"/>
  <c r="N138" i="5"/>
  <c r="T138" i="5" s="1"/>
  <c r="M138" i="5"/>
  <c r="S138" i="5" s="1"/>
  <c r="AQ137" i="5"/>
  <c r="AE137" i="5"/>
  <c r="Q137" i="5"/>
  <c r="W137" i="5" s="1"/>
  <c r="P137" i="5"/>
  <c r="V137" i="5" s="1"/>
  <c r="O137" i="5"/>
  <c r="U137" i="5" s="1"/>
  <c r="N137" i="5"/>
  <c r="T137" i="5" s="1"/>
  <c r="M137" i="5"/>
  <c r="S137" i="5" s="1"/>
  <c r="AQ136" i="5"/>
  <c r="AE136" i="5"/>
  <c r="Q136" i="5"/>
  <c r="W136" i="5" s="1"/>
  <c r="P136" i="5"/>
  <c r="V136" i="5" s="1"/>
  <c r="O136" i="5"/>
  <c r="U136" i="5" s="1"/>
  <c r="N136" i="5"/>
  <c r="T136" i="5" s="1"/>
  <c r="M136" i="5"/>
  <c r="S136" i="5" s="1"/>
  <c r="AQ135" i="5"/>
  <c r="AE135" i="5"/>
  <c r="Q135" i="5"/>
  <c r="W135" i="5" s="1"/>
  <c r="P135" i="5"/>
  <c r="V135" i="5" s="1"/>
  <c r="O135" i="5"/>
  <c r="U135" i="5" s="1"/>
  <c r="N135" i="5"/>
  <c r="T135" i="5" s="1"/>
  <c r="M135" i="5"/>
  <c r="S135" i="5" s="1"/>
  <c r="AQ134" i="5"/>
  <c r="AE134" i="5"/>
  <c r="Q134" i="5"/>
  <c r="W134" i="5" s="1"/>
  <c r="P134" i="5"/>
  <c r="V134" i="5" s="1"/>
  <c r="O134" i="5"/>
  <c r="U134" i="5" s="1"/>
  <c r="N134" i="5"/>
  <c r="T134" i="5" s="1"/>
  <c r="M134" i="5"/>
  <c r="S134" i="5" s="1"/>
  <c r="AQ133" i="5"/>
  <c r="AE133" i="5"/>
  <c r="Q133" i="5"/>
  <c r="W133" i="5" s="1"/>
  <c r="P133" i="5"/>
  <c r="V133" i="5" s="1"/>
  <c r="O133" i="5"/>
  <c r="U133" i="5" s="1"/>
  <c r="N133" i="5"/>
  <c r="T133" i="5" s="1"/>
  <c r="M133" i="5"/>
  <c r="S133" i="5" s="1"/>
  <c r="AQ132" i="5"/>
  <c r="AE132" i="5"/>
  <c r="Q132" i="5"/>
  <c r="W132" i="5" s="1"/>
  <c r="P132" i="5"/>
  <c r="V132" i="5" s="1"/>
  <c r="O132" i="5"/>
  <c r="U132" i="5" s="1"/>
  <c r="N132" i="5"/>
  <c r="T132" i="5" s="1"/>
  <c r="M132" i="5"/>
  <c r="S132" i="5" s="1"/>
  <c r="AQ131" i="5"/>
  <c r="AE131" i="5"/>
  <c r="Q131" i="5"/>
  <c r="W131" i="5" s="1"/>
  <c r="P131" i="5"/>
  <c r="V131" i="5" s="1"/>
  <c r="O131" i="5"/>
  <c r="U131" i="5" s="1"/>
  <c r="N131" i="5"/>
  <c r="T131" i="5" s="1"/>
  <c r="M131" i="5"/>
  <c r="S131" i="5" s="1"/>
  <c r="AQ130" i="5"/>
  <c r="AE130" i="5"/>
  <c r="Q130" i="5"/>
  <c r="W130" i="5" s="1"/>
  <c r="P130" i="5"/>
  <c r="V130" i="5" s="1"/>
  <c r="O130" i="5"/>
  <c r="U130" i="5" s="1"/>
  <c r="N130" i="5"/>
  <c r="T130" i="5" s="1"/>
  <c r="M130" i="5"/>
  <c r="S130" i="5" s="1"/>
  <c r="AQ129" i="5"/>
  <c r="AE129" i="5"/>
  <c r="Q129" i="5"/>
  <c r="W129" i="5" s="1"/>
  <c r="P129" i="5"/>
  <c r="V129" i="5" s="1"/>
  <c r="O129" i="5"/>
  <c r="U129" i="5" s="1"/>
  <c r="N129" i="5"/>
  <c r="T129" i="5" s="1"/>
  <c r="M129" i="5"/>
  <c r="S129" i="5" s="1"/>
  <c r="AQ128" i="5"/>
  <c r="AE128" i="5"/>
  <c r="Q128" i="5"/>
  <c r="W128" i="5" s="1"/>
  <c r="P128" i="5"/>
  <c r="V128" i="5" s="1"/>
  <c r="O128" i="5"/>
  <c r="U128" i="5" s="1"/>
  <c r="N128" i="5"/>
  <c r="T128" i="5" s="1"/>
  <c r="M128" i="5"/>
  <c r="S128" i="5" s="1"/>
  <c r="AQ127" i="5"/>
  <c r="AE127" i="5"/>
  <c r="Q127" i="5"/>
  <c r="W127" i="5" s="1"/>
  <c r="P127" i="5"/>
  <c r="V127" i="5" s="1"/>
  <c r="O127" i="5"/>
  <c r="U127" i="5" s="1"/>
  <c r="N127" i="5"/>
  <c r="T127" i="5" s="1"/>
  <c r="M127" i="5"/>
  <c r="S127" i="5" s="1"/>
  <c r="AQ126" i="5"/>
  <c r="AE126" i="5"/>
  <c r="Q126" i="5"/>
  <c r="W126" i="5" s="1"/>
  <c r="P126" i="5"/>
  <c r="V126" i="5" s="1"/>
  <c r="O126" i="5"/>
  <c r="U126" i="5" s="1"/>
  <c r="N126" i="5"/>
  <c r="T126" i="5" s="1"/>
  <c r="M126" i="5"/>
  <c r="S126" i="5" s="1"/>
  <c r="AQ125" i="5"/>
  <c r="AE125" i="5"/>
  <c r="Q125" i="5"/>
  <c r="W125" i="5" s="1"/>
  <c r="P125" i="5"/>
  <c r="V125" i="5" s="1"/>
  <c r="O125" i="5"/>
  <c r="U125" i="5" s="1"/>
  <c r="N125" i="5"/>
  <c r="T125" i="5" s="1"/>
  <c r="M125" i="5"/>
  <c r="S125" i="5" s="1"/>
  <c r="AQ124" i="5"/>
  <c r="AE124" i="5"/>
  <c r="Q124" i="5"/>
  <c r="W124" i="5" s="1"/>
  <c r="P124" i="5"/>
  <c r="V124" i="5" s="1"/>
  <c r="O124" i="5"/>
  <c r="U124" i="5" s="1"/>
  <c r="N124" i="5"/>
  <c r="T124" i="5" s="1"/>
  <c r="M124" i="5"/>
  <c r="S124" i="5" s="1"/>
  <c r="AQ123" i="5"/>
  <c r="AE123" i="5"/>
  <c r="Q123" i="5"/>
  <c r="W123" i="5" s="1"/>
  <c r="P123" i="5"/>
  <c r="V123" i="5" s="1"/>
  <c r="O123" i="5"/>
  <c r="U123" i="5" s="1"/>
  <c r="N123" i="5"/>
  <c r="T123" i="5" s="1"/>
  <c r="M123" i="5"/>
  <c r="S123" i="5" s="1"/>
  <c r="AQ122" i="5"/>
  <c r="AE122" i="5"/>
  <c r="Q122" i="5"/>
  <c r="W122" i="5" s="1"/>
  <c r="P122" i="5"/>
  <c r="V122" i="5" s="1"/>
  <c r="O122" i="5"/>
  <c r="U122" i="5" s="1"/>
  <c r="N122" i="5"/>
  <c r="T122" i="5" s="1"/>
  <c r="M122" i="5"/>
  <c r="S122" i="5" s="1"/>
  <c r="AQ121" i="5"/>
  <c r="AE121" i="5"/>
  <c r="Q121" i="5"/>
  <c r="W121" i="5" s="1"/>
  <c r="P121" i="5"/>
  <c r="V121" i="5" s="1"/>
  <c r="O121" i="5"/>
  <c r="U121" i="5" s="1"/>
  <c r="N121" i="5"/>
  <c r="T121" i="5" s="1"/>
  <c r="M121" i="5"/>
  <c r="S121" i="5" s="1"/>
  <c r="AQ120" i="5"/>
  <c r="AE120" i="5"/>
  <c r="Q120" i="5"/>
  <c r="W120" i="5" s="1"/>
  <c r="P120" i="5"/>
  <c r="V120" i="5" s="1"/>
  <c r="O120" i="5"/>
  <c r="U120" i="5" s="1"/>
  <c r="N120" i="5"/>
  <c r="T120" i="5" s="1"/>
  <c r="M120" i="5"/>
  <c r="S120" i="5" s="1"/>
  <c r="AQ119" i="5"/>
  <c r="AE119" i="5"/>
  <c r="Q119" i="5"/>
  <c r="W119" i="5" s="1"/>
  <c r="P119" i="5"/>
  <c r="V119" i="5" s="1"/>
  <c r="O119" i="5"/>
  <c r="U119" i="5" s="1"/>
  <c r="N119" i="5"/>
  <c r="T119" i="5" s="1"/>
  <c r="M119" i="5"/>
  <c r="S119" i="5" s="1"/>
  <c r="AQ118" i="5"/>
  <c r="AE118" i="5"/>
  <c r="Q118" i="5"/>
  <c r="W118" i="5" s="1"/>
  <c r="P118" i="5"/>
  <c r="V118" i="5" s="1"/>
  <c r="O118" i="5"/>
  <c r="U118" i="5" s="1"/>
  <c r="N118" i="5"/>
  <c r="T118" i="5" s="1"/>
  <c r="M118" i="5"/>
  <c r="S118" i="5" s="1"/>
  <c r="AQ117" i="5"/>
  <c r="AE117" i="5"/>
  <c r="Q117" i="5"/>
  <c r="W117" i="5" s="1"/>
  <c r="P117" i="5"/>
  <c r="V117" i="5" s="1"/>
  <c r="O117" i="5"/>
  <c r="U117" i="5" s="1"/>
  <c r="N117" i="5"/>
  <c r="T117" i="5" s="1"/>
  <c r="M117" i="5"/>
  <c r="S117" i="5" s="1"/>
  <c r="AQ116" i="5"/>
  <c r="AE116" i="5"/>
  <c r="Q116" i="5"/>
  <c r="W116" i="5" s="1"/>
  <c r="P116" i="5"/>
  <c r="V116" i="5" s="1"/>
  <c r="O116" i="5"/>
  <c r="U116" i="5" s="1"/>
  <c r="N116" i="5"/>
  <c r="T116" i="5" s="1"/>
  <c r="M116" i="5"/>
  <c r="S116" i="5" s="1"/>
  <c r="AQ115" i="5"/>
  <c r="AE115" i="5"/>
  <c r="Q115" i="5"/>
  <c r="W115" i="5" s="1"/>
  <c r="P115" i="5"/>
  <c r="V115" i="5" s="1"/>
  <c r="O115" i="5"/>
  <c r="U115" i="5" s="1"/>
  <c r="N115" i="5"/>
  <c r="T115" i="5" s="1"/>
  <c r="M115" i="5"/>
  <c r="S115" i="5" s="1"/>
  <c r="AQ114" i="5"/>
  <c r="AE114" i="5"/>
  <c r="Q114" i="5"/>
  <c r="W114" i="5" s="1"/>
  <c r="P114" i="5"/>
  <c r="V114" i="5" s="1"/>
  <c r="O114" i="5"/>
  <c r="U114" i="5" s="1"/>
  <c r="N114" i="5"/>
  <c r="T114" i="5" s="1"/>
  <c r="M114" i="5"/>
  <c r="S114" i="5" s="1"/>
  <c r="AQ113" i="5"/>
  <c r="AE113" i="5"/>
  <c r="Q113" i="5"/>
  <c r="W113" i="5" s="1"/>
  <c r="P113" i="5"/>
  <c r="V113" i="5" s="1"/>
  <c r="O113" i="5"/>
  <c r="U113" i="5" s="1"/>
  <c r="N113" i="5"/>
  <c r="T113" i="5" s="1"/>
  <c r="M113" i="5"/>
  <c r="S113" i="5" s="1"/>
  <c r="AQ112" i="5"/>
  <c r="AE112" i="5"/>
  <c r="Q112" i="5"/>
  <c r="W112" i="5" s="1"/>
  <c r="P112" i="5"/>
  <c r="V112" i="5" s="1"/>
  <c r="O112" i="5"/>
  <c r="U112" i="5" s="1"/>
  <c r="N112" i="5"/>
  <c r="T112" i="5" s="1"/>
  <c r="M112" i="5"/>
  <c r="S112" i="5" s="1"/>
  <c r="AQ111" i="5"/>
  <c r="AE111" i="5"/>
  <c r="Q111" i="5"/>
  <c r="W111" i="5" s="1"/>
  <c r="P111" i="5"/>
  <c r="V111" i="5" s="1"/>
  <c r="O111" i="5"/>
  <c r="U111" i="5" s="1"/>
  <c r="N111" i="5"/>
  <c r="T111" i="5" s="1"/>
  <c r="M111" i="5"/>
  <c r="S111" i="5" s="1"/>
  <c r="AQ110" i="5"/>
  <c r="AE110" i="5"/>
  <c r="Q110" i="5"/>
  <c r="W110" i="5" s="1"/>
  <c r="P110" i="5"/>
  <c r="V110" i="5" s="1"/>
  <c r="O110" i="5"/>
  <c r="U110" i="5" s="1"/>
  <c r="N110" i="5"/>
  <c r="T110" i="5" s="1"/>
  <c r="M110" i="5"/>
  <c r="S110" i="5" s="1"/>
  <c r="AQ109" i="5"/>
  <c r="AE109" i="5"/>
  <c r="Q109" i="5"/>
  <c r="W109" i="5" s="1"/>
  <c r="P109" i="5"/>
  <c r="V109" i="5" s="1"/>
  <c r="O109" i="5"/>
  <c r="U109" i="5" s="1"/>
  <c r="N109" i="5"/>
  <c r="T109" i="5" s="1"/>
  <c r="M109" i="5"/>
  <c r="S109" i="5" s="1"/>
  <c r="AQ108" i="5"/>
  <c r="AE108" i="5"/>
  <c r="Q108" i="5"/>
  <c r="W108" i="5" s="1"/>
  <c r="P108" i="5"/>
  <c r="V108" i="5" s="1"/>
  <c r="O108" i="5"/>
  <c r="U108" i="5" s="1"/>
  <c r="N108" i="5"/>
  <c r="T108" i="5" s="1"/>
  <c r="M108" i="5"/>
  <c r="S108" i="5" s="1"/>
  <c r="AQ107" i="5"/>
  <c r="AE107" i="5"/>
  <c r="Q107" i="5"/>
  <c r="W107" i="5" s="1"/>
  <c r="P107" i="5"/>
  <c r="V107" i="5" s="1"/>
  <c r="O107" i="5"/>
  <c r="U107" i="5" s="1"/>
  <c r="N107" i="5"/>
  <c r="T107" i="5" s="1"/>
  <c r="M107" i="5"/>
  <c r="S107" i="5" s="1"/>
  <c r="AQ106" i="5"/>
  <c r="AE106" i="5"/>
  <c r="Q106" i="5"/>
  <c r="W106" i="5" s="1"/>
  <c r="P106" i="5"/>
  <c r="V106" i="5" s="1"/>
  <c r="O106" i="5"/>
  <c r="U106" i="5" s="1"/>
  <c r="N106" i="5"/>
  <c r="T106" i="5" s="1"/>
  <c r="M106" i="5"/>
  <c r="S106" i="5" s="1"/>
  <c r="AQ105" i="5"/>
  <c r="AE105" i="5"/>
  <c r="Q105" i="5"/>
  <c r="W105" i="5" s="1"/>
  <c r="P105" i="5"/>
  <c r="V105" i="5" s="1"/>
  <c r="O105" i="5"/>
  <c r="U105" i="5" s="1"/>
  <c r="N105" i="5"/>
  <c r="T105" i="5" s="1"/>
  <c r="M105" i="5"/>
  <c r="S105" i="5" s="1"/>
  <c r="AQ104" i="5"/>
  <c r="AE104" i="5"/>
  <c r="Q104" i="5"/>
  <c r="W104" i="5" s="1"/>
  <c r="P104" i="5"/>
  <c r="V104" i="5" s="1"/>
  <c r="O104" i="5"/>
  <c r="U104" i="5" s="1"/>
  <c r="N104" i="5"/>
  <c r="T104" i="5" s="1"/>
  <c r="M104" i="5"/>
  <c r="S104" i="5" s="1"/>
  <c r="AQ103" i="5"/>
  <c r="AE103" i="5"/>
  <c r="U103" i="5"/>
  <c r="Q103" i="5"/>
  <c r="W103" i="5" s="1"/>
  <c r="P103" i="5"/>
  <c r="V103" i="5" s="1"/>
  <c r="O103" i="5"/>
  <c r="N103" i="5"/>
  <c r="T103" i="5" s="1"/>
  <c r="M103" i="5"/>
  <c r="S103" i="5" s="1"/>
  <c r="AQ102" i="5"/>
  <c r="AE102" i="5"/>
  <c r="Q102" i="5"/>
  <c r="W102" i="5" s="1"/>
  <c r="P102" i="5"/>
  <c r="V102" i="5" s="1"/>
  <c r="O102" i="5"/>
  <c r="U102" i="5" s="1"/>
  <c r="N102" i="5"/>
  <c r="T102" i="5" s="1"/>
  <c r="M102" i="5"/>
  <c r="S102" i="5" s="1"/>
  <c r="AQ101" i="5"/>
  <c r="AE101" i="5"/>
  <c r="Q101" i="5"/>
  <c r="W101" i="5" s="1"/>
  <c r="P101" i="5"/>
  <c r="V101" i="5" s="1"/>
  <c r="O101" i="5"/>
  <c r="U101" i="5" s="1"/>
  <c r="N101" i="5"/>
  <c r="T101" i="5" s="1"/>
  <c r="M101" i="5"/>
  <c r="S101" i="5" s="1"/>
  <c r="AQ100" i="5"/>
  <c r="AE100" i="5"/>
  <c r="Q100" i="5"/>
  <c r="W100" i="5" s="1"/>
  <c r="P100" i="5"/>
  <c r="V100" i="5" s="1"/>
  <c r="O100" i="5"/>
  <c r="U100" i="5" s="1"/>
  <c r="N100" i="5"/>
  <c r="T100" i="5" s="1"/>
  <c r="M100" i="5"/>
  <c r="S100" i="5" s="1"/>
  <c r="AQ99" i="5"/>
  <c r="AE99" i="5"/>
  <c r="Q99" i="5"/>
  <c r="W99" i="5" s="1"/>
  <c r="P99" i="5"/>
  <c r="V99" i="5" s="1"/>
  <c r="O99" i="5"/>
  <c r="U99" i="5" s="1"/>
  <c r="N99" i="5"/>
  <c r="T99" i="5" s="1"/>
  <c r="M99" i="5"/>
  <c r="S99" i="5" s="1"/>
  <c r="AQ98" i="5"/>
  <c r="AE98" i="5"/>
  <c r="Q98" i="5"/>
  <c r="W98" i="5" s="1"/>
  <c r="P98" i="5"/>
  <c r="V98" i="5" s="1"/>
  <c r="O98" i="5"/>
  <c r="U98" i="5" s="1"/>
  <c r="N98" i="5"/>
  <c r="T98" i="5" s="1"/>
  <c r="M98" i="5"/>
  <c r="S98" i="5" s="1"/>
  <c r="AQ97" i="5"/>
  <c r="AE97" i="5"/>
  <c r="Q97" i="5"/>
  <c r="W97" i="5" s="1"/>
  <c r="P97" i="5"/>
  <c r="V97" i="5" s="1"/>
  <c r="O97" i="5"/>
  <c r="U97" i="5" s="1"/>
  <c r="N97" i="5"/>
  <c r="T97" i="5" s="1"/>
  <c r="M97" i="5"/>
  <c r="S97" i="5" s="1"/>
  <c r="AQ96" i="5"/>
  <c r="AE96" i="5"/>
  <c r="Q96" i="5"/>
  <c r="W96" i="5" s="1"/>
  <c r="P96" i="5"/>
  <c r="V96" i="5" s="1"/>
  <c r="O96" i="5"/>
  <c r="U96" i="5" s="1"/>
  <c r="N96" i="5"/>
  <c r="T96" i="5" s="1"/>
  <c r="M96" i="5"/>
  <c r="S96" i="5" s="1"/>
  <c r="AQ95" i="5"/>
  <c r="AE95" i="5"/>
  <c r="Q95" i="5"/>
  <c r="W95" i="5" s="1"/>
  <c r="P95" i="5"/>
  <c r="V95" i="5" s="1"/>
  <c r="O95" i="5"/>
  <c r="U95" i="5" s="1"/>
  <c r="N95" i="5"/>
  <c r="T95" i="5" s="1"/>
  <c r="M95" i="5"/>
  <c r="S95" i="5" s="1"/>
  <c r="AQ94" i="5"/>
  <c r="AE94" i="5"/>
  <c r="Q94" i="5"/>
  <c r="W94" i="5" s="1"/>
  <c r="P94" i="5"/>
  <c r="V94" i="5" s="1"/>
  <c r="O94" i="5"/>
  <c r="U94" i="5" s="1"/>
  <c r="N94" i="5"/>
  <c r="T94" i="5" s="1"/>
  <c r="M94" i="5"/>
  <c r="S94" i="5" s="1"/>
  <c r="AQ93" i="5"/>
  <c r="AE93" i="5"/>
  <c r="Q93" i="5"/>
  <c r="W93" i="5" s="1"/>
  <c r="P93" i="5"/>
  <c r="V93" i="5" s="1"/>
  <c r="O93" i="5"/>
  <c r="U93" i="5" s="1"/>
  <c r="N93" i="5"/>
  <c r="T93" i="5" s="1"/>
  <c r="M93" i="5"/>
  <c r="S93" i="5" s="1"/>
  <c r="AQ92" i="5"/>
  <c r="AE92" i="5"/>
  <c r="Q92" i="5"/>
  <c r="W92" i="5" s="1"/>
  <c r="P92" i="5"/>
  <c r="V92" i="5" s="1"/>
  <c r="O92" i="5"/>
  <c r="U92" i="5" s="1"/>
  <c r="N92" i="5"/>
  <c r="T92" i="5" s="1"/>
  <c r="M92" i="5"/>
  <c r="S92" i="5" s="1"/>
  <c r="AQ91" i="5"/>
  <c r="AE91" i="5"/>
  <c r="Q91" i="5"/>
  <c r="W91" i="5" s="1"/>
  <c r="P91" i="5"/>
  <c r="V91" i="5" s="1"/>
  <c r="O91" i="5"/>
  <c r="U91" i="5" s="1"/>
  <c r="N91" i="5"/>
  <c r="T91" i="5" s="1"/>
  <c r="M91" i="5"/>
  <c r="S91" i="5" s="1"/>
  <c r="AQ90" i="5"/>
  <c r="AE90" i="5"/>
  <c r="Q90" i="5"/>
  <c r="W90" i="5" s="1"/>
  <c r="P90" i="5"/>
  <c r="V90" i="5" s="1"/>
  <c r="O90" i="5"/>
  <c r="U90" i="5" s="1"/>
  <c r="N90" i="5"/>
  <c r="T90" i="5" s="1"/>
  <c r="M90" i="5"/>
  <c r="S90" i="5" s="1"/>
  <c r="AQ89" i="5"/>
  <c r="AE89" i="5"/>
  <c r="Q89" i="5"/>
  <c r="W89" i="5" s="1"/>
  <c r="P89" i="5"/>
  <c r="V89" i="5" s="1"/>
  <c r="O89" i="5"/>
  <c r="U89" i="5" s="1"/>
  <c r="N89" i="5"/>
  <c r="T89" i="5" s="1"/>
  <c r="M89" i="5"/>
  <c r="S89" i="5" s="1"/>
  <c r="AQ88" i="5"/>
  <c r="AE88" i="5"/>
  <c r="Q88" i="5"/>
  <c r="W88" i="5" s="1"/>
  <c r="P88" i="5"/>
  <c r="V88" i="5" s="1"/>
  <c r="O88" i="5"/>
  <c r="U88" i="5" s="1"/>
  <c r="N88" i="5"/>
  <c r="T88" i="5" s="1"/>
  <c r="M88" i="5"/>
  <c r="S88" i="5" s="1"/>
  <c r="AQ87" i="5"/>
  <c r="AE87" i="5"/>
  <c r="Q87" i="5"/>
  <c r="W87" i="5" s="1"/>
  <c r="P87" i="5"/>
  <c r="V87" i="5" s="1"/>
  <c r="O87" i="5"/>
  <c r="U87" i="5" s="1"/>
  <c r="N87" i="5"/>
  <c r="T87" i="5" s="1"/>
  <c r="M87" i="5"/>
  <c r="S87" i="5" s="1"/>
  <c r="AQ86" i="5"/>
  <c r="AE86" i="5"/>
  <c r="Q86" i="5"/>
  <c r="W86" i="5" s="1"/>
  <c r="P86" i="5"/>
  <c r="V86" i="5" s="1"/>
  <c r="O86" i="5"/>
  <c r="U86" i="5" s="1"/>
  <c r="N86" i="5"/>
  <c r="T86" i="5" s="1"/>
  <c r="M86" i="5"/>
  <c r="S86" i="5" s="1"/>
  <c r="AQ85" i="5"/>
  <c r="AE85" i="5"/>
  <c r="Q85" i="5"/>
  <c r="W85" i="5" s="1"/>
  <c r="P85" i="5"/>
  <c r="V85" i="5" s="1"/>
  <c r="O85" i="5"/>
  <c r="U85" i="5" s="1"/>
  <c r="N85" i="5"/>
  <c r="T85" i="5" s="1"/>
  <c r="M85" i="5"/>
  <c r="S85" i="5" s="1"/>
  <c r="AQ84" i="5"/>
  <c r="AE84" i="5"/>
  <c r="Q84" i="5"/>
  <c r="W84" i="5" s="1"/>
  <c r="P84" i="5"/>
  <c r="V84" i="5" s="1"/>
  <c r="O84" i="5"/>
  <c r="U84" i="5" s="1"/>
  <c r="N84" i="5"/>
  <c r="T84" i="5" s="1"/>
  <c r="M84" i="5"/>
  <c r="S84" i="5" s="1"/>
  <c r="AQ83" i="5"/>
  <c r="AE83" i="5"/>
  <c r="Q83" i="5"/>
  <c r="W83" i="5" s="1"/>
  <c r="P83" i="5"/>
  <c r="V83" i="5" s="1"/>
  <c r="O83" i="5"/>
  <c r="U83" i="5" s="1"/>
  <c r="N83" i="5"/>
  <c r="T83" i="5" s="1"/>
  <c r="M83" i="5"/>
  <c r="S83" i="5" s="1"/>
  <c r="AQ82" i="5"/>
  <c r="AE82" i="5"/>
  <c r="Q82" i="5"/>
  <c r="W82" i="5" s="1"/>
  <c r="P82" i="5"/>
  <c r="V82" i="5" s="1"/>
  <c r="O82" i="5"/>
  <c r="U82" i="5" s="1"/>
  <c r="N82" i="5"/>
  <c r="T82" i="5" s="1"/>
  <c r="M82" i="5"/>
  <c r="S82" i="5" s="1"/>
  <c r="AQ81" i="5"/>
  <c r="AE81" i="5"/>
  <c r="Q81" i="5"/>
  <c r="W81" i="5" s="1"/>
  <c r="P81" i="5"/>
  <c r="V81" i="5" s="1"/>
  <c r="O81" i="5"/>
  <c r="U81" i="5" s="1"/>
  <c r="N81" i="5"/>
  <c r="T81" i="5" s="1"/>
  <c r="M81" i="5"/>
  <c r="S81" i="5" s="1"/>
  <c r="AQ80" i="5"/>
  <c r="AE80" i="5"/>
  <c r="Q80" i="5"/>
  <c r="W80" i="5" s="1"/>
  <c r="P80" i="5"/>
  <c r="V80" i="5" s="1"/>
  <c r="O80" i="5"/>
  <c r="U80" i="5" s="1"/>
  <c r="N80" i="5"/>
  <c r="T80" i="5" s="1"/>
  <c r="M80" i="5"/>
  <c r="S80" i="5" s="1"/>
  <c r="AQ79" i="5"/>
  <c r="AE79" i="5"/>
  <c r="Q79" i="5"/>
  <c r="W79" i="5" s="1"/>
  <c r="P79" i="5"/>
  <c r="V79" i="5" s="1"/>
  <c r="O79" i="5"/>
  <c r="U79" i="5" s="1"/>
  <c r="N79" i="5"/>
  <c r="T79" i="5" s="1"/>
  <c r="M79" i="5"/>
  <c r="S79" i="5" s="1"/>
  <c r="AQ78" i="5"/>
  <c r="AE78" i="5"/>
  <c r="Q78" i="5"/>
  <c r="W78" i="5" s="1"/>
  <c r="P78" i="5"/>
  <c r="V78" i="5" s="1"/>
  <c r="O78" i="5"/>
  <c r="U78" i="5" s="1"/>
  <c r="N78" i="5"/>
  <c r="T78" i="5" s="1"/>
  <c r="M78" i="5"/>
  <c r="S78" i="5" s="1"/>
  <c r="AQ77" i="5"/>
  <c r="AE77" i="5"/>
  <c r="Q77" i="5"/>
  <c r="W77" i="5" s="1"/>
  <c r="P77" i="5"/>
  <c r="V77" i="5" s="1"/>
  <c r="O77" i="5"/>
  <c r="U77" i="5" s="1"/>
  <c r="N77" i="5"/>
  <c r="T77" i="5" s="1"/>
  <c r="M77" i="5"/>
  <c r="S77" i="5" s="1"/>
  <c r="AQ76" i="5"/>
  <c r="AE76" i="5"/>
  <c r="Q76" i="5"/>
  <c r="W76" i="5" s="1"/>
  <c r="P76" i="5"/>
  <c r="V76" i="5" s="1"/>
  <c r="O76" i="5"/>
  <c r="U76" i="5" s="1"/>
  <c r="N76" i="5"/>
  <c r="T76" i="5" s="1"/>
  <c r="M76" i="5"/>
  <c r="S76" i="5" s="1"/>
  <c r="AQ75" i="5"/>
  <c r="AE75" i="5"/>
  <c r="Q75" i="5"/>
  <c r="W75" i="5" s="1"/>
  <c r="P75" i="5"/>
  <c r="V75" i="5" s="1"/>
  <c r="O75" i="5"/>
  <c r="U75" i="5" s="1"/>
  <c r="N75" i="5"/>
  <c r="T75" i="5" s="1"/>
  <c r="M75" i="5"/>
  <c r="S75" i="5" s="1"/>
  <c r="AQ74" i="5"/>
  <c r="AE74" i="5"/>
  <c r="Q74" i="5"/>
  <c r="W74" i="5" s="1"/>
  <c r="P74" i="5"/>
  <c r="V74" i="5" s="1"/>
  <c r="O74" i="5"/>
  <c r="U74" i="5" s="1"/>
  <c r="N74" i="5"/>
  <c r="T74" i="5" s="1"/>
  <c r="M74" i="5"/>
  <c r="S74" i="5" s="1"/>
  <c r="AQ73" i="5"/>
  <c r="AE73" i="5"/>
  <c r="Q73" i="5"/>
  <c r="W73" i="5" s="1"/>
  <c r="P73" i="5"/>
  <c r="V73" i="5" s="1"/>
  <c r="O73" i="5"/>
  <c r="U73" i="5" s="1"/>
  <c r="N73" i="5"/>
  <c r="T73" i="5" s="1"/>
  <c r="M73" i="5"/>
  <c r="S73" i="5" s="1"/>
  <c r="AQ72" i="5"/>
  <c r="AE72" i="5"/>
  <c r="Q72" i="5"/>
  <c r="W72" i="5" s="1"/>
  <c r="P72" i="5"/>
  <c r="V72" i="5" s="1"/>
  <c r="O72" i="5"/>
  <c r="U72" i="5" s="1"/>
  <c r="N72" i="5"/>
  <c r="T72" i="5" s="1"/>
  <c r="M72" i="5"/>
  <c r="S72" i="5" s="1"/>
  <c r="AQ71" i="5"/>
  <c r="AE71" i="5"/>
  <c r="Q71" i="5"/>
  <c r="W71" i="5" s="1"/>
  <c r="P71" i="5"/>
  <c r="V71" i="5" s="1"/>
  <c r="O71" i="5"/>
  <c r="U71" i="5" s="1"/>
  <c r="N71" i="5"/>
  <c r="T71" i="5" s="1"/>
  <c r="M71" i="5"/>
  <c r="S71" i="5" s="1"/>
  <c r="AQ70" i="5"/>
  <c r="AE70" i="5"/>
  <c r="Q70" i="5"/>
  <c r="W70" i="5" s="1"/>
  <c r="P70" i="5"/>
  <c r="V70" i="5" s="1"/>
  <c r="O70" i="5"/>
  <c r="U70" i="5" s="1"/>
  <c r="N70" i="5"/>
  <c r="T70" i="5" s="1"/>
  <c r="M70" i="5"/>
  <c r="S70" i="5" s="1"/>
  <c r="AQ69" i="5"/>
  <c r="AJ69" i="5"/>
  <c r="AI69" i="5"/>
  <c r="AH69" i="5"/>
  <c r="AG69" i="5"/>
  <c r="AL69" i="5" s="1"/>
  <c r="AF69" i="5"/>
  <c r="AE69" i="5"/>
  <c r="Q69" i="5"/>
  <c r="W69" i="5" s="1"/>
  <c r="P69" i="5"/>
  <c r="V69" i="5" s="1"/>
  <c r="O69" i="5"/>
  <c r="U69" i="5" s="1"/>
  <c r="N69" i="5"/>
  <c r="T69" i="5" s="1"/>
  <c r="M69" i="5"/>
  <c r="S69" i="5" s="1"/>
  <c r="AQ68" i="5"/>
  <c r="AJ68" i="5"/>
  <c r="AO68" i="5" s="1"/>
  <c r="AI68" i="5"/>
  <c r="AH68" i="5"/>
  <c r="AM68" i="5" s="1"/>
  <c r="AG68" i="5"/>
  <c r="AF68" i="5"/>
  <c r="AE68" i="5"/>
  <c r="Q68" i="5"/>
  <c r="W68" i="5" s="1"/>
  <c r="P68" i="5"/>
  <c r="V68" i="5" s="1"/>
  <c r="O68" i="5"/>
  <c r="U68" i="5" s="1"/>
  <c r="N68" i="5"/>
  <c r="T68" i="5" s="1"/>
  <c r="M68" i="5"/>
  <c r="S68" i="5" s="1"/>
  <c r="AQ67" i="5"/>
  <c r="AJ67" i="5"/>
  <c r="AO67" i="5" s="1"/>
  <c r="AI67" i="5"/>
  <c r="AN67" i="5" s="1"/>
  <c r="AH67" i="5"/>
  <c r="AG67" i="5"/>
  <c r="AL67" i="5" s="1"/>
  <c r="AF67" i="5"/>
  <c r="AE67" i="5"/>
  <c r="Q67" i="5"/>
  <c r="W67" i="5" s="1"/>
  <c r="P67" i="5"/>
  <c r="V67" i="5" s="1"/>
  <c r="O67" i="5"/>
  <c r="U67" i="5" s="1"/>
  <c r="N67" i="5"/>
  <c r="T67" i="5" s="1"/>
  <c r="M67" i="5"/>
  <c r="S67" i="5" s="1"/>
  <c r="AQ66" i="5"/>
  <c r="AJ66" i="5"/>
  <c r="AI66" i="5"/>
  <c r="AH66" i="5"/>
  <c r="AG66" i="5"/>
  <c r="AF66" i="5"/>
  <c r="AE66" i="5"/>
  <c r="Q66" i="5"/>
  <c r="W66" i="5" s="1"/>
  <c r="P66" i="5"/>
  <c r="V66" i="5" s="1"/>
  <c r="O66" i="5"/>
  <c r="U66" i="5" s="1"/>
  <c r="N66" i="5"/>
  <c r="T66" i="5" s="1"/>
  <c r="M66" i="5"/>
  <c r="S66" i="5" s="1"/>
  <c r="AQ65" i="5"/>
  <c r="AJ65" i="5"/>
  <c r="AI65" i="5"/>
  <c r="AH65" i="5"/>
  <c r="AM65" i="5" s="1"/>
  <c r="AG65" i="5"/>
  <c r="AF65" i="5"/>
  <c r="AE65" i="5"/>
  <c r="Q65" i="5"/>
  <c r="W65" i="5" s="1"/>
  <c r="P65" i="5"/>
  <c r="V65" i="5" s="1"/>
  <c r="O65" i="5"/>
  <c r="U65" i="5" s="1"/>
  <c r="N65" i="5"/>
  <c r="T65" i="5" s="1"/>
  <c r="M65" i="5"/>
  <c r="S65" i="5" s="1"/>
  <c r="AQ64" i="5"/>
  <c r="AO64" i="5"/>
  <c r="AJ64" i="5"/>
  <c r="AI64" i="5"/>
  <c r="AN64" i="5" s="1"/>
  <c r="AH64" i="5"/>
  <c r="AM64" i="5" s="1"/>
  <c r="AG64" i="5"/>
  <c r="AF64" i="5"/>
  <c r="AE64" i="5"/>
  <c r="Q64" i="5"/>
  <c r="W64" i="5" s="1"/>
  <c r="P64" i="5"/>
  <c r="V64" i="5" s="1"/>
  <c r="O64" i="5"/>
  <c r="U64" i="5" s="1"/>
  <c r="N64" i="5"/>
  <c r="T64" i="5" s="1"/>
  <c r="M64" i="5"/>
  <c r="S64" i="5" s="1"/>
  <c r="AQ63" i="5"/>
  <c r="AJ63" i="5"/>
  <c r="AO63" i="5" s="1"/>
  <c r="AI63" i="5"/>
  <c r="AH63" i="5"/>
  <c r="AM63" i="5" s="1"/>
  <c r="AG63" i="5"/>
  <c r="AF63" i="5"/>
  <c r="AE63" i="5"/>
  <c r="Q63" i="5"/>
  <c r="W63" i="5" s="1"/>
  <c r="P63" i="5"/>
  <c r="V63" i="5" s="1"/>
  <c r="O63" i="5"/>
  <c r="U63" i="5" s="1"/>
  <c r="N63" i="5"/>
  <c r="T63" i="5" s="1"/>
  <c r="M63" i="5"/>
  <c r="S63" i="5" s="1"/>
  <c r="AQ62" i="5"/>
  <c r="AJ62" i="5"/>
  <c r="AI62" i="5"/>
  <c r="AH62" i="5"/>
  <c r="AG62" i="5"/>
  <c r="AF62" i="5"/>
  <c r="AO62" i="5" s="1"/>
  <c r="AE62" i="5"/>
  <c r="Q62" i="5"/>
  <c r="W62" i="5" s="1"/>
  <c r="P62" i="5"/>
  <c r="V62" i="5" s="1"/>
  <c r="O62" i="5"/>
  <c r="U62" i="5" s="1"/>
  <c r="N62" i="5"/>
  <c r="T62" i="5" s="1"/>
  <c r="M62" i="5"/>
  <c r="S62" i="5" s="1"/>
  <c r="AQ61" i="5"/>
  <c r="AJ61" i="5"/>
  <c r="AI61" i="5"/>
  <c r="AH61" i="5"/>
  <c r="AG61" i="5"/>
  <c r="AF61" i="5"/>
  <c r="AO61" i="5" s="1"/>
  <c r="AE61" i="5"/>
  <c r="Q61" i="5"/>
  <c r="W61" i="5" s="1"/>
  <c r="P61" i="5"/>
  <c r="V61" i="5" s="1"/>
  <c r="O61" i="5"/>
  <c r="U61" i="5" s="1"/>
  <c r="N61" i="5"/>
  <c r="T61" i="5" s="1"/>
  <c r="M61" i="5"/>
  <c r="S61" i="5" s="1"/>
  <c r="AQ60" i="5"/>
  <c r="AJ60" i="5"/>
  <c r="AI60" i="5"/>
  <c r="AH60" i="5"/>
  <c r="AG60" i="5"/>
  <c r="AL60" i="5" s="1"/>
  <c r="AF60" i="5"/>
  <c r="AE60" i="5"/>
  <c r="Q60" i="5"/>
  <c r="W60" i="5" s="1"/>
  <c r="P60" i="5"/>
  <c r="V60" i="5" s="1"/>
  <c r="O60" i="5"/>
  <c r="U60" i="5" s="1"/>
  <c r="N60" i="5"/>
  <c r="T60" i="5" s="1"/>
  <c r="M60" i="5"/>
  <c r="S60" i="5" s="1"/>
  <c r="AQ59" i="5"/>
  <c r="AJ59" i="5"/>
  <c r="AI59" i="5"/>
  <c r="AH59" i="5"/>
  <c r="AM59" i="5" s="1"/>
  <c r="AG59" i="5"/>
  <c r="AF59" i="5"/>
  <c r="AE59" i="5"/>
  <c r="Q59" i="5"/>
  <c r="W59" i="5" s="1"/>
  <c r="P59" i="5"/>
  <c r="V59" i="5" s="1"/>
  <c r="O59" i="5"/>
  <c r="U59" i="5" s="1"/>
  <c r="N59" i="5"/>
  <c r="T59" i="5" s="1"/>
  <c r="M59" i="5"/>
  <c r="S59" i="5" s="1"/>
  <c r="AQ58" i="5"/>
  <c r="AJ58" i="5"/>
  <c r="AI58" i="5"/>
  <c r="AN58" i="5" s="1"/>
  <c r="AH58" i="5"/>
  <c r="AM58" i="5" s="1"/>
  <c r="AG58" i="5"/>
  <c r="AL58" i="5" s="1"/>
  <c r="AF58" i="5"/>
  <c r="AO58" i="5" s="1"/>
  <c r="AE58" i="5"/>
  <c r="Q58" i="5"/>
  <c r="W58" i="5" s="1"/>
  <c r="P58" i="5"/>
  <c r="V58" i="5" s="1"/>
  <c r="O58" i="5"/>
  <c r="U58" i="5" s="1"/>
  <c r="N58" i="5"/>
  <c r="T58" i="5" s="1"/>
  <c r="M58" i="5"/>
  <c r="S58" i="5" s="1"/>
  <c r="AQ57" i="5"/>
  <c r="AJ57" i="5"/>
  <c r="AO57" i="5" s="1"/>
  <c r="AI57" i="5"/>
  <c r="AH57" i="5"/>
  <c r="AG57" i="5"/>
  <c r="AF57" i="5"/>
  <c r="AL57" i="5" s="1"/>
  <c r="AE57" i="5"/>
  <c r="Q57" i="5"/>
  <c r="W57" i="5" s="1"/>
  <c r="P57" i="5"/>
  <c r="V57" i="5" s="1"/>
  <c r="O57" i="5"/>
  <c r="U57" i="5" s="1"/>
  <c r="N57" i="5"/>
  <c r="T57" i="5" s="1"/>
  <c r="M57" i="5"/>
  <c r="S57" i="5" s="1"/>
  <c r="AQ56" i="5"/>
  <c r="AJ56" i="5"/>
  <c r="AI56" i="5"/>
  <c r="AH56" i="5"/>
  <c r="AM56" i="5" s="1"/>
  <c r="AG56" i="5"/>
  <c r="AF56" i="5"/>
  <c r="AO56" i="5" s="1"/>
  <c r="AE56" i="5"/>
  <c r="Q56" i="5"/>
  <c r="W56" i="5" s="1"/>
  <c r="P56" i="5"/>
  <c r="V56" i="5" s="1"/>
  <c r="O56" i="5"/>
  <c r="U56" i="5" s="1"/>
  <c r="N56" i="5"/>
  <c r="T56" i="5" s="1"/>
  <c r="M56" i="5"/>
  <c r="S56" i="5" s="1"/>
  <c r="AQ55" i="5"/>
  <c r="AJ55" i="5"/>
  <c r="AI55" i="5"/>
  <c r="AH55" i="5"/>
  <c r="AM55" i="5" s="1"/>
  <c r="AG55" i="5"/>
  <c r="AF55" i="5"/>
  <c r="AE55" i="5"/>
  <c r="Q55" i="5"/>
  <c r="W55" i="5" s="1"/>
  <c r="P55" i="5"/>
  <c r="V55" i="5" s="1"/>
  <c r="O55" i="5"/>
  <c r="U55" i="5" s="1"/>
  <c r="N55" i="5"/>
  <c r="T55" i="5" s="1"/>
  <c r="M55" i="5"/>
  <c r="S55" i="5" s="1"/>
  <c r="AQ54" i="5"/>
  <c r="AJ54" i="5"/>
  <c r="AI54" i="5"/>
  <c r="AH54" i="5"/>
  <c r="AG54" i="5"/>
  <c r="AF54" i="5"/>
  <c r="AO54" i="5" s="1"/>
  <c r="AE54" i="5"/>
  <c r="Q54" i="5"/>
  <c r="W54" i="5" s="1"/>
  <c r="P54" i="5"/>
  <c r="V54" i="5" s="1"/>
  <c r="O54" i="5"/>
  <c r="U54" i="5" s="1"/>
  <c r="N54" i="5"/>
  <c r="T54" i="5" s="1"/>
  <c r="M54" i="5"/>
  <c r="S54" i="5" s="1"/>
  <c r="AQ53" i="5"/>
  <c r="AJ53" i="5"/>
  <c r="AI53" i="5"/>
  <c r="AH53" i="5"/>
  <c r="AG53" i="5"/>
  <c r="AF53" i="5"/>
  <c r="AO53" i="5" s="1"/>
  <c r="AE53" i="5"/>
  <c r="Q53" i="5"/>
  <c r="W53" i="5" s="1"/>
  <c r="P53" i="5"/>
  <c r="V53" i="5" s="1"/>
  <c r="O53" i="5"/>
  <c r="U53" i="5" s="1"/>
  <c r="N53" i="5"/>
  <c r="T53" i="5" s="1"/>
  <c r="M53" i="5"/>
  <c r="S53" i="5" s="1"/>
  <c r="AQ52" i="5"/>
  <c r="AJ52" i="5"/>
  <c r="AO52" i="5" s="1"/>
  <c r="AI52" i="5"/>
  <c r="AN52" i="5" s="1"/>
  <c r="AH52" i="5"/>
  <c r="AG52" i="5"/>
  <c r="AL52" i="5" s="1"/>
  <c r="AF52" i="5"/>
  <c r="AE52" i="5"/>
  <c r="Q52" i="5"/>
  <c r="W52" i="5" s="1"/>
  <c r="P52" i="5"/>
  <c r="V52" i="5" s="1"/>
  <c r="O52" i="5"/>
  <c r="U52" i="5" s="1"/>
  <c r="N52" i="5"/>
  <c r="T52" i="5" s="1"/>
  <c r="M52" i="5"/>
  <c r="S52" i="5" s="1"/>
  <c r="AQ51" i="5"/>
  <c r="AJ51" i="5"/>
  <c r="AI51" i="5"/>
  <c r="AH51" i="5"/>
  <c r="AM51" i="5" s="1"/>
  <c r="AG51" i="5"/>
  <c r="AL51" i="5" s="1"/>
  <c r="AF51" i="5"/>
  <c r="AE51" i="5"/>
  <c r="Q51" i="5"/>
  <c r="W51" i="5" s="1"/>
  <c r="P51" i="5"/>
  <c r="V51" i="5" s="1"/>
  <c r="O51" i="5"/>
  <c r="U51" i="5" s="1"/>
  <c r="N51" i="5"/>
  <c r="T51" i="5" s="1"/>
  <c r="M51" i="5"/>
  <c r="S51" i="5" s="1"/>
  <c r="AQ50" i="5"/>
  <c r="AJ50" i="5"/>
  <c r="AI50" i="5"/>
  <c r="AN50" i="5" s="1"/>
  <c r="AH50" i="5"/>
  <c r="AG50" i="5"/>
  <c r="AF50" i="5"/>
  <c r="AE50" i="5"/>
  <c r="Q50" i="5"/>
  <c r="W50" i="5" s="1"/>
  <c r="P50" i="5"/>
  <c r="V50" i="5" s="1"/>
  <c r="O50" i="5"/>
  <c r="U50" i="5" s="1"/>
  <c r="N50" i="5"/>
  <c r="T50" i="5" s="1"/>
  <c r="M50" i="5"/>
  <c r="S50" i="5" s="1"/>
  <c r="AQ49" i="5"/>
  <c r="AJ49" i="5"/>
  <c r="AI49" i="5"/>
  <c r="AH49" i="5"/>
  <c r="AG49" i="5"/>
  <c r="AF49" i="5"/>
  <c r="AE49" i="5"/>
  <c r="Q49" i="5"/>
  <c r="W49" i="5" s="1"/>
  <c r="P49" i="5"/>
  <c r="V49" i="5" s="1"/>
  <c r="O49" i="5"/>
  <c r="U49" i="5" s="1"/>
  <c r="N49" i="5"/>
  <c r="T49" i="5" s="1"/>
  <c r="M49" i="5"/>
  <c r="S49" i="5" s="1"/>
  <c r="AQ48" i="5"/>
  <c r="AJ48" i="5"/>
  <c r="AI48" i="5"/>
  <c r="AH48" i="5"/>
  <c r="AG48" i="5"/>
  <c r="AF48" i="5"/>
  <c r="AN48" i="5" s="1"/>
  <c r="AE48" i="5"/>
  <c r="Q48" i="5"/>
  <c r="W48" i="5" s="1"/>
  <c r="P48" i="5"/>
  <c r="V48" i="5" s="1"/>
  <c r="O48" i="5"/>
  <c r="U48" i="5" s="1"/>
  <c r="N48" i="5"/>
  <c r="T48" i="5" s="1"/>
  <c r="M48" i="5"/>
  <c r="S48" i="5" s="1"/>
  <c r="AQ47" i="5"/>
  <c r="AO47" i="5"/>
  <c r="AJ47" i="5"/>
  <c r="AI47" i="5"/>
  <c r="AH47" i="5"/>
  <c r="AG47" i="5"/>
  <c r="AF47" i="5"/>
  <c r="AE47" i="5"/>
  <c r="Q47" i="5"/>
  <c r="W47" i="5" s="1"/>
  <c r="P47" i="5"/>
  <c r="V47" i="5" s="1"/>
  <c r="O47" i="5"/>
  <c r="U47" i="5" s="1"/>
  <c r="N47" i="5"/>
  <c r="T47" i="5" s="1"/>
  <c r="M47" i="5"/>
  <c r="S47" i="5" s="1"/>
  <c r="AQ46" i="5"/>
  <c r="AJ46" i="5"/>
  <c r="AO46" i="5" s="1"/>
  <c r="AI46" i="5"/>
  <c r="AN46" i="5" s="1"/>
  <c r="AH46" i="5"/>
  <c r="AM46" i="5" s="1"/>
  <c r="AG46" i="5"/>
  <c r="AF46" i="5"/>
  <c r="AE46" i="5"/>
  <c r="Q46" i="5"/>
  <c r="W46" i="5" s="1"/>
  <c r="P46" i="5"/>
  <c r="V46" i="5" s="1"/>
  <c r="O46" i="5"/>
  <c r="U46" i="5" s="1"/>
  <c r="N46" i="5"/>
  <c r="T46" i="5" s="1"/>
  <c r="M46" i="5"/>
  <c r="S46" i="5" s="1"/>
  <c r="AQ45" i="5"/>
  <c r="AJ45" i="5"/>
  <c r="AO45" i="5" s="1"/>
  <c r="AI45" i="5"/>
  <c r="AN45" i="5" s="1"/>
  <c r="AH45" i="5"/>
  <c r="AG45" i="5"/>
  <c r="AF45" i="5"/>
  <c r="AE45" i="5"/>
  <c r="Q45" i="5"/>
  <c r="W45" i="5" s="1"/>
  <c r="P45" i="5"/>
  <c r="V45" i="5" s="1"/>
  <c r="O45" i="5"/>
  <c r="U45" i="5" s="1"/>
  <c r="N45" i="5"/>
  <c r="T45" i="5" s="1"/>
  <c r="M45" i="5"/>
  <c r="S45" i="5" s="1"/>
  <c r="AQ44" i="5"/>
  <c r="AJ44" i="5"/>
  <c r="AI44" i="5"/>
  <c r="AH44" i="5"/>
  <c r="AG44" i="5"/>
  <c r="AF44" i="5"/>
  <c r="AN44" i="5" s="1"/>
  <c r="AE44" i="5"/>
  <c r="Q44" i="5"/>
  <c r="W44" i="5" s="1"/>
  <c r="P44" i="5"/>
  <c r="V44" i="5" s="1"/>
  <c r="O44" i="5"/>
  <c r="U44" i="5" s="1"/>
  <c r="N44" i="5"/>
  <c r="T44" i="5" s="1"/>
  <c r="M44" i="5"/>
  <c r="S44" i="5" s="1"/>
  <c r="AQ43" i="5"/>
  <c r="AJ43" i="5"/>
  <c r="AI43" i="5"/>
  <c r="AH43" i="5"/>
  <c r="AG43" i="5"/>
  <c r="AF43" i="5"/>
  <c r="AE43" i="5"/>
  <c r="Q43" i="5"/>
  <c r="W43" i="5" s="1"/>
  <c r="P43" i="5"/>
  <c r="V43" i="5" s="1"/>
  <c r="O43" i="5"/>
  <c r="U43" i="5" s="1"/>
  <c r="N43" i="5"/>
  <c r="T43" i="5" s="1"/>
  <c r="M43" i="5"/>
  <c r="S43" i="5" s="1"/>
  <c r="AQ42" i="5"/>
  <c r="AJ42" i="5"/>
  <c r="AI42" i="5"/>
  <c r="AN42" i="5" s="1"/>
  <c r="AH42" i="5"/>
  <c r="AG42" i="5"/>
  <c r="AF42" i="5"/>
  <c r="AE42" i="5"/>
  <c r="Q42" i="5"/>
  <c r="W42" i="5" s="1"/>
  <c r="P42" i="5"/>
  <c r="V42" i="5" s="1"/>
  <c r="O42" i="5"/>
  <c r="U42" i="5" s="1"/>
  <c r="N42" i="5"/>
  <c r="T42" i="5" s="1"/>
  <c r="M42" i="5"/>
  <c r="S42" i="5" s="1"/>
  <c r="AQ41" i="5"/>
  <c r="AN41" i="5"/>
  <c r="AJ41" i="5"/>
  <c r="AI41" i="5"/>
  <c r="AH41" i="5"/>
  <c r="AG41" i="5"/>
  <c r="AF41" i="5"/>
  <c r="AE41" i="5"/>
  <c r="Q41" i="5"/>
  <c r="W41" i="5" s="1"/>
  <c r="P41" i="5"/>
  <c r="V41" i="5" s="1"/>
  <c r="O41" i="5"/>
  <c r="U41" i="5" s="1"/>
  <c r="N41" i="5"/>
  <c r="T41" i="5" s="1"/>
  <c r="M41" i="5"/>
  <c r="S41" i="5" s="1"/>
  <c r="AQ40" i="5"/>
  <c r="AJ40" i="5"/>
  <c r="AI40" i="5"/>
  <c r="AH40" i="5"/>
  <c r="AG40" i="5"/>
  <c r="AF40" i="5"/>
  <c r="AO40" i="5" s="1"/>
  <c r="AE40" i="5"/>
  <c r="Q40" i="5"/>
  <c r="W40" i="5" s="1"/>
  <c r="P40" i="5"/>
  <c r="V40" i="5" s="1"/>
  <c r="O40" i="5"/>
  <c r="U40" i="5" s="1"/>
  <c r="N40" i="5"/>
  <c r="T40" i="5" s="1"/>
  <c r="M40" i="5"/>
  <c r="S40" i="5" s="1"/>
  <c r="AQ39" i="5"/>
  <c r="AO39" i="5"/>
  <c r="AJ39" i="5"/>
  <c r="AI39" i="5"/>
  <c r="AH39" i="5"/>
  <c r="AG39" i="5"/>
  <c r="AF39" i="5"/>
  <c r="AE39" i="5"/>
  <c r="Q39" i="5"/>
  <c r="W39" i="5" s="1"/>
  <c r="P39" i="5"/>
  <c r="V39" i="5" s="1"/>
  <c r="O39" i="5"/>
  <c r="U39" i="5" s="1"/>
  <c r="N39" i="5"/>
  <c r="T39" i="5" s="1"/>
  <c r="M39" i="5"/>
  <c r="S39" i="5" s="1"/>
  <c r="AQ38" i="5"/>
  <c r="AJ38" i="5"/>
  <c r="AO38" i="5" s="1"/>
  <c r="AI38" i="5"/>
  <c r="AN38" i="5" s="1"/>
  <c r="AH38" i="5"/>
  <c r="AM38" i="5" s="1"/>
  <c r="AG38" i="5"/>
  <c r="AL38" i="5" s="1"/>
  <c r="AF38" i="5"/>
  <c r="AE38" i="5"/>
  <c r="Q38" i="5"/>
  <c r="W38" i="5" s="1"/>
  <c r="P38" i="5"/>
  <c r="V38" i="5" s="1"/>
  <c r="O38" i="5"/>
  <c r="U38" i="5" s="1"/>
  <c r="N38" i="5"/>
  <c r="T38" i="5" s="1"/>
  <c r="M38" i="5"/>
  <c r="S38" i="5" s="1"/>
  <c r="AQ37" i="5"/>
  <c r="AJ37" i="5"/>
  <c r="AO37" i="5" s="1"/>
  <c r="AI37" i="5"/>
  <c r="AN37" i="5" s="1"/>
  <c r="AH37" i="5"/>
  <c r="AG37" i="5"/>
  <c r="AL37" i="5" s="1"/>
  <c r="AF37" i="5"/>
  <c r="AE37" i="5"/>
  <c r="Q37" i="5"/>
  <c r="W37" i="5" s="1"/>
  <c r="P37" i="5"/>
  <c r="V37" i="5" s="1"/>
  <c r="O37" i="5"/>
  <c r="U37" i="5" s="1"/>
  <c r="N37" i="5"/>
  <c r="T37" i="5" s="1"/>
  <c r="M37" i="5"/>
  <c r="S37" i="5" s="1"/>
  <c r="AQ36" i="5"/>
  <c r="AJ36" i="5"/>
  <c r="AI36" i="5"/>
  <c r="AH36" i="5"/>
  <c r="AG36" i="5"/>
  <c r="AF36" i="5"/>
  <c r="AO36" i="5" s="1"/>
  <c r="AE36" i="5"/>
  <c r="Q36" i="5"/>
  <c r="W36" i="5" s="1"/>
  <c r="P36" i="5"/>
  <c r="V36" i="5" s="1"/>
  <c r="O36" i="5"/>
  <c r="U36" i="5" s="1"/>
  <c r="N36" i="5"/>
  <c r="T36" i="5" s="1"/>
  <c r="M36" i="5"/>
  <c r="S36" i="5" s="1"/>
  <c r="AQ35" i="5"/>
  <c r="AJ35" i="5"/>
  <c r="AI35" i="5"/>
  <c r="AH35" i="5"/>
  <c r="AG35" i="5"/>
  <c r="AF35" i="5"/>
  <c r="AE35" i="5"/>
  <c r="Q35" i="5"/>
  <c r="W35" i="5" s="1"/>
  <c r="P35" i="5"/>
  <c r="V35" i="5" s="1"/>
  <c r="O35" i="5"/>
  <c r="U35" i="5" s="1"/>
  <c r="N35" i="5"/>
  <c r="T35" i="5" s="1"/>
  <c r="M35" i="5"/>
  <c r="S35" i="5" s="1"/>
  <c r="AQ34" i="5"/>
  <c r="AJ34" i="5"/>
  <c r="AI34" i="5"/>
  <c r="AH34" i="5"/>
  <c r="AG34" i="5"/>
  <c r="AF34" i="5"/>
  <c r="AE34" i="5"/>
  <c r="Q34" i="5"/>
  <c r="W34" i="5" s="1"/>
  <c r="P34" i="5"/>
  <c r="V34" i="5" s="1"/>
  <c r="O34" i="5"/>
  <c r="U34" i="5" s="1"/>
  <c r="N34" i="5"/>
  <c r="T34" i="5" s="1"/>
  <c r="M34" i="5"/>
  <c r="S34" i="5" s="1"/>
  <c r="AQ33" i="5"/>
  <c r="AJ33" i="5"/>
  <c r="AO33" i="5" s="1"/>
  <c r="AI33" i="5"/>
  <c r="AN33" i="5" s="1"/>
  <c r="AH33" i="5"/>
  <c r="AG33" i="5"/>
  <c r="AL33" i="5" s="1"/>
  <c r="AF33" i="5"/>
  <c r="AE33" i="5"/>
  <c r="U33" i="5"/>
  <c r="Q33" i="5"/>
  <c r="W33" i="5" s="1"/>
  <c r="P33" i="5"/>
  <c r="V33" i="5" s="1"/>
  <c r="O33" i="5"/>
  <c r="N33" i="5"/>
  <c r="T33" i="5" s="1"/>
  <c r="M33" i="5"/>
  <c r="S33" i="5" s="1"/>
  <c r="AQ32" i="5"/>
  <c r="AJ32" i="5"/>
  <c r="AO32" i="5" s="1"/>
  <c r="AI32" i="5"/>
  <c r="AN32" i="5" s="1"/>
  <c r="AH32" i="5"/>
  <c r="AM32" i="5" s="1"/>
  <c r="AG32" i="5"/>
  <c r="AL32" i="5" s="1"/>
  <c r="AF32" i="5"/>
  <c r="AE32" i="5"/>
  <c r="Q32" i="5"/>
  <c r="W32" i="5" s="1"/>
  <c r="P32" i="5"/>
  <c r="V32" i="5" s="1"/>
  <c r="O32" i="5"/>
  <c r="U32" i="5" s="1"/>
  <c r="N32" i="5"/>
  <c r="T32" i="5" s="1"/>
  <c r="M32" i="5"/>
  <c r="S32" i="5" s="1"/>
  <c r="AQ31" i="5"/>
  <c r="AJ31" i="5"/>
  <c r="AO31" i="5" s="1"/>
  <c r="AI31" i="5"/>
  <c r="AH31" i="5"/>
  <c r="AG31" i="5"/>
  <c r="AF31" i="5"/>
  <c r="AN31" i="5" s="1"/>
  <c r="AE31" i="5"/>
  <c r="Q31" i="5"/>
  <c r="W31" i="5" s="1"/>
  <c r="P31" i="5"/>
  <c r="V31" i="5" s="1"/>
  <c r="O31" i="5"/>
  <c r="U31" i="5" s="1"/>
  <c r="N31" i="5"/>
  <c r="T31" i="5" s="1"/>
  <c r="M31" i="5"/>
  <c r="S31" i="5" s="1"/>
  <c r="AQ30" i="5"/>
  <c r="AJ30" i="5"/>
  <c r="AO30" i="5" s="1"/>
  <c r="AI30" i="5"/>
  <c r="AH30" i="5"/>
  <c r="AG30" i="5"/>
  <c r="AF30" i="5"/>
  <c r="AL30" i="5" s="1"/>
  <c r="AE30" i="5"/>
  <c r="Q30" i="5"/>
  <c r="W30" i="5" s="1"/>
  <c r="P30" i="5"/>
  <c r="V30" i="5" s="1"/>
  <c r="O30" i="5"/>
  <c r="U30" i="5" s="1"/>
  <c r="N30" i="5"/>
  <c r="T30" i="5" s="1"/>
  <c r="M30" i="5"/>
  <c r="S30" i="5" s="1"/>
  <c r="AQ29" i="5"/>
  <c r="AJ29" i="5"/>
  <c r="AI29" i="5"/>
  <c r="AH29" i="5"/>
  <c r="AG29" i="5"/>
  <c r="AF29" i="5"/>
  <c r="AO29" i="5" s="1"/>
  <c r="AE29" i="5"/>
  <c r="Q29" i="5"/>
  <c r="W29" i="5" s="1"/>
  <c r="P29" i="5"/>
  <c r="V29" i="5" s="1"/>
  <c r="O29" i="5"/>
  <c r="U29" i="5" s="1"/>
  <c r="N29" i="5"/>
  <c r="T29" i="5" s="1"/>
  <c r="M29" i="5"/>
  <c r="S29" i="5" s="1"/>
  <c r="AQ28" i="5"/>
  <c r="AJ28" i="5"/>
  <c r="AO28" i="5" s="1"/>
  <c r="AI28" i="5"/>
  <c r="AN28" i="5" s="1"/>
  <c r="AH28" i="5"/>
  <c r="AM28" i="5" s="1"/>
  <c r="AG28" i="5"/>
  <c r="AL28" i="5" s="1"/>
  <c r="AF28" i="5"/>
  <c r="AE28" i="5"/>
  <c r="Q28" i="5"/>
  <c r="W28" i="5" s="1"/>
  <c r="P28" i="5"/>
  <c r="V28" i="5" s="1"/>
  <c r="O28" i="5"/>
  <c r="U28" i="5" s="1"/>
  <c r="N28" i="5"/>
  <c r="T28" i="5" s="1"/>
  <c r="M28" i="5"/>
  <c r="S28" i="5" s="1"/>
  <c r="AQ27" i="5"/>
  <c r="AJ27" i="5"/>
  <c r="AI27" i="5"/>
  <c r="AH27" i="5"/>
  <c r="AG27" i="5"/>
  <c r="AF27" i="5"/>
  <c r="AE27" i="5"/>
  <c r="Q27" i="5"/>
  <c r="W27" i="5" s="1"/>
  <c r="P27" i="5"/>
  <c r="V27" i="5" s="1"/>
  <c r="O27" i="5"/>
  <c r="U27" i="5" s="1"/>
  <c r="N27" i="5"/>
  <c r="T27" i="5" s="1"/>
  <c r="M27" i="5"/>
  <c r="S27" i="5" s="1"/>
  <c r="AQ26" i="5"/>
  <c r="AJ26" i="5"/>
  <c r="AO26" i="5" s="1"/>
  <c r="AI26" i="5"/>
  <c r="AN26" i="5" s="1"/>
  <c r="AH26" i="5"/>
  <c r="AG26" i="5"/>
  <c r="AF26" i="5"/>
  <c r="AE26" i="5"/>
  <c r="Q26" i="5"/>
  <c r="W26" i="5" s="1"/>
  <c r="P26" i="5"/>
  <c r="V26" i="5" s="1"/>
  <c r="O26" i="5"/>
  <c r="U26" i="5" s="1"/>
  <c r="N26" i="5"/>
  <c r="T26" i="5" s="1"/>
  <c r="M26" i="5"/>
  <c r="S26" i="5" s="1"/>
  <c r="AQ25" i="5"/>
  <c r="AJ25" i="5"/>
  <c r="AI25" i="5"/>
  <c r="AH25" i="5"/>
  <c r="AG25" i="5"/>
  <c r="AF25" i="5"/>
  <c r="AO25" i="5" s="1"/>
  <c r="AE25" i="5"/>
  <c r="U25" i="5"/>
  <c r="Q25" i="5"/>
  <c r="W25" i="5" s="1"/>
  <c r="P25" i="5"/>
  <c r="V25" i="5" s="1"/>
  <c r="O25" i="5"/>
  <c r="N25" i="5"/>
  <c r="T25" i="5" s="1"/>
  <c r="M25" i="5"/>
  <c r="S25" i="5" s="1"/>
  <c r="AQ24" i="5"/>
  <c r="AJ24" i="5"/>
  <c r="AO24" i="5" s="1"/>
  <c r="AI24" i="5"/>
  <c r="AN24" i="5" s="1"/>
  <c r="AH24" i="5"/>
  <c r="AM24" i="5" s="1"/>
  <c r="AG24" i="5"/>
  <c r="AL24" i="5" s="1"/>
  <c r="AF24" i="5"/>
  <c r="AE24" i="5"/>
  <c r="Q24" i="5"/>
  <c r="W24" i="5" s="1"/>
  <c r="P24" i="5"/>
  <c r="V24" i="5" s="1"/>
  <c r="O24" i="5"/>
  <c r="U24" i="5" s="1"/>
  <c r="N24" i="5"/>
  <c r="T24" i="5" s="1"/>
  <c r="M24" i="5"/>
  <c r="S24" i="5" s="1"/>
  <c r="AQ23" i="5"/>
  <c r="AJ23" i="5"/>
  <c r="AO23" i="5" s="1"/>
  <c r="AI23" i="5"/>
  <c r="AH23" i="5"/>
  <c r="AG23" i="5"/>
  <c r="AF23" i="5"/>
  <c r="AE23" i="5"/>
  <c r="Q23" i="5"/>
  <c r="W23" i="5" s="1"/>
  <c r="P23" i="5"/>
  <c r="V23" i="5" s="1"/>
  <c r="O23" i="5"/>
  <c r="U23" i="5" s="1"/>
  <c r="N23" i="5"/>
  <c r="T23" i="5" s="1"/>
  <c r="M23" i="5"/>
  <c r="S23" i="5" s="1"/>
  <c r="AQ22" i="5"/>
  <c r="AJ22" i="5"/>
  <c r="AI22" i="5"/>
  <c r="AN22" i="5" s="1"/>
  <c r="AH22" i="5"/>
  <c r="AM22" i="5" s="1"/>
  <c r="AG22" i="5"/>
  <c r="AL22" i="5" s="1"/>
  <c r="AF22" i="5"/>
  <c r="AE22" i="5"/>
  <c r="Q22" i="5"/>
  <c r="W22" i="5" s="1"/>
  <c r="P22" i="5"/>
  <c r="V22" i="5" s="1"/>
  <c r="O22" i="5"/>
  <c r="U22" i="5" s="1"/>
  <c r="N22" i="5"/>
  <c r="T22" i="5" s="1"/>
  <c r="M22" i="5"/>
  <c r="S22" i="5" s="1"/>
  <c r="AQ21" i="5"/>
  <c r="AJ21" i="5"/>
  <c r="AI21" i="5"/>
  <c r="AH21" i="5"/>
  <c r="AG21" i="5"/>
  <c r="AF21" i="5"/>
  <c r="AE21" i="5"/>
  <c r="Q21" i="5"/>
  <c r="W21" i="5" s="1"/>
  <c r="P21" i="5"/>
  <c r="V21" i="5" s="1"/>
  <c r="O21" i="5"/>
  <c r="U21" i="5" s="1"/>
  <c r="N21" i="5"/>
  <c r="T21" i="5" s="1"/>
  <c r="M21" i="5"/>
  <c r="S21" i="5" s="1"/>
  <c r="AQ20" i="5"/>
  <c r="AM20" i="5"/>
  <c r="AJ20" i="5"/>
  <c r="AO20" i="5" s="1"/>
  <c r="AI20" i="5"/>
  <c r="AN20" i="5" s="1"/>
  <c r="AH20" i="5"/>
  <c r="AG20" i="5"/>
  <c r="AL20" i="5" s="1"/>
  <c r="AF20" i="5"/>
  <c r="AE20" i="5"/>
  <c r="Q20" i="5"/>
  <c r="W20" i="5" s="1"/>
  <c r="P20" i="5"/>
  <c r="V20" i="5" s="1"/>
  <c r="O20" i="5"/>
  <c r="U20" i="5" s="1"/>
  <c r="N20" i="5"/>
  <c r="T20" i="5" s="1"/>
  <c r="M20" i="5"/>
  <c r="S20" i="5" s="1"/>
  <c r="AQ19" i="5"/>
  <c r="AJ19" i="5"/>
  <c r="AI19" i="5"/>
  <c r="AH19" i="5"/>
  <c r="AG19" i="5"/>
  <c r="AF19" i="5"/>
  <c r="AO19" i="5" s="1"/>
  <c r="AE19" i="5"/>
  <c r="Q19" i="5"/>
  <c r="W19" i="5" s="1"/>
  <c r="P19" i="5"/>
  <c r="V19" i="5" s="1"/>
  <c r="O19" i="5"/>
  <c r="U19" i="5" s="1"/>
  <c r="N19" i="5"/>
  <c r="T19" i="5" s="1"/>
  <c r="M19" i="5"/>
  <c r="S19" i="5" s="1"/>
  <c r="AQ18" i="5"/>
  <c r="AJ18" i="5"/>
  <c r="AI18" i="5"/>
  <c r="AH18" i="5"/>
  <c r="AM18" i="5" s="1"/>
  <c r="AG18" i="5"/>
  <c r="AL18" i="5" s="1"/>
  <c r="AF18" i="5"/>
  <c r="AE18" i="5"/>
  <c r="Q18" i="5"/>
  <c r="W18" i="5" s="1"/>
  <c r="P18" i="5"/>
  <c r="V18" i="5" s="1"/>
  <c r="O18" i="5"/>
  <c r="U18" i="5" s="1"/>
  <c r="N18" i="5"/>
  <c r="T18" i="5" s="1"/>
  <c r="M18" i="5"/>
  <c r="S18" i="5" s="1"/>
  <c r="AQ17" i="5"/>
  <c r="AJ17" i="5"/>
  <c r="AI17" i="5"/>
  <c r="AN17" i="5" s="1"/>
  <c r="AH17" i="5"/>
  <c r="AG17" i="5"/>
  <c r="AL17" i="5" s="1"/>
  <c r="AF17" i="5"/>
  <c r="AE17" i="5"/>
  <c r="Q17" i="5"/>
  <c r="W17" i="5" s="1"/>
  <c r="P17" i="5"/>
  <c r="V17" i="5" s="1"/>
  <c r="O17" i="5"/>
  <c r="U17" i="5" s="1"/>
  <c r="N17" i="5"/>
  <c r="T17" i="5" s="1"/>
  <c r="M17" i="5"/>
  <c r="S17" i="5" s="1"/>
  <c r="AQ16" i="5"/>
  <c r="AL16" i="5"/>
  <c r="AJ16" i="5"/>
  <c r="AO16" i="5" s="1"/>
  <c r="AI16" i="5"/>
  <c r="AN16" i="5" s="1"/>
  <c r="AH16" i="5"/>
  <c r="AM16" i="5" s="1"/>
  <c r="AG16" i="5"/>
  <c r="AF16" i="5"/>
  <c r="AE16" i="5"/>
  <c r="Q16" i="5"/>
  <c r="W16" i="5" s="1"/>
  <c r="P16" i="5"/>
  <c r="V16" i="5" s="1"/>
  <c r="O16" i="5"/>
  <c r="U16" i="5" s="1"/>
  <c r="N16" i="5"/>
  <c r="T16" i="5" s="1"/>
  <c r="M16" i="5"/>
  <c r="S16" i="5" s="1"/>
  <c r="AQ15" i="5"/>
  <c r="AO15" i="5"/>
  <c r="AJ15" i="5"/>
  <c r="AI15" i="5"/>
  <c r="AH15" i="5"/>
  <c r="AG15" i="5"/>
  <c r="AF15" i="5"/>
  <c r="AN15" i="5" s="1"/>
  <c r="AE15" i="5"/>
  <c r="Q15" i="5"/>
  <c r="W15" i="5" s="1"/>
  <c r="P15" i="5"/>
  <c r="V15" i="5" s="1"/>
  <c r="O15" i="5"/>
  <c r="U15" i="5" s="1"/>
  <c r="N15" i="5"/>
  <c r="T15" i="5" s="1"/>
  <c r="M15" i="5"/>
  <c r="S15" i="5" s="1"/>
  <c r="AQ14" i="5"/>
  <c r="AJ14" i="5"/>
  <c r="AO14" i="5" s="1"/>
  <c r="AI14" i="5"/>
  <c r="AN14" i="5" s="1"/>
  <c r="AH14" i="5"/>
  <c r="AM14" i="5" s="1"/>
  <c r="AG14" i="5"/>
  <c r="AL14" i="5" s="1"/>
  <c r="AF14" i="5"/>
  <c r="AE14" i="5"/>
  <c r="Q14" i="5"/>
  <c r="W14" i="5" s="1"/>
  <c r="P14" i="5"/>
  <c r="V14" i="5" s="1"/>
  <c r="O14" i="5"/>
  <c r="U14" i="5" s="1"/>
  <c r="N14" i="5"/>
  <c r="T14" i="5" s="1"/>
  <c r="M14" i="5"/>
  <c r="S14" i="5" s="1"/>
  <c r="AQ254" i="4"/>
  <c r="AQ253" i="4"/>
  <c r="AQ252" i="4"/>
  <c r="AQ251" i="4"/>
  <c r="AQ250" i="4"/>
  <c r="AQ249" i="4"/>
  <c r="AQ248" i="4"/>
  <c r="AQ247" i="4"/>
  <c r="AQ246" i="4"/>
  <c r="AQ245" i="4"/>
  <c r="AQ244" i="4"/>
  <c r="AQ243" i="4"/>
  <c r="AQ242" i="4"/>
  <c r="AQ241" i="4"/>
  <c r="AQ240" i="4"/>
  <c r="AQ239" i="4"/>
  <c r="AQ238" i="4"/>
  <c r="AQ237" i="4"/>
  <c r="AQ236" i="4"/>
  <c r="AQ235" i="4"/>
  <c r="AQ234" i="4"/>
  <c r="AQ233" i="4"/>
  <c r="AQ232" i="4"/>
  <c r="AQ231" i="4"/>
  <c r="AQ230" i="4"/>
  <c r="AQ229" i="4"/>
  <c r="AQ228" i="4"/>
  <c r="AQ227" i="4"/>
  <c r="AQ226" i="4"/>
  <c r="AQ225" i="4"/>
  <c r="AQ224" i="4"/>
  <c r="AQ223" i="4"/>
  <c r="AQ222" i="4"/>
  <c r="AQ221" i="4"/>
  <c r="AQ220" i="4"/>
  <c r="AQ219" i="4"/>
  <c r="AQ218" i="4"/>
  <c r="AQ217" i="4"/>
  <c r="AQ216" i="4"/>
  <c r="AQ215" i="4"/>
  <c r="AQ214" i="4"/>
  <c r="AQ213" i="4"/>
  <c r="AQ212" i="4"/>
  <c r="AQ211" i="4"/>
  <c r="AQ210" i="4"/>
  <c r="AQ209" i="4"/>
  <c r="AQ208" i="4"/>
  <c r="AQ207" i="4"/>
  <c r="AQ206" i="4"/>
  <c r="AQ205" i="4"/>
  <c r="AQ204" i="4"/>
  <c r="AQ203" i="4"/>
  <c r="AQ202" i="4"/>
  <c r="AQ201" i="4"/>
  <c r="AQ200" i="4"/>
  <c r="AQ199" i="4"/>
  <c r="AQ198" i="4"/>
  <c r="AQ197" i="4"/>
  <c r="AQ196" i="4"/>
  <c r="AQ195" i="4"/>
  <c r="AQ194" i="4"/>
  <c r="AQ193" i="4"/>
  <c r="AQ192" i="4"/>
  <c r="AQ191" i="4"/>
  <c r="AQ190" i="4"/>
  <c r="AQ189" i="4"/>
  <c r="AQ188" i="4"/>
  <c r="AQ187" i="4"/>
  <c r="AQ186" i="4"/>
  <c r="AQ185" i="4"/>
  <c r="AQ184" i="4"/>
  <c r="AQ183" i="4"/>
  <c r="AQ182" i="4"/>
  <c r="AQ181" i="4"/>
  <c r="AQ180" i="4"/>
  <c r="AQ179" i="4"/>
  <c r="AQ178" i="4"/>
  <c r="AQ177" i="4"/>
  <c r="AQ176" i="4"/>
  <c r="AQ175" i="4"/>
  <c r="AQ174" i="4"/>
  <c r="AQ173" i="4"/>
  <c r="AQ172" i="4"/>
  <c r="AQ171" i="4"/>
  <c r="AQ170" i="4"/>
  <c r="AQ169" i="4"/>
  <c r="AQ168" i="4"/>
  <c r="AQ167" i="4"/>
  <c r="AQ166" i="4"/>
  <c r="AQ165" i="4"/>
  <c r="AQ164" i="4"/>
  <c r="AQ163" i="4"/>
  <c r="AQ162" i="4"/>
  <c r="AQ161" i="4"/>
  <c r="AQ160" i="4"/>
  <c r="AQ159" i="4"/>
  <c r="AQ158" i="4"/>
  <c r="AQ157" i="4"/>
  <c r="AQ156" i="4"/>
  <c r="AQ155" i="4"/>
  <c r="AQ154" i="4"/>
  <c r="AQ153" i="4"/>
  <c r="AQ152" i="4"/>
  <c r="AQ151" i="4"/>
  <c r="AQ150" i="4"/>
  <c r="AQ149" i="4"/>
  <c r="AQ148" i="4"/>
  <c r="AQ147" i="4"/>
  <c r="AQ146" i="4"/>
  <c r="AQ145" i="4"/>
  <c r="AQ144" i="4"/>
  <c r="AQ143" i="4"/>
  <c r="AQ142" i="4"/>
  <c r="AQ141" i="4"/>
  <c r="AQ140" i="4"/>
  <c r="AQ139" i="4"/>
  <c r="AQ138" i="4"/>
  <c r="AQ137" i="4"/>
  <c r="AQ136" i="4"/>
  <c r="AQ135" i="4"/>
  <c r="AQ134" i="4"/>
  <c r="AQ133" i="4"/>
  <c r="AQ132" i="4"/>
  <c r="AQ131" i="4"/>
  <c r="AQ130" i="4"/>
  <c r="AQ129" i="4"/>
  <c r="AQ128" i="4"/>
  <c r="AQ127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Q29" i="4"/>
  <c r="AQ28" i="4"/>
  <c r="AQ27" i="4"/>
  <c r="AQ26" i="4"/>
  <c r="AQ25" i="4"/>
  <c r="AQ24" i="4"/>
  <c r="AQ23" i="4"/>
  <c r="AQ22" i="4"/>
  <c r="AQ21" i="4"/>
  <c r="AQ20" i="4"/>
  <c r="AQ19" i="4"/>
  <c r="AQ18" i="4"/>
  <c r="AQ17" i="4"/>
  <c r="AQ16" i="4"/>
  <c r="AQ15" i="4"/>
  <c r="AQ14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Q1" i="1"/>
  <c r="M15" i="4"/>
  <c r="S15" i="4" s="1"/>
  <c r="N15" i="4"/>
  <c r="T15" i="4" s="1"/>
  <c r="O15" i="4"/>
  <c r="U15" i="4" s="1"/>
  <c r="P15" i="4"/>
  <c r="Q15" i="4"/>
  <c r="W15" i="4" s="1"/>
  <c r="M16" i="4"/>
  <c r="S16" i="4" s="1"/>
  <c r="N16" i="4"/>
  <c r="T16" i="4" s="1"/>
  <c r="O16" i="4"/>
  <c r="U16" i="4" s="1"/>
  <c r="P16" i="4"/>
  <c r="Q16" i="4"/>
  <c r="W16" i="4" s="1"/>
  <c r="M17" i="4"/>
  <c r="S17" i="4" s="1"/>
  <c r="N17" i="4"/>
  <c r="T17" i="4" s="1"/>
  <c r="O17" i="4"/>
  <c r="U17" i="4" s="1"/>
  <c r="P17" i="4"/>
  <c r="Q17" i="4"/>
  <c r="M18" i="4"/>
  <c r="S18" i="4" s="1"/>
  <c r="N18" i="4"/>
  <c r="T18" i="4" s="1"/>
  <c r="O18" i="4"/>
  <c r="U18" i="4" s="1"/>
  <c r="P18" i="4"/>
  <c r="Q18" i="4"/>
  <c r="M19" i="4"/>
  <c r="S19" i="4" s="1"/>
  <c r="N19" i="4"/>
  <c r="T19" i="4" s="1"/>
  <c r="O19" i="4"/>
  <c r="U19" i="4" s="1"/>
  <c r="P19" i="4"/>
  <c r="V19" i="4" s="1"/>
  <c r="Q19" i="4"/>
  <c r="M20" i="4"/>
  <c r="S20" i="4" s="1"/>
  <c r="N20" i="4"/>
  <c r="T20" i="4" s="1"/>
  <c r="O20" i="4"/>
  <c r="U20" i="4" s="1"/>
  <c r="P20" i="4"/>
  <c r="V20" i="4" s="1"/>
  <c r="Q20" i="4"/>
  <c r="M21" i="4"/>
  <c r="S21" i="4" s="1"/>
  <c r="N21" i="4"/>
  <c r="T21" i="4" s="1"/>
  <c r="O21" i="4"/>
  <c r="U21" i="4" s="1"/>
  <c r="P21" i="4"/>
  <c r="V21" i="4" s="1"/>
  <c r="Q21" i="4"/>
  <c r="M22" i="4"/>
  <c r="S22" i="4" s="1"/>
  <c r="N22" i="4"/>
  <c r="T22" i="4" s="1"/>
  <c r="O22" i="4"/>
  <c r="U22" i="4" s="1"/>
  <c r="P22" i="4"/>
  <c r="Q22" i="4"/>
  <c r="M23" i="4"/>
  <c r="S23" i="4" s="1"/>
  <c r="N23" i="4"/>
  <c r="T23" i="4" s="1"/>
  <c r="O23" i="4"/>
  <c r="U23" i="4" s="1"/>
  <c r="P23" i="4"/>
  <c r="Q23" i="4"/>
  <c r="M24" i="4"/>
  <c r="S24" i="4" s="1"/>
  <c r="N24" i="4"/>
  <c r="T24" i="4" s="1"/>
  <c r="O24" i="4"/>
  <c r="U24" i="4" s="1"/>
  <c r="P24" i="4"/>
  <c r="Q24" i="4"/>
  <c r="M25" i="4"/>
  <c r="S25" i="4" s="1"/>
  <c r="N25" i="4"/>
  <c r="T25" i="4" s="1"/>
  <c r="O25" i="4"/>
  <c r="U25" i="4" s="1"/>
  <c r="P25" i="4"/>
  <c r="Q25" i="4"/>
  <c r="W25" i="4" s="1"/>
  <c r="M26" i="4"/>
  <c r="S26" i="4" s="1"/>
  <c r="N26" i="4"/>
  <c r="T26" i="4" s="1"/>
  <c r="O26" i="4"/>
  <c r="U26" i="4" s="1"/>
  <c r="P26" i="4"/>
  <c r="V26" i="4" s="1"/>
  <c r="Q26" i="4"/>
  <c r="W26" i="4" s="1"/>
  <c r="M27" i="4"/>
  <c r="S27" i="4" s="1"/>
  <c r="N27" i="4"/>
  <c r="T27" i="4" s="1"/>
  <c r="O27" i="4"/>
  <c r="U27" i="4" s="1"/>
  <c r="P27" i="4"/>
  <c r="Q27" i="4"/>
  <c r="W27" i="4" s="1"/>
  <c r="M28" i="4"/>
  <c r="S28" i="4" s="1"/>
  <c r="N28" i="4"/>
  <c r="T28" i="4" s="1"/>
  <c r="O28" i="4"/>
  <c r="U28" i="4" s="1"/>
  <c r="P28" i="4"/>
  <c r="Q28" i="4"/>
  <c r="M29" i="4"/>
  <c r="S29" i="4" s="1"/>
  <c r="N29" i="4"/>
  <c r="T29" i="4" s="1"/>
  <c r="O29" i="4"/>
  <c r="U29" i="4" s="1"/>
  <c r="P29" i="4"/>
  <c r="Q29" i="4"/>
  <c r="M30" i="4"/>
  <c r="S30" i="4" s="1"/>
  <c r="N30" i="4"/>
  <c r="T30" i="4" s="1"/>
  <c r="O30" i="4"/>
  <c r="U30" i="4" s="1"/>
  <c r="P30" i="4"/>
  <c r="Q30" i="4"/>
  <c r="M31" i="4"/>
  <c r="S31" i="4" s="1"/>
  <c r="N31" i="4"/>
  <c r="T31" i="4" s="1"/>
  <c r="O31" i="4"/>
  <c r="U31" i="4" s="1"/>
  <c r="P31" i="4"/>
  <c r="Q31" i="4"/>
  <c r="M32" i="4"/>
  <c r="S32" i="4" s="1"/>
  <c r="N32" i="4"/>
  <c r="T32" i="4" s="1"/>
  <c r="O32" i="4"/>
  <c r="U32" i="4" s="1"/>
  <c r="P32" i="4"/>
  <c r="V32" i="4" s="1"/>
  <c r="Q32" i="4"/>
  <c r="M33" i="4"/>
  <c r="S33" i="4" s="1"/>
  <c r="N33" i="4"/>
  <c r="T33" i="4" s="1"/>
  <c r="O33" i="4"/>
  <c r="U33" i="4" s="1"/>
  <c r="P33" i="4"/>
  <c r="Q33" i="4"/>
  <c r="M34" i="4"/>
  <c r="S34" i="4" s="1"/>
  <c r="N34" i="4"/>
  <c r="T34" i="4" s="1"/>
  <c r="O34" i="4"/>
  <c r="U34" i="4" s="1"/>
  <c r="P34" i="4"/>
  <c r="V34" i="4" s="1"/>
  <c r="Q34" i="4"/>
  <c r="M35" i="4"/>
  <c r="S35" i="4" s="1"/>
  <c r="N35" i="4"/>
  <c r="T35" i="4" s="1"/>
  <c r="O35" i="4"/>
  <c r="U35" i="4" s="1"/>
  <c r="P35" i="4"/>
  <c r="V35" i="4" s="1"/>
  <c r="Q35" i="4"/>
  <c r="W35" i="4" s="1"/>
  <c r="M36" i="4"/>
  <c r="S36" i="4" s="1"/>
  <c r="N36" i="4"/>
  <c r="T36" i="4" s="1"/>
  <c r="O36" i="4"/>
  <c r="U36" i="4" s="1"/>
  <c r="P36" i="4"/>
  <c r="V36" i="4" s="1"/>
  <c r="Q36" i="4"/>
  <c r="M37" i="4"/>
  <c r="S37" i="4" s="1"/>
  <c r="N37" i="4"/>
  <c r="T37" i="4" s="1"/>
  <c r="O37" i="4"/>
  <c r="U37" i="4" s="1"/>
  <c r="P37" i="4"/>
  <c r="Q37" i="4"/>
  <c r="W37" i="4" s="1"/>
  <c r="M38" i="4"/>
  <c r="S38" i="4" s="1"/>
  <c r="N38" i="4"/>
  <c r="T38" i="4" s="1"/>
  <c r="O38" i="4"/>
  <c r="U38" i="4" s="1"/>
  <c r="P38" i="4"/>
  <c r="Q38" i="4"/>
  <c r="W38" i="4" s="1"/>
  <c r="M39" i="4"/>
  <c r="S39" i="4" s="1"/>
  <c r="N39" i="4"/>
  <c r="T39" i="4" s="1"/>
  <c r="O39" i="4"/>
  <c r="U39" i="4" s="1"/>
  <c r="P39" i="4"/>
  <c r="Q39" i="4"/>
  <c r="M40" i="4"/>
  <c r="S40" i="4" s="1"/>
  <c r="N40" i="4"/>
  <c r="T40" i="4" s="1"/>
  <c r="O40" i="4"/>
  <c r="U40" i="4" s="1"/>
  <c r="P40" i="4"/>
  <c r="V40" i="4" s="1"/>
  <c r="Q40" i="4"/>
  <c r="W40" i="4" s="1"/>
  <c r="M41" i="4"/>
  <c r="S41" i="4" s="1"/>
  <c r="N41" i="4"/>
  <c r="T41" i="4" s="1"/>
  <c r="O41" i="4"/>
  <c r="U41" i="4" s="1"/>
  <c r="P41" i="4"/>
  <c r="V41" i="4" s="1"/>
  <c r="Q41" i="4"/>
  <c r="W41" i="4" s="1"/>
  <c r="M42" i="4"/>
  <c r="S42" i="4" s="1"/>
  <c r="N42" i="4"/>
  <c r="T42" i="4" s="1"/>
  <c r="O42" i="4"/>
  <c r="U42" i="4" s="1"/>
  <c r="P42" i="4"/>
  <c r="V42" i="4" s="1"/>
  <c r="Q42" i="4"/>
  <c r="M43" i="4"/>
  <c r="S43" i="4" s="1"/>
  <c r="N43" i="4"/>
  <c r="T43" i="4" s="1"/>
  <c r="O43" i="4"/>
  <c r="U43" i="4" s="1"/>
  <c r="P43" i="4"/>
  <c r="Q43" i="4"/>
  <c r="M44" i="4"/>
  <c r="S44" i="4" s="1"/>
  <c r="N44" i="4"/>
  <c r="T44" i="4" s="1"/>
  <c r="O44" i="4"/>
  <c r="U44" i="4" s="1"/>
  <c r="P44" i="4"/>
  <c r="V44" i="4" s="1"/>
  <c r="Q44" i="4"/>
  <c r="M45" i="4"/>
  <c r="S45" i="4" s="1"/>
  <c r="N45" i="4"/>
  <c r="T45" i="4" s="1"/>
  <c r="O45" i="4"/>
  <c r="U45" i="4" s="1"/>
  <c r="P45" i="4"/>
  <c r="V45" i="4" s="1"/>
  <c r="Q45" i="4"/>
  <c r="W45" i="4" s="1"/>
  <c r="M46" i="4"/>
  <c r="S46" i="4" s="1"/>
  <c r="N46" i="4"/>
  <c r="T46" i="4" s="1"/>
  <c r="O46" i="4"/>
  <c r="U46" i="4" s="1"/>
  <c r="P46" i="4"/>
  <c r="V46" i="4" s="1"/>
  <c r="Q46" i="4"/>
  <c r="M47" i="4"/>
  <c r="S47" i="4" s="1"/>
  <c r="N47" i="4"/>
  <c r="T47" i="4" s="1"/>
  <c r="O47" i="4"/>
  <c r="U47" i="4" s="1"/>
  <c r="P47" i="4"/>
  <c r="Q47" i="4"/>
  <c r="W47" i="4" s="1"/>
  <c r="M48" i="4"/>
  <c r="S48" i="4" s="1"/>
  <c r="N48" i="4"/>
  <c r="T48" i="4" s="1"/>
  <c r="O48" i="4"/>
  <c r="U48" i="4" s="1"/>
  <c r="P48" i="4"/>
  <c r="Q48" i="4"/>
  <c r="M49" i="4"/>
  <c r="S49" i="4" s="1"/>
  <c r="N49" i="4"/>
  <c r="T49" i="4" s="1"/>
  <c r="O49" i="4"/>
  <c r="U49" i="4" s="1"/>
  <c r="P49" i="4"/>
  <c r="V49" i="4" s="1"/>
  <c r="Q49" i="4"/>
  <c r="M50" i="4"/>
  <c r="S50" i="4" s="1"/>
  <c r="N50" i="4"/>
  <c r="T50" i="4" s="1"/>
  <c r="O50" i="4"/>
  <c r="U50" i="4" s="1"/>
  <c r="P50" i="4"/>
  <c r="V50" i="4" s="1"/>
  <c r="Q50" i="4"/>
  <c r="M51" i="4"/>
  <c r="S51" i="4" s="1"/>
  <c r="N51" i="4"/>
  <c r="T51" i="4" s="1"/>
  <c r="O51" i="4"/>
  <c r="U51" i="4" s="1"/>
  <c r="P51" i="4"/>
  <c r="Q51" i="4"/>
  <c r="M52" i="4"/>
  <c r="S52" i="4" s="1"/>
  <c r="N52" i="4"/>
  <c r="T52" i="4" s="1"/>
  <c r="O52" i="4"/>
  <c r="U52" i="4" s="1"/>
  <c r="P52" i="4"/>
  <c r="V52" i="4" s="1"/>
  <c r="Q52" i="4"/>
  <c r="M53" i="4"/>
  <c r="S53" i="4" s="1"/>
  <c r="N53" i="4"/>
  <c r="T53" i="4" s="1"/>
  <c r="O53" i="4"/>
  <c r="U53" i="4" s="1"/>
  <c r="P53" i="4"/>
  <c r="Q53" i="4"/>
  <c r="M54" i="4"/>
  <c r="S54" i="4" s="1"/>
  <c r="N54" i="4"/>
  <c r="T54" i="4" s="1"/>
  <c r="O54" i="4"/>
  <c r="U54" i="4" s="1"/>
  <c r="P54" i="4"/>
  <c r="Q54" i="4"/>
  <c r="M55" i="4"/>
  <c r="S55" i="4" s="1"/>
  <c r="N55" i="4"/>
  <c r="T55" i="4" s="1"/>
  <c r="O55" i="4"/>
  <c r="U55" i="4" s="1"/>
  <c r="P55" i="4"/>
  <c r="V55" i="4" s="1"/>
  <c r="Q55" i="4"/>
  <c r="W55" i="4" s="1"/>
  <c r="M56" i="4"/>
  <c r="S56" i="4" s="1"/>
  <c r="N56" i="4"/>
  <c r="T56" i="4" s="1"/>
  <c r="O56" i="4"/>
  <c r="U56" i="4" s="1"/>
  <c r="P56" i="4"/>
  <c r="V56" i="4" s="1"/>
  <c r="Q56" i="4"/>
  <c r="M57" i="4"/>
  <c r="S57" i="4" s="1"/>
  <c r="N57" i="4"/>
  <c r="T57" i="4" s="1"/>
  <c r="O57" i="4"/>
  <c r="U57" i="4" s="1"/>
  <c r="P57" i="4"/>
  <c r="Q57" i="4"/>
  <c r="M58" i="4"/>
  <c r="S58" i="4" s="1"/>
  <c r="N58" i="4"/>
  <c r="T58" i="4" s="1"/>
  <c r="O58" i="4"/>
  <c r="U58" i="4" s="1"/>
  <c r="P58" i="4"/>
  <c r="Q58" i="4"/>
  <c r="M59" i="4"/>
  <c r="S59" i="4" s="1"/>
  <c r="N59" i="4"/>
  <c r="T59" i="4" s="1"/>
  <c r="O59" i="4"/>
  <c r="U59" i="4" s="1"/>
  <c r="P59" i="4"/>
  <c r="Q59" i="4"/>
  <c r="M60" i="4"/>
  <c r="S60" i="4" s="1"/>
  <c r="N60" i="4"/>
  <c r="T60" i="4" s="1"/>
  <c r="O60" i="4"/>
  <c r="U60" i="4" s="1"/>
  <c r="P60" i="4"/>
  <c r="Q60" i="4"/>
  <c r="M61" i="4"/>
  <c r="S61" i="4" s="1"/>
  <c r="N61" i="4"/>
  <c r="T61" i="4" s="1"/>
  <c r="O61" i="4"/>
  <c r="U61" i="4" s="1"/>
  <c r="P61" i="4"/>
  <c r="Q61" i="4"/>
  <c r="M62" i="4"/>
  <c r="S62" i="4" s="1"/>
  <c r="N62" i="4"/>
  <c r="T62" i="4" s="1"/>
  <c r="O62" i="4"/>
  <c r="U62" i="4" s="1"/>
  <c r="P62" i="4"/>
  <c r="V62" i="4" s="1"/>
  <c r="Q62" i="4"/>
  <c r="M63" i="4"/>
  <c r="S63" i="4" s="1"/>
  <c r="N63" i="4"/>
  <c r="T63" i="4" s="1"/>
  <c r="O63" i="4"/>
  <c r="U63" i="4" s="1"/>
  <c r="P63" i="4"/>
  <c r="Q63" i="4"/>
  <c r="M64" i="4"/>
  <c r="S64" i="4" s="1"/>
  <c r="N64" i="4"/>
  <c r="T64" i="4" s="1"/>
  <c r="O64" i="4"/>
  <c r="U64" i="4" s="1"/>
  <c r="P64" i="4"/>
  <c r="V64" i="4" s="1"/>
  <c r="Q64" i="4"/>
  <c r="M65" i="4"/>
  <c r="S65" i="4" s="1"/>
  <c r="N65" i="4"/>
  <c r="T65" i="4" s="1"/>
  <c r="O65" i="4"/>
  <c r="U65" i="4" s="1"/>
  <c r="P65" i="4"/>
  <c r="V65" i="4" s="1"/>
  <c r="Q65" i="4"/>
  <c r="W65" i="4" s="1"/>
  <c r="M66" i="4"/>
  <c r="S66" i="4" s="1"/>
  <c r="N66" i="4"/>
  <c r="T66" i="4" s="1"/>
  <c r="O66" i="4"/>
  <c r="U66" i="4" s="1"/>
  <c r="P66" i="4"/>
  <c r="V66" i="4" s="1"/>
  <c r="Q66" i="4"/>
  <c r="M67" i="4"/>
  <c r="S67" i="4" s="1"/>
  <c r="N67" i="4"/>
  <c r="T67" i="4" s="1"/>
  <c r="O67" i="4"/>
  <c r="U67" i="4" s="1"/>
  <c r="P67" i="4"/>
  <c r="Q67" i="4"/>
  <c r="W67" i="4" s="1"/>
  <c r="M68" i="4"/>
  <c r="S68" i="4" s="1"/>
  <c r="N68" i="4"/>
  <c r="T68" i="4" s="1"/>
  <c r="O68" i="4"/>
  <c r="U68" i="4" s="1"/>
  <c r="P68" i="4"/>
  <c r="Q68" i="4"/>
  <c r="M69" i="4"/>
  <c r="S69" i="4" s="1"/>
  <c r="N69" i="4"/>
  <c r="T69" i="4" s="1"/>
  <c r="O69" i="4"/>
  <c r="U69" i="4" s="1"/>
  <c r="P69" i="4"/>
  <c r="Q69" i="4"/>
  <c r="M70" i="4"/>
  <c r="S70" i="4" s="1"/>
  <c r="N70" i="4"/>
  <c r="T70" i="4" s="1"/>
  <c r="O70" i="4"/>
  <c r="U70" i="4" s="1"/>
  <c r="P70" i="4"/>
  <c r="Q70" i="4"/>
  <c r="M71" i="4"/>
  <c r="S71" i="4" s="1"/>
  <c r="N71" i="4"/>
  <c r="T71" i="4" s="1"/>
  <c r="O71" i="4"/>
  <c r="U71" i="4" s="1"/>
  <c r="P71" i="4"/>
  <c r="Q71" i="4"/>
  <c r="M72" i="4"/>
  <c r="S72" i="4" s="1"/>
  <c r="N72" i="4"/>
  <c r="T72" i="4" s="1"/>
  <c r="O72" i="4"/>
  <c r="U72" i="4" s="1"/>
  <c r="P72" i="4"/>
  <c r="V72" i="4" s="1"/>
  <c r="Q72" i="4"/>
  <c r="M73" i="4"/>
  <c r="S73" i="4" s="1"/>
  <c r="N73" i="4"/>
  <c r="T73" i="4" s="1"/>
  <c r="O73" i="4"/>
  <c r="U73" i="4" s="1"/>
  <c r="P73" i="4"/>
  <c r="Q73" i="4"/>
  <c r="M74" i="4"/>
  <c r="S74" i="4" s="1"/>
  <c r="N74" i="4"/>
  <c r="T74" i="4" s="1"/>
  <c r="O74" i="4"/>
  <c r="U74" i="4" s="1"/>
  <c r="P74" i="4"/>
  <c r="Q74" i="4"/>
  <c r="M75" i="4"/>
  <c r="S75" i="4" s="1"/>
  <c r="N75" i="4"/>
  <c r="T75" i="4" s="1"/>
  <c r="O75" i="4"/>
  <c r="U75" i="4" s="1"/>
  <c r="P75" i="4"/>
  <c r="V75" i="4" s="1"/>
  <c r="Q75" i="4"/>
  <c r="W75" i="4" s="1"/>
  <c r="M76" i="4"/>
  <c r="S76" i="4" s="1"/>
  <c r="N76" i="4"/>
  <c r="T76" i="4" s="1"/>
  <c r="O76" i="4"/>
  <c r="U76" i="4" s="1"/>
  <c r="P76" i="4"/>
  <c r="V76" i="4" s="1"/>
  <c r="Q76" i="4"/>
  <c r="M77" i="4"/>
  <c r="S77" i="4" s="1"/>
  <c r="N77" i="4"/>
  <c r="T77" i="4" s="1"/>
  <c r="O77" i="4"/>
  <c r="U77" i="4" s="1"/>
  <c r="P77" i="4"/>
  <c r="Q77" i="4"/>
  <c r="W77" i="4" s="1"/>
  <c r="M78" i="4"/>
  <c r="S78" i="4" s="1"/>
  <c r="N78" i="4"/>
  <c r="T78" i="4" s="1"/>
  <c r="O78" i="4"/>
  <c r="U78" i="4" s="1"/>
  <c r="P78" i="4"/>
  <c r="Q78" i="4"/>
  <c r="M79" i="4"/>
  <c r="S79" i="4" s="1"/>
  <c r="N79" i="4"/>
  <c r="T79" i="4" s="1"/>
  <c r="O79" i="4"/>
  <c r="U79" i="4" s="1"/>
  <c r="P79" i="4"/>
  <c r="Q79" i="4"/>
  <c r="M80" i="4"/>
  <c r="S80" i="4" s="1"/>
  <c r="N80" i="4"/>
  <c r="T80" i="4" s="1"/>
  <c r="O80" i="4"/>
  <c r="U80" i="4" s="1"/>
  <c r="P80" i="4"/>
  <c r="V80" i="4" s="1"/>
  <c r="Q80" i="4"/>
  <c r="M81" i="4"/>
  <c r="S81" i="4" s="1"/>
  <c r="N81" i="4"/>
  <c r="T81" i="4" s="1"/>
  <c r="O81" i="4"/>
  <c r="U81" i="4" s="1"/>
  <c r="P81" i="4"/>
  <c r="Q81" i="4"/>
  <c r="W81" i="4" s="1"/>
  <c r="M82" i="4"/>
  <c r="S82" i="4" s="1"/>
  <c r="N82" i="4"/>
  <c r="T82" i="4" s="1"/>
  <c r="O82" i="4"/>
  <c r="U82" i="4" s="1"/>
  <c r="P82" i="4"/>
  <c r="V82" i="4" s="1"/>
  <c r="Q82" i="4"/>
  <c r="W82" i="4" s="1"/>
  <c r="M83" i="4"/>
  <c r="S83" i="4" s="1"/>
  <c r="N83" i="4"/>
  <c r="T83" i="4" s="1"/>
  <c r="O83" i="4"/>
  <c r="U83" i="4" s="1"/>
  <c r="P83" i="4"/>
  <c r="Q83" i="4"/>
  <c r="M84" i="4"/>
  <c r="S84" i="4" s="1"/>
  <c r="N84" i="4"/>
  <c r="T84" i="4" s="1"/>
  <c r="O84" i="4"/>
  <c r="U84" i="4" s="1"/>
  <c r="P84" i="4"/>
  <c r="Q84" i="4"/>
  <c r="M85" i="4"/>
  <c r="S85" i="4" s="1"/>
  <c r="N85" i="4"/>
  <c r="T85" i="4" s="1"/>
  <c r="O85" i="4"/>
  <c r="U85" i="4" s="1"/>
  <c r="P85" i="4"/>
  <c r="V85" i="4" s="1"/>
  <c r="Q85" i="4"/>
  <c r="W85" i="4" s="1"/>
  <c r="M86" i="4"/>
  <c r="S86" i="4" s="1"/>
  <c r="N86" i="4"/>
  <c r="T86" i="4" s="1"/>
  <c r="O86" i="4"/>
  <c r="U86" i="4" s="1"/>
  <c r="P86" i="4"/>
  <c r="V86" i="4" s="1"/>
  <c r="Q86" i="4"/>
  <c r="M87" i="4"/>
  <c r="S87" i="4" s="1"/>
  <c r="N87" i="4"/>
  <c r="T87" i="4" s="1"/>
  <c r="O87" i="4"/>
  <c r="U87" i="4" s="1"/>
  <c r="P87" i="4"/>
  <c r="Q87" i="4"/>
  <c r="W87" i="4" s="1"/>
  <c r="M88" i="4"/>
  <c r="S88" i="4" s="1"/>
  <c r="N88" i="4"/>
  <c r="T88" i="4" s="1"/>
  <c r="O88" i="4"/>
  <c r="U88" i="4" s="1"/>
  <c r="P88" i="4"/>
  <c r="Q88" i="4"/>
  <c r="M89" i="4"/>
  <c r="S89" i="4" s="1"/>
  <c r="N89" i="4"/>
  <c r="T89" i="4" s="1"/>
  <c r="O89" i="4"/>
  <c r="U89" i="4" s="1"/>
  <c r="P89" i="4"/>
  <c r="V89" i="4" s="1"/>
  <c r="Q89" i="4"/>
  <c r="M90" i="4"/>
  <c r="S90" i="4" s="1"/>
  <c r="N90" i="4"/>
  <c r="T90" i="4" s="1"/>
  <c r="O90" i="4"/>
  <c r="U90" i="4" s="1"/>
  <c r="P90" i="4"/>
  <c r="Q90" i="4"/>
  <c r="M91" i="4"/>
  <c r="S91" i="4" s="1"/>
  <c r="N91" i="4"/>
  <c r="T91" i="4" s="1"/>
  <c r="O91" i="4"/>
  <c r="U91" i="4" s="1"/>
  <c r="P91" i="4"/>
  <c r="Q91" i="4"/>
  <c r="M92" i="4"/>
  <c r="S92" i="4" s="1"/>
  <c r="N92" i="4"/>
  <c r="T92" i="4" s="1"/>
  <c r="O92" i="4"/>
  <c r="U92" i="4" s="1"/>
  <c r="P92" i="4"/>
  <c r="V92" i="4" s="1"/>
  <c r="Q92" i="4"/>
  <c r="M93" i="4"/>
  <c r="S93" i="4" s="1"/>
  <c r="N93" i="4"/>
  <c r="T93" i="4" s="1"/>
  <c r="O93" i="4"/>
  <c r="U93" i="4" s="1"/>
  <c r="P93" i="4"/>
  <c r="Q93" i="4"/>
  <c r="M94" i="4"/>
  <c r="S94" i="4" s="1"/>
  <c r="N94" i="4"/>
  <c r="T94" i="4" s="1"/>
  <c r="O94" i="4"/>
  <c r="U94" i="4" s="1"/>
  <c r="P94" i="4"/>
  <c r="Q94" i="4"/>
  <c r="M95" i="4"/>
  <c r="S95" i="4" s="1"/>
  <c r="N95" i="4"/>
  <c r="T95" i="4" s="1"/>
  <c r="O95" i="4"/>
  <c r="U95" i="4" s="1"/>
  <c r="P95" i="4"/>
  <c r="V95" i="4" s="1"/>
  <c r="Q95" i="4"/>
  <c r="W95" i="4" s="1"/>
  <c r="M96" i="4"/>
  <c r="S96" i="4" s="1"/>
  <c r="N96" i="4"/>
  <c r="T96" i="4" s="1"/>
  <c r="O96" i="4"/>
  <c r="U96" i="4" s="1"/>
  <c r="P96" i="4"/>
  <c r="V96" i="4" s="1"/>
  <c r="Q96" i="4"/>
  <c r="M97" i="4"/>
  <c r="S97" i="4" s="1"/>
  <c r="N97" i="4"/>
  <c r="T97" i="4" s="1"/>
  <c r="O97" i="4"/>
  <c r="U97" i="4" s="1"/>
  <c r="P97" i="4"/>
  <c r="Q97" i="4"/>
  <c r="W97" i="4" s="1"/>
  <c r="M98" i="4"/>
  <c r="S98" i="4" s="1"/>
  <c r="N98" i="4"/>
  <c r="T98" i="4" s="1"/>
  <c r="O98" i="4"/>
  <c r="U98" i="4" s="1"/>
  <c r="P98" i="4"/>
  <c r="Q98" i="4"/>
  <c r="M99" i="4"/>
  <c r="S99" i="4" s="1"/>
  <c r="N99" i="4"/>
  <c r="T99" i="4" s="1"/>
  <c r="O99" i="4"/>
  <c r="U99" i="4" s="1"/>
  <c r="P99" i="4"/>
  <c r="Q99" i="4"/>
  <c r="M100" i="4"/>
  <c r="S100" i="4" s="1"/>
  <c r="N100" i="4"/>
  <c r="T100" i="4" s="1"/>
  <c r="O100" i="4"/>
  <c r="U100" i="4" s="1"/>
  <c r="P100" i="4"/>
  <c r="Q100" i="4"/>
  <c r="M101" i="4"/>
  <c r="S101" i="4" s="1"/>
  <c r="N101" i="4"/>
  <c r="T101" i="4" s="1"/>
  <c r="O101" i="4"/>
  <c r="U101" i="4" s="1"/>
  <c r="P101" i="4"/>
  <c r="Q101" i="4"/>
  <c r="M102" i="4"/>
  <c r="S102" i="4" s="1"/>
  <c r="N102" i="4"/>
  <c r="T102" i="4" s="1"/>
  <c r="O102" i="4"/>
  <c r="U102" i="4" s="1"/>
  <c r="P102" i="4"/>
  <c r="V102" i="4" s="1"/>
  <c r="Q102" i="4"/>
  <c r="M103" i="4"/>
  <c r="S103" i="4" s="1"/>
  <c r="N103" i="4"/>
  <c r="T103" i="4" s="1"/>
  <c r="O103" i="4"/>
  <c r="U103" i="4" s="1"/>
  <c r="P103" i="4"/>
  <c r="Q103" i="4"/>
  <c r="M104" i="4"/>
  <c r="S104" i="4" s="1"/>
  <c r="N104" i="4"/>
  <c r="T104" i="4" s="1"/>
  <c r="O104" i="4"/>
  <c r="U104" i="4" s="1"/>
  <c r="P104" i="4"/>
  <c r="Q104" i="4"/>
  <c r="M105" i="4"/>
  <c r="S105" i="4" s="1"/>
  <c r="N105" i="4"/>
  <c r="T105" i="4" s="1"/>
  <c r="O105" i="4"/>
  <c r="U105" i="4" s="1"/>
  <c r="P105" i="4"/>
  <c r="V105" i="4" s="1"/>
  <c r="Q105" i="4"/>
  <c r="W105" i="4" s="1"/>
  <c r="M106" i="4"/>
  <c r="S106" i="4" s="1"/>
  <c r="N106" i="4"/>
  <c r="T106" i="4" s="1"/>
  <c r="O106" i="4"/>
  <c r="U106" i="4" s="1"/>
  <c r="P106" i="4"/>
  <c r="V106" i="4" s="1"/>
  <c r="Q106" i="4"/>
  <c r="M107" i="4"/>
  <c r="S107" i="4" s="1"/>
  <c r="N107" i="4"/>
  <c r="T107" i="4" s="1"/>
  <c r="O107" i="4"/>
  <c r="U107" i="4" s="1"/>
  <c r="P107" i="4"/>
  <c r="Q107" i="4"/>
  <c r="W107" i="4" s="1"/>
  <c r="M108" i="4"/>
  <c r="S108" i="4" s="1"/>
  <c r="N108" i="4"/>
  <c r="T108" i="4" s="1"/>
  <c r="O108" i="4"/>
  <c r="U108" i="4" s="1"/>
  <c r="P108" i="4"/>
  <c r="Q108" i="4"/>
  <c r="M109" i="4"/>
  <c r="S109" i="4" s="1"/>
  <c r="N109" i="4"/>
  <c r="T109" i="4" s="1"/>
  <c r="O109" i="4"/>
  <c r="U109" i="4" s="1"/>
  <c r="P109" i="4"/>
  <c r="Q109" i="4"/>
  <c r="M110" i="4"/>
  <c r="S110" i="4" s="1"/>
  <c r="N110" i="4"/>
  <c r="T110" i="4" s="1"/>
  <c r="O110" i="4"/>
  <c r="U110" i="4" s="1"/>
  <c r="P110" i="4"/>
  <c r="Q110" i="4"/>
  <c r="M111" i="4"/>
  <c r="S111" i="4" s="1"/>
  <c r="N111" i="4"/>
  <c r="T111" i="4" s="1"/>
  <c r="O111" i="4"/>
  <c r="U111" i="4" s="1"/>
  <c r="P111" i="4"/>
  <c r="Q111" i="4"/>
  <c r="M112" i="4"/>
  <c r="S112" i="4" s="1"/>
  <c r="N112" i="4"/>
  <c r="T112" i="4" s="1"/>
  <c r="O112" i="4"/>
  <c r="U112" i="4" s="1"/>
  <c r="P112" i="4"/>
  <c r="V112" i="4" s="1"/>
  <c r="Q112" i="4"/>
  <c r="M113" i="4"/>
  <c r="S113" i="4" s="1"/>
  <c r="N113" i="4"/>
  <c r="T113" i="4" s="1"/>
  <c r="O113" i="4"/>
  <c r="U113" i="4" s="1"/>
  <c r="P113" i="4"/>
  <c r="Q113" i="4"/>
  <c r="M114" i="4"/>
  <c r="S114" i="4" s="1"/>
  <c r="N114" i="4"/>
  <c r="T114" i="4" s="1"/>
  <c r="O114" i="4"/>
  <c r="U114" i="4" s="1"/>
  <c r="P114" i="4"/>
  <c r="V114" i="4" s="1"/>
  <c r="Q114" i="4"/>
  <c r="M115" i="4"/>
  <c r="S115" i="4" s="1"/>
  <c r="N115" i="4"/>
  <c r="T115" i="4" s="1"/>
  <c r="O115" i="4"/>
  <c r="U115" i="4" s="1"/>
  <c r="P115" i="4"/>
  <c r="Q115" i="4"/>
  <c r="W115" i="4" s="1"/>
  <c r="M116" i="4"/>
  <c r="S116" i="4" s="1"/>
  <c r="N116" i="4"/>
  <c r="T116" i="4" s="1"/>
  <c r="O116" i="4"/>
  <c r="U116" i="4" s="1"/>
  <c r="P116" i="4"/>
  <c r="V116" i="4" s="1"/>
  <c r="Q116" i="4"/>
  <c r="M117" i="4"/>
  <c r="S117" i="4" s="1"/>
  <c r="N117" i="4"/>
  <c r="T117" i="4" s="1"/>
  <c r="O117" i="4"/>
  <c r="U117" i="4" s="1"/>
  <c r="P117" i="4"/>
  <c r="Q117" i="4"/>
  <c r="W117" i="4" s="1"/>
  <c r="M118" i="4"/>
  <c r="S118" i="4" s="1"/>
  <c r="N118" i="4"/>
  <c r="T118" i="4" s="1"/>
  <c r="O118" i="4"/>
  <c r="U118" i="4" s="1"/>
  <c r="P118" i="4"/>
  <c r="Q118" i="4"/>
  <c r="M119" i="4"/>
  <c r="S119" i="4" s="1"/>
  <c r="N119" i="4"/>
  <c r="T119" i="4" s="1"/>
  <c r="O119" i="4"/>
  <c r="U119" i="4" s="1"/>
  <c r="P119" i="4"/>
  <c r="Q119" i="4"/>
  <c r="M120" i="4"/>
  <c r="S120" i="4" s="1"/>
  <c r="N120" i="4"/>
  <c r="T120" i="4" s="1"/>
  <c r="O120" i="4"/>
  <c r="U120" i="4" s="1"/>
  <c r="P120" i="4"/>
  <c r="Q120" i="4"/>
  <c r="M121" i="4"/>
  <c r="S121" i="4" s="1"/>
  <c r="N121" i="4"/>
  <c r="T121" i="4" s="1"/>
  <c r="O121" i="4"/>
  <c r="U121" i="4" s="1"/>
  <c r="P121" i="4"/>
  <c r="Q121" i="4"/>
  <c r="M122" i="4"/>
  <c r="S122" i="4" s="1"/>
  <c r="N122" i="4"/>
  <c r="T122" i="4" s="1"/>
  <c r="O122" i="4"/>
  <c r="U122" i="4" s="1"/>
  <c r="P122" i="4"/>
  <c r="V122" i="4" s="1"/>
  <c r="Q122" i="4"/>
  <c r="M123" i="4"/>
  <c r="S123" i="4" s="1"/>
  <c r="N123" i="4"/>
  <c r="T123" i="4" s="1"/>
  <c r="O123" i="4"/>
  <c r="U123" i="4" s="1"/>
  <c r="P123" i="4"/>
  <c r="Q123" i="4"/>
  <c r="M124" i="4"/>
  <c r="S124" i="4" s="1"/>
  <c r="N124" i="4"/>
  <c r="T124" i="4" s="1"/>
  <c r="O124" i="4"/>
  <c r="U124" i="4" s="1"/>
  <c r="P124" i="4"/>
  <c r="Q124" i="4"/>
  <c r="M125" i="4"/>
  <c r="S125" i="4" s="1"/>
  <c r="N125" i="4"/>
  <c r="T125" i="4" s="1"/>
  <c r="O125" i="4"/>
  <c r="U125" i="4" s="1"/>
  <c r="P125" i="4"/>
  <c r="V125" i="4" s="1"/>
  <c r="Q125" i="4"/>
  <c r="W125" i="4" s="1"/>
  <c r="M126" i="4"/>
  <c r="S126" i="4" s="1"/>
  <c r="N126" i="4"/>
  <c r="T126" i="4" s="1"/>
  <c r="O126" i="4"/>
  <c r="U126" i="4" s="1"/>
  <c r="P126" i="4"/>
  <c r="Q126" i="4"/>
  <c r="M127" i="4"/>
  <c r="S127" i="4" s="1"/>
  <c r="N127" i="4"/>
  <c r="T127" i="4" s="1"/>
  <c r="O127" i="4"/>
  <c r="U127" i="4" s="1"/>
  <c r="P127" i="4"/>
  <c r="Q127" i="4"/>
  <c r="W127" i="4" s="1"/>
  <c r="M128" i="4"/>
  <c r="S128" i="4" s="1"/>
  <c r="N128" i="4"/>
  <c r="T128" i="4" s="1"/>
  <c r="O128" i="4"/>
  <c r="U128" i="4" s="1"/>
  <c r="P128" i="4"/>
  <c r="Q128" i="4"/>
  <c r="M129" i="4"/>
  <c r="S129" i="4" s="1"/>
  <c r="N129" i="4"/>
  <c r="T129" i="4" s="1"/>
  <c r="O129" i="4"/>
  <c r="U129" i="4" s="1"/>
  <c r="P129" i="4"/>
  <c r="Q129" i="4"/>
  <c r="M130" i="4"/>
  <c r="S130" i="4" s="1"/>
  <c r="N130" i="4"/>
  <c r="T130" i="4" s="1"/>
  <c r="O130" i="4"/>
  <c r="U130" i="4" s="1"/>
  <c r="P130" i="4"/>
  <c r="Q130" i="4"/>
  <c r="M131" i="4"/>
  <c r="S131" i="4" s="1"/>
  <c r="N131" i="4"/>
  <c r="T131" i="4" s="1"/>
  <c r="O131" i="4"/>
  <c r="U131" i="4" s="1"/>
  <c r="P131" i="4"/>
  <c r="Q131" i="4"/>
  <c r="M132" i="4"/>
  <c r="S132" i="4" s="1"/>
  <c r="N132" i="4"/>
  <c r="T132" i="4" s="1"/>
  <c r="O132" i="4"/>
  <c r="U132" i="4" s="1"/>
  <c r="P132" i="4"/>
  <c r="V132" i="4" s="1"/>
  <c r="Q132" i="4"/>
  <c r="M133" i="4"/>
  <c r="S133" i="4" s="1"/>
  <c r="N133" i="4"/>
  <c r="T133" i="4" s="1"/>
  <c r="O133" i="4"/>
  <c r="U133" i="4" s="1"/>
  <c r="P133" i="4"/>
  <c r="Q133" i="4"/>
  <c r="M134" i="4"/>
  <c r="S134" i="4" s="1"/>
  <c r="N134" i="4"/>
  <c r="T134" i="4" s="1"/>
  <c r="O134" i="4"/>
  <c r="U134" i="4" s="1"/>
  <c r="P134" i="4"/>
  <c r="Q134" i="4"/>
  <c r="M135" i="4"/>
  <c r="S135" i="4" s="1"/>
  <c r="N135" i="4"/>
  <c r="T135" i="4" s="1"/>
  <c r="O135" i="4"/>
  <c r="U135" i="4" s="1"/>
  <c r="P135" i="4"/>
  <c r="Q135" i="4"/>
  <c r="W135" i="4" s="1"/>
  <c r="M136" i="4"/>
  <c r="S136" i="4" s="1"/>
  <c r="N136" i="4"/>
  <c r="T136" i="4" s="1"/>
  <c r="O136" i="4"/>
  <c r="U136" i="4" s="1"/>
  <c r="P136" i="4"/>
  <c r="V136" i="4" s="1"/>
  <c r="Q136" i="4"/>
  <c r="M137" i="4"/>
  <c r="S137" i="4" s="1"/>
  <c r="N137" i="4"/>
  <c r="T137" i="4" s="1"/>
  <c r="O137" i="4"/>
  <c r="U137" i="4" s="1"/>
  <c r="P137" i="4"/>
  <c r="Q137" i="4"/>
  <c r="M138" i="4"/>
  <c r="S138" i="4" s="1"/>
  <c r="N138" i="4"/>
  <c r="T138" i="4" s="1"/>
  <c r="O138" i="4"/>
  <c r="U138" i="4" s="1"/>
  <c r="P138" i="4"/>
  <c r="Q138" i="4"/>
  <c r="M139" i="4"/>
  <c r="S139" i="4" s="1"/>
  <c r="N139" i="4"/>
  <c r="T139" i="4" s="1"/>
  <c r="O139" i="4"/>
  <c r="U139" i="4" s="1"/>
  <c r="P139" i="4"/>
  <c r="Q139" i="4"/>
  <c r="M140" i="4"/>
  <c r="S140" i="4" s="1"/>
  <c r="N140" i="4"/>
  <c r="T140" i="4" s="1"/>
  <c r="O140" i="4"/>
  <c r="U140" i="4" s="1"/>
  <c r="P140" i="4"/>
  <c r="Q140" i="4"/>
  <c r="M141" i="4"/>
  <c r="S141" i="4" s="1"/>
  <c r="N141" i="4"/>
  <c r="T141" i="4" s="1"/>
  <c r="O141" i="4"/>
  <c r="U141" i="4" s="1"/>
  <c r="P141" i="4"/>
  <c r="Q141" i="4"/>
  <c r="M142" i="4"/>
  <c r="S142" i="4" s="1"/>
  <c r="N142" i="4"/>
  <c r="T142" i="4" s="1"/>
  <c r="O142" i="4"/>
  <c r="U142" i="4" s="1"/>
  <c r="P142" i="4"/>
  <c r="V142" i="4" s="1"/>
  <c r="Q142" i="4"/>
  <c r="M143" i="4"/>
  <c r="S143" i="4" s="1"/>
  <c r="N143" i="4"/>
  <c r="T143" i="4" s="1"/>
  <c r="O143" i="4"/>
  <c r="U143" i="4" s="1"/>
  <c r="P143" i="4"/>
  <c r="Q143" i="4"/>
  <c r="M144" i="4"/>
  <c r="S144" i="4" s="1"/>
  <c r="N144" i="4"/>
  <c r="T144" i="4" s="1"/>
  <c r="O144" i="4"/>
  <c r="U144" i="4" s="1"/>
  <c r="P144" i="4"/>
  <c r="Q144" i="4"/>
  <c r="M145" i="4"/>
  <c r="S145" i="4" s="1"/>
  <c r="N145" i="4"/>
  <c r="T145" i="4" s="1"/>
  <c r="O145" i="4"/>
  <c r="U145" i="4" s="1"/>
  <c r="P145" i="4"/>
  <c r="V145" i="4" s="1"/>
  <c r="Q145" i="4"/>
  <c r="W145" i="4" s="1"/>
  <c r="M146" i="4"/>
  <c r="S146" i="4" s="1"/>
  <c r="N146" i="4"/>
  <c r="T146" i="4" s="1"/>
  <c r="O146" i="4"/>
  <c r="U146" i="4" s="1"/>
  <c r="P146" i="4"/>
  <c r="V146" i="4" s="1"/>
  <c r="Q146" i="4"/>
  <c r="M147" i="4"/>
  <c r="S147" i="4" s="1"/>
  <c r="N147" i="4"/>
  <c r="T147" i="4" s="1"/>
  <c r="O147" i="4"/>
  <c r="U147" i="4" s="1"/>
  <c r="P147" i="4"/>
  <c r="Q147" i="4"/>
  <c r="W147" i="4" s="1"/>
  <c r="M148" i="4"/>
  <c r="S148" i="4" s="1"/>
  <c r="N148" i="4"/>
  <c r="T148" i="4" s="1"/>
  <c r="O148" i="4"/>
  <c r="U148" i="4" s="1"/>
  <c r="P148" i="4"/>
  <c r="Q148" i="4"/>
  <c r="M149" i="4"/>
  <c r="S149" i="4" s="1"/>
  <c r="N149" i="4"/>
  <c r="T149" i="4" s="1"/>
  <c r="O149" i="4"/>
  <c r="U149" i="4" s="1"/>
  <c r="P149" i="4"/>
  <c r="Q149" i="4"/>
  <c r="M150" i="4"/>
  <c r="S150" i="4" s="1"/>
  <c r="N150" i="4"/>
  <c r="T150" i="4" s="1"/>
  <c r="O150" i="4"/>
  <c r="U150" i="4" s="1"/>
  <c r="P150" i="4"/>
  <c r="Q150" i="4"/>
  <c r="M151" i="4"/>
  <c r="S151" i="4" s="1"/>
  <c r="N151" i="4"/>
  <c r="T151" i="4" s="1"/>
  <c r="O151" i="4"/>
  <c r="U151" i="4" s="1"/>
  <c r="P151" i="4"/>
  <c r="Q151" i="4"/>
  <c r="M152" i="4"/>
  <c r="S152" i="4" s="1"/>
  <c r="N152" i="4"/>
  <c r="T152" i="4" s="1"/>
  <c r="O152" i="4"/>
  <c r="U152" i="4" s="1"/>
  <c r="P152" i="4"/>
  <c r="V152" i="4" s="1"/>
  <c r="Q152" i="4"/>
  <c r="M153" i="4"/>
  <c r="S153" i="4" s="1"/>
  <c r="N153" i="4"/>
  <c r="T153" i="4" s="1"/>
  <c r="O153" i="4"/>
  <c r="U153" i="4" s="1"/>
  <c r="P153" i="4"/>
  <c r="Q153" i="4"/>
  <c r="M154" i="4"/>
  <c r="S154" i="4" s="1"/>
  <c r="N154" i="4"/>
  <c r="T154" i="4" s="1"/>
  <c r="O154" i="4"/>
  <c r="U154" i="4" s="1"/>
  <c r="P154" i="4"/>
  <c r="Q154" i="4"/>
  <c r="M155" i="4"/>
  <c r="S155" i="4" s="1"/>
  <c r="N155" i="4"/>
  <c r="T155" i="4" s="1"/>
  <c r="O155" i="4"/>
  <c r="U155" i="4" s="1"/>
  <c r="P155" i="4"/>
  <c r="Q155" i="4"/>
  <c r="W155" i="4" s="1"/>
  <c r="M156" i="4"/>
  <c r="S156" i="4" s="1"/>
  <c r="N156" i="4"/>
  <c r="T156" i="4" s="1"/>
  <c r="O156" i="4"/>
  <c r="U156" i="4" s="1"/>
  <c r="P156" i="4"/>
  <c r="V156" i="4" s="1"/>
  <c r="Q156" i="4"/>
  <c r="M157" i="4"/>
  <c r="S157" i="4" s="1"/>
  <c r="N157" i="4"/>
  <c r="T157" i="4" s="1"/>
  <c r="O157" i="4"/>
  <c r="U157" i="4" s="1"/>
  <c r="P157" i="4"/>
  <c r="Q157" i="4"/>
  <c r="W157" i="4" s="1"/>
  <c r="M158" i="4"/>
  <c r="S158" i="4" s="1"/>
  <c r="N158" i="4"/>
  <c r="T158" i="4" s="1"/>
  <c r="O158" i="4"/>
  <c r="U158" i="4" s="1"/>
  <c r="P158" i="4"/>
  <c r="Q158" i="4"/>
  <c r="M159" i="4"/>
  <c r="S159" i="4" s="1"/>
  <c r="N159" i="4"/>
  <c r="T159" i="4" s="1"/>
  <c r="O159" i="4"/>
  <c r="U159" i="4" s="1"/>
  <c r="P159" i="4"/>
  <c r="Q159" i="4"/>
  <c r="M160" i="4"/>
  <c r="S160" i="4" s="1"/>
  <c r="N160" i="4"/>
  <c r="T160" i="4" s="1"/>
  <c r="O160" i="4"/>
  <c r="U160" i="4" s="1"/>
  <c r="P160" i="4"/>
  <c r="Q160" i="4"/>
  <c r="M161" i="4"/>
  <c r="S161" i="4" s="1"/>
  <c r="N161" i="4"/>
  <c r="T161" i="4" s="1"/>
  <c r="O161" i="4"/>
  <c r="U161" i="4" s="1"/>
  <c r="P161" i="4"/>
  <c r="Q161" i="4"/>
  <c r="M162" i="4"/>
  <c r="S162" i="4" s="1"/>
  <c r="N162" i="4"/>
  <c r="T162" i="4" s="1"/>
  <c r="O162" i="4"/>
  <c r="U162" i="4" s="1"/>
  <c r="P162" i="4"/>
  <c r="V162" i="4" s="1"/>
  <c r="Q162" i="4"/>
  <c r="M163" i="4"/>
  <c r="S163" i="4" s="1"/>
  <c r="N163" i="4"/>
  <c r="T163" i="4" s="1"/>
  <c r="O163" i="4"/>
  <c r="U163" i="4" s="1"/>
  <c r="P163" i="4"/>
  <c r="Q163" i="4"/>
  <c r="M164" i="4"/>
  <c r="S164" i="4" s="1"/>
  <c r="N164" i="4"/>
  <c r="T164" i="4" s="1"/>
  <c r="O164" i="4"/>
  <c r="U164" i="4" s="1"/>
  <c r="P164" i="4"/>
  <c r="Q164" i="4"/>
  <c r="M165" i="4"/>
  <c r="S165" i="4" s="1"/>
  <c r="N165" i="4"/>
  <c r="T165" i="4" s="1"/>
  <c r="O165" i="4"/>
  <c r="U165" i="4" s="1"/>
  <c r="P165" i="4"/>
  <c r="V165" i="4" s="1"/>
  <c r="Q165" i="4"/>
  <c r="W165" i="4" s="1"/>
  <c r="M166" i="4"/>
  <c r="S166" i="4" s="1"/>
  <c r="N166" i="4"/>
  <c r="T166" i="4" s="1"/>
  <c r="O166" i="4"/>
  <c r="U166" i="4" s="1"/>
  <c r="P166" i="4"/>
  <c r="Q166" i="4"/>
  <c r="M167" i="4"/>
  <c r="S167" i="4" s="1"/>
  <c r="N167" i="4"/>
  <c r="T167" i="4" s="1"/>
  <c r="O167" i="4"/>
  <c r="U167" i="4" s="1"/>
  <c r="P167" i="4"/>
  <c r="Q167" i="4"/>
  <c r="W167" i="4" s="1"/>
  <c r="M168" i="4"/>
  <c r="S168" i="4" s="1"/>
  <c r="N168" i="4"/>
  <c r="T168" i="4" s="1"/>
  <c r="O168" i="4"/>
  <c r="U168" i="4" s="1"/>
  <c r="P168" i="4"/>
  <c r="Q168" i="4"/>
  <c r="M169" i="4"/>
  <c r="S169" i="4" s="1"/>
  <c r="N169" i="4"/>
  <c r="T169" i="4" s="1"/>
  <c r="O169" i="4"/>
  <c r="U169" i="4" s="1"/>
  <c r="P169" i="4"/>
  <c r="Q169" i="4"/>
  <c r="M170" i="4"/>
  <c r="S170" i="4" s="1"/>
  <c r="N170" i="4"/>
  <c r="T170" i="4" s="1"/>
  <c r="O170" i="4"/>
  <c r="U170" i="4" s="1"/>
  <c r="P170" i="4"/>
  <c r="Q170" i="4"/>
  <c r="M171" i="4"/>
  <c r="S171" i="4" s="1"/>
  <c r="N171" i="4"/>
  <c r="T171" i="4" s="1"/>
  <c r="O171" i="4"/>
  <c r="U171" i="4" s="1"/>
  <c r="P171" i="4"/>
  <c r="Q171" i="4"/>
  <c r="M172" i="4"/>
  <c r="S172" i="4" s="1"/>
  <c r="N172" i="4"/>
  <c r="T172" i="4" s="1"/>
  <c r="O172" i="4"/>
  <c r="U172" i="4" s="1"/>
  <c r="P172" i="4"/>
  <c r="V172" i="4" s="1"/>
  <c r="Q172" i="4"/>
  <c r="M173" i="4"/>
  <c r="S173" i="4" s="1"/>
  <c r="N173" i="4"/>
  <c r="T173" i="4" s="1"/>
  <c r="O173" i="4"/>
  <c r="U173" i="4" s="1"/>
  <c r="P173" i="4"/>
  <c r="Q173" i="4"/>
  <c r="M174" i="4"/>
  <c r="S174" i="4" s="1"/>
  <c r="N174" i="4"/>
  <c r="T174" i="4" s="1"/>
  <c r="O174" i="4"/>
  <c r="U174" i="4" s="1"/>
  <c r="P174" i="4"/>
  <c r="Q174" i="4"/>
  <c r="M175" i="4"/>
  <c r="S175" i="4" s="1"/>
  <c r="N175" i="4"/>
  <c r="T175" i="4" s="1"/>
  <c r="O175" i="4"/>
  <c r="U175" i="4" s="1"/>
  <c r="P175" i="4"/>
  <c r="V175" i="4" s="1"/>
  <c r="Q175" i="4"/>
  <c r="W175" i="4" s="1"/>
  <c r="M176" i="4"/>
  <c r="S176" i="4" s="1"/>
  <c r="N176" i="4"/>
  <c r="T176" i="4" s="1"/>
  <c r="O176" i="4"/>
  <c r="U176" i="4" s="1"/>
  <c r="P176" i="4"/>
  <c r="V176" i="4" s="1"/>
  <c r="Q176" i="4"/>
  <c r="M177" i="4"/>
  <c r="S177" i="4" s="1"/>
  <c r="N177" i="4"/>
  <c r="T177" i="4" s="1"/>
  <c r="O177" i="4"/>
  <c r="U177" i="4" s="1"/>
  <c r="P177" i="4"/>
  <c r="Q177" i="4"/>
  <c r="M178" i="4"/>
  <c r="S178" i="4" s="1"/>
  <c r="N178" i="4"/>
  <c r="T178" i="4" s="1"/>
  <c r="O178" i="4"/>
  <c r="U178" i="4" s="1"/>
  <c r="P178" i="4"/>
  <c r="Q178" i="4"/>
  <c r="M179" i="4"/>
  <c r="S179" i="4" s="1"/>
  <c r="N179" i="4"/>
  <c r="T179" i="4" s="1"/>
  <c r="O179" i="4"/>
  <c r="U179" i="4" s="1"/>
  <c r="P179" i="4"/>
  <c r="Q179" i="4"/>
  <c r="M180" i="4"/>
  <c r="S180" i="4" s="1"/>
  <c r="N180" i="4"/>
  <c r="T180" i="4" s="1"/>
  <c r="O180" i="4"/>
  <c r="U180" i="4" s="1"/>
  <c r="P180" i="4"/>
  <c r="Q180" i="4"/>
  <c r="M181" i="4"/>
  <c r="S181" i="4" s="1"/>
  <c r="N181" i="4"/>
  <c r="T181" i="4" s="1"/>
  <c r="O181" i="4"/>
  <c r="U181" i="4" s="1"/>
  <c r="P181" i="4"/>
  <c r="Q181" i="4"/>
  <c r="M182" i="4"/>
  <c r="S182" i="4" s="1"/>
  <c r="N182" i="4"/>
  <c r="T182" i="4" s="1"/>
  <c r="O182" i="4"/>
  <c r="U182" i="4" s="1"/>
  <c r="P182" i="4"/>
  <c r="Q182" i="4"/>
  <c r="M183" i="4"/>
  <c r="S183" i="4" s="1"/>
  <c r="N183" i="4"/>
  <c r="T183" i="4" s="1"/>
  <c r="O183" i="4"/>
  <c r="U183" i="4" s="1"/>
  <c r="P183" i="4"/>
  <c r="Q183" i="4"/>
  <c r="M184" i="4"/>
  <c r="S184" i="4" s="1"/>
  <c r="N184" i="4"/>
  <c r="T184" i="4" s="1"/>
  <c r="O184" i="4"/>
  <c r="U184" i="4" s="1"/>
  <c r="P184" i="4"/>
  <c r="Q184" i="4"/>
  <c r="M185" i="4"/>
  <c r="S185" i="4" s="1"/>
  <c r="N185" i="4"/>
  <c r="T185" i="4" s="1"/>
  <c r="O185" i="4"/>
  <c r="U185" i="4" s="1"/>
  <c r="P185" i="4"/>
  <c r="Q185" i="4"/>
  <c r="W185" i="4" s="1"/>
  <c r="M186" i="4"/>
  <c r="S186" i="4" s="1"/>
  <c r="N186" i="4"/>
  <c r="T186" i="4" s="1"/>
  <c r="O186" i="4"/>
  <c r="U186" i="4" s="1"/>
  <c r="P186" i="4"/>
  <c r="V186" i="4" s="1"/>
  <c r="Q186" i="4"/>
  <c r="M187" i="4"/>
  <c r="S187" i="4" s="1"/>
  <c r="N187" i="4"/>
  <c r="T187" i="4" s="1"/>
  <c r="O187" i="4"/>
  <c r="U187" i="4" s="1"/>
  <c r="P187" i="4"/>
  <c r="Q187" i="4"/>
  <c r="M188" i="4"/>
  <c r="S188" i="4" s="1"/>
  <c r="N188" i="4"/>
  <c r="T188" i="4" s="1"/>
  <c r="O188" i="4"/>
  <c r="U188" i="4" s="1"/>
  <c r="P188" i="4"/>
  <c r="Q188" i="4"/>
  <c r="M189" i="4"/>
  <c r="S189" i="4" s="1"/>
  <c r="N189" i="4"/>
  <c r="T189" i="4" s="1"/>
  <c r="O189" i="4"/>
  <c r="U189" i="4" s="1"/>
  <c r="P189" i="4"/>
  <c r="Q189" i="4"/>
  <c r="M190" i="4"/>
  <c r="S190" i="4" s="1"/>
  <c r="N190" i="4"/>
  <c r="T190" i="4" s="1"/>
  <c r="O190" i="4"/>
  <c r="U190" i="4" s="1"/>
  <c r="P190" i="4"/>
  <c r="Q190" i="4"/>
  <c r="M191" i="4"/>
  <c r="S191" i="4" s="1"/>
  <c r="N191" i="4"/>
  <c r="T191" i="4" s="1"/>
  <c r="O191" i="4"/>
  <c r="U191" i="4" s="1"/>
  <c r="P191" i="4"/>
  <c r="Q191" i="4"/>
  <c r="M192" i="4"/>
  <c r="S192" i="4" s="1"/>
  <c r="N192" i="4"/>
  <c r="T192" i="4" s="1"/>
  <c r="O192" i="4"/>
  <c r="U192" i="4" s="1"/>
  <c r="P192" i="4"/>
  <c r="Q192" i="4"/>
  <c r="M193" i="4"/>
  <c r="S193" i="4" s="1"/>
  <c r="N193" i="4"/>
  <c r="T193" i="4" s="1"/>
  <c r="O193" i="4"/>
  <c r="U193" i="4" s="1"/>
  <c r="P193" i="4"/>
  <c r="Q193" i="4"/>
  <c r="M194" i="4"/>
  <c r="S194" i="4" s="1"/>
  <c r="N194" i="4"/>
  <c r="T194" i="4" s="1"/>
  <c r="O194" i="4"/>
  <c r="U194" i="4" s="1"/>
  <c r="P194" i="4"/>
  <c r="Q194" i="4"/>
  <c r="M195" i="4"/>
  <c r="S195" i="4" s="1"/>
  <c r="N195" i="4"/>
  <c r="T195" i="4" s="1"/>
  <c r="O195" i="4"/>
  <c r="U195" i="4" s="1"/>
  <c r="P195" i="4"/>
  <c r="V195" i="4" s="1"/>
  <c r="Q195" i="4"/>
  <c r="W195" i="4" s="1"/>
  <c r="M196" i="4"/>
  <c r="S196" i="4" s="1"/>
  <c r="N196" i="4"/>
  <c r="T196" i="4" s="1"/>
  <c r="O196" i="4"/>
  <c r="U196" i="4" s="1"/>
  <c r="P196" i="4"/>
  <c r="V196" i="4" s="1"/>
  <c r="Q196" i="4"/>
  <c r="M197" i="4"/>
  <c r="S197" i="4" s="1"/>
  <c r="N197" i="4"/>
  <c r="T197" i="4" s="1"/>
  <c r="O197" i="4"/>
  <c r="U197" i="4" s="1"/>
  <c r="P197" i="4"/>
  <c r="Q197" i="4"/>
  <c r="M198" i="4"/>
  <c r="S198" i="4" s="1"/>
  <c r="N198" i="4"/>
  <c r="T198" i="4" s="1"/>
  <c r="O198" i="4"/>
  <c r="U198" i="4" s="1"/>
  <c r="P198" i="4"/>
  <c r="Q198" i="4"/>
  <c r="M199" i="4"/>
  <c r="S199" i="4" s="1"/>
  <c r="N199" i="4"/>
  <c r="T199" i="4" s="1"/>
  <c r="O199" i="4"/>
  <c r="U199" i="4" s="1"/>
  <c r="P199" i="4"/>
  <c r="Q199" i="4"/>
  <c r="M200" i="4"/>
  <c r="S200" i="4" s="1"/>
  <c r="N200" i="4"/>
  <c r="T200" i="4" s="1"/>
  <c r="O200" i="4"/>
  <c r="U200" i="4" s="1"/>
  <c r="P200" i="4"/>
  <c r="V200" i="4" s="1"/>
  <c r="Q200" i="4"/>
  <c r="M201" i="4"/>
  <c r="S201" i="4" s="1"/>
  <c r="N201" i="4"/>
  <c r="T201" i="4" s="1"/>
  <c r="O201" i="4"/>
  <c r="U201" i="4" s="1"/>
  <c r="P201" i="4"/>
  <c r="Q201" i="4"/>
  <c r="M202" i="4"/>
  <c r="S202" i="4" s="1"/>
  <c r="N202" i="4"/>
  <c r="T202" i="4" s="1"/>
  <c r="O202" i="4"/>
  <c r="U202" i="4" s="1"/>
  <c r="P202" i="4"/>
  <c r="Q202" i="4"/>
  <c r="M203" i="4"/>
  <c r="S203" i="4" s="1"/>
  <c r="N203" i="4"/>
  <c r="T203" i="4" s="1"/>
  <c r="O203" i="4"/>
  <c r="U203" i="4" s="1"/>
  <c r="P203" i="4"/>
  <c r="Q203" i="4"/>
  <c r="M204" i="4"/>
  <c r="S204" i="4" s="1"/>
  <c r="N204" i="4"/>
  <c r="T204" i="4" s="1"/>
  <c r="O204" i="4"/>
  <c r="U204" i="4" s="1"/>
  <c r="P204" i="4"/>
  <c r="Q204" i="4"/>
  <c r="M205" i="4"/>
  <c r="S205" i="4" s="1"/>
  <c r="N205" i="4"/>
  <c r="T205" i="4" s="1"/>
  <c r="O205" i="4"/>
  <c r="U205" i="4" s="1"/>
  <c r="P205" i="4"/>
  <c r="V205" i="4" s="1"/>
  <c r="Q205" i="4"/>
  <c r="W205" i="4" s="1"/>
  <c r="M206" i="4"/>
  <c r="S206" i="4" s="1"/>
  <c r="N206" i="4"/>
  <c r="T206" i="4" s="1"/>
  <c r="O206" i="4"/>
  <c r="U206" i="4" s="1"/>
  <c r="P206" i="4"/>
  <c r="V206" i="4" s="1"/>
  <c r="Q206" i="4"/>
  <c r="M207" i="4"/>
  <c r="S207" i="4" s="1"/>
  <c r="N207" i="4"/>
  <c r="T207" i="4" s="1"/>
  <c r="O207" i="4"/>
  <c r="U207" i="4" s="1"/>
  <c r="P207" i="4"/>
  <c r="Q207" i="4"/>
  <c r="M208" i="4"/>
  <c r="S208" i="4" s="1"/>
  <c r="N208" i="4"/>
  <c r="T208" i="4" s="1"/>
  <c r="O208" i="4"/>
  <c r="U208" i="4" s="1"/>
  <c r="P208" i="4"/>
  <c r="Q208" i="4"/>
  <c r="M209" i="4"/>
  <c r="S209" i="4" s="1"/>
  <c r="N209" i="4"/>
  <c r="T209" i="4" s="1"/>
  <c r="O209" i="4"/>
  <c r="U209" i="4" s="1"/>
  <c r="P209" i="4"/>
  <c r="Q209" i="4"/>
  <c r="M210" i="4"/>
  <c r="S210" i="4" s="1"/>
  <c r="N210" i="4"/>
  <c r="T210" i="4" s="1"/>
  <c r="O210" i="4"/>
  <c r="U210" i="4" s="1"/>
  <c r="P210" i="4"/>
  <c r="V210" i="4" s="1"/>
  <c r="Q210" i="4"/>
  <c r="M211" i="4"/>
  <c r="S211" i="4" s="1"/>
  <c r="N211" i="4"/>
  <c r="T211" i="4" s="1"/>
  <c r="O211" i="4"/>
  <c r="U211" i="4" s="1"/>
  <c r="P211" i="4"/>
  <c r="Q211" i="4"/>
  <c r="M212" i="4"/>
  <c r="S212" i="4" s="1"/>
  <c r="N212" i="4"/>
  <c r="T212" i="4" s="1"/>
  <c r="O212" i="4"/>
  <c r="U212" i="4" s="1"/>
  <c r="P212" i="4"/>
  <c r="Q212" i="4"/>
  <c r="M213" i="4"/>
  <c r="S213" i="4" s="1"/>
  <c r="N213" i="4"/>
  <c r="T213" i="4" s="1"/>
  <c r="O213" i="4"/>
  <c r="U213" i="4" s="1"/>
  <c r="P213" i="4"/>
  <c r="Q213" i="4"/>
  <c r="M214" i="4"/>
  <c r="S214" i="4" s="1"/>
  <c r="N214" i="4"/>
  <c r="T214" i="4" s="1"/>
  <c r="O214" i="4"/>
  <c r="U214" i="4" s="1"/>
  <c r="P214" i="4"/>
  <c r="Q214" i="4"/>
  <c r="M215" i="4"/>
  <c r="S215" i="4" s="1"/>
  <c r="N215" i="4"/>
  <c r="T215" i="4" s="1"/>
  <c r="O215" i="4"/>
  <c r="U215" i="4" s="1"/>
  <c r="P215" i="4"/>
  <c r="Q215" i="4"/>
  <c r="W215" i="4" s="1"/>
  <c r="M216" i="4"/>
  <c r="S216" i="4" s="1"/>
  <c r="N216" i="4"/>
  <c r="T216" i="4" s="1"/>
  <c r="O216" i="4"/>
  <c r="U216" i="4" s="1"/>
  <c r="P216" i="4"/>
  <c r="V216" i="4" s="1"/>
  <c r="Q216" i="4"/>
  <c r="M217" i="4"/>
  <c r="S217" i="4" s="1"/>
  <c r="N217" i="4"/>
  <c r="T217" i="4" s="1"/>
  <c r="O217" i="4"/>
  <c r="U217" i="4" s="1"/>
  <c r="P217" i="4"/>
  <c r="Q217" i="4"/>
  <c r="W217" i="4" s="1"/>
  <c r="M218" i="4"/>
  <c r="S218" i="4" s="1"/>
  <c r="N218" i="4"/>
  <c r="T218" i="4" s="1"/>
  <c r="O218" i="4"/>
  <c r="U218" i="4" s="1"/>
  <c r="P218" i="4"/>
  <c r="Q218" i="4"/>
  <c r="M219" i="4"/>
  <c r="S219" i="4" s="1"/>
  <c r="N219" i="4"/>
  <c r="T219" i="4" s="1"/>
  <c r="O219" i="4"/>
  <c r="U219" i="4" s="1"/>
  <c r="P219" i="4"/>
  <c r="Q219" i="4"/>
  <c r="M220" i="4"/>
  <c r="S220" i="4" s="1"/>
  <c r="N220" i="4"/>
  <c r="T220" i="4" s="1"/>
  <c r="O220" i="4"/>
  <c r="U220" i="4" s="1"/>
  <c r="P220" i="4"/>
  <c r="Q220" i="4"/>
  <c r="M221" i="4"/>
  <c r="S221" i="4" s="1"/>
  <c r="N221" i="4"/>
  <c r="T221" i="4" s="1"/>
  <c r="O221" i="4"/>
  <c r="U221" i="4" s="1"/>
  <c r="P221" i="4"/>
  <c r="V221" i="4" s="1"/>
  <c r="Q221" i="4"/>
  <c r="M222" i="4"/>
  <c r="S222" i="4" s="1"/>
  <c r="N222" i="4"/>
  <c r="T222" i="4" s="1"/>
  <c r="O222" i="4"/>
  <c r="U222" i="4" s="1"/>
  <c r="P222" i="4"/>
  <c r="Q222" i="4"/>
  <c r="M223" i="4"/>
  <c r="S223" i="4" s="1"/>
  <c r="N223" i="4"/>
  <c r="T223" i="4" s="1"/>
  <c r="O223" i="4"/>
  <c r="U223" i="4" s="1"/>
  <c r="P223" i="4"/>
  <c r="Q223" i="4"/>
  <c r="M224" i="4"/>
  <c r="S224" i="4" s="1"/>
  <c r="N224" i="4"/>
  <c r="T224" i="4" s="1"/>
  <c r="O224" i="4"/>
  <c r="U224" i="4" s="1"/>
  <c r="P224" i="4"/>
  <c r="Q224" i="4"/>
  <c r="M225" i="4"/>
  <c r="S225" i="4" s="1"/>
  <c r="N225" i="4"/>
  <c r="T225" i="4" s="1"/>
  <c r="O225" i="4"/>
  <c r="U225" i="4" s="1"/>
  <c r="P225" i="4"/>
  <c r="Q225" i="4"/>
  <c r="W225" i="4" s="1"/>
  <c r="M226" i="4"/>
  <c r="S226" i="4" s="1"/>
  <c r="N226" i="4"/>
  <c r="T226" i="4" s="1"/>
  <c r="O226" i="4"/>
  <c r="U226" i="4" s="1"/>
  <c r="P226" i="4"/>
  <c r="Q226" i="4"/>
  <c r="M227" i="4"/>
  <c r="S227" i="4" s="1"/>
  <c r="N227" i="4"/>
  <c r="T227" i="4" s="1"/>
  <c r="O227" i="4"/>
  <c r="U227" i="4" s="1"/>
  <c r="P227" i="4"/>
  <c r="Q227" i="4"/>
  <c r="M228" i="4"/>
  <c r="S228" i="4" s="1"/>
  <c r="N228" i="4"/>
  <c r="T228" i="4" s="1"/>
  <c r="O228" i="4"/>
  <c r="U228" i="4" s="1"/>
  <c r="P228" i="4"/>
  <c r="Q228" i="4"/>
  <c r="M229" i="4"/>
  <c r="S229" i="4" s="1"/>
  <c r="N229" i="4"/>
  <c r="T229" i="4" s="1"/>
  <c r="O229" i="4"/>
  <c r="U229" i="4" s="1"/>
  <c r="P229" i="4"/>
  <c r="Q229" i="4"/>
  <c r="M230" i="4"/>
  <c r="S230" i="4" s="1"/>
  <c r="N230" i="4"/>
  <c r="T230" i="4" s="1"/>
  <c r="O230" i="4"/>
  <c r="U230" i="4" s="1"/>
  <c r="P230" i="4"/>
  <c r="Q230" i="4"/>
  <c r="M231" i="4"/>
  <c r="S231" i="4" s="1"/>
  <c r="N231" i="4"/>
  <c r="T231" i="4" s="1"/>
  <c r="O231" i="4"/>
  <c r="U231" i="4" s="1"/>
  <c r="P231" i="4"/>
  <c r="Q231" i="4"/>
  <c r="M232" i="4"/>
  <c r="S232" i="4" s="1"/>
  <c r="N232" i="4"/>
  <c r="T232" i="4" s="1"/>
  <c r="O232" i="4"/>
  <c r="U232" i="4" s="1"/>
  <c r="P232" i="4"/>
  <c r="Q232" i="4"/>
  <c r="M233" i="4"/>
  <c r="S233" i="4" s="1"/>
  <c r="N233" i="4"/>
  <c r="T233" i="4" s="1"/>
  <c r="O233" i="4"/>
  <c r="U233" i="4" s="1"/>
  <c r="P233" i="4"/>
  <c r="Q233" i="4"/>
  <c r="M234" i="4"/>
  <c r="S234" i="4" s="1"/>
  <c r="N234" i="4"/>
  <c r="T234" i="4" s="1"/>
  <c r="O234" i="4"/>
  <c r="U234" i="4" s="1"/>
  <c r="P234" i="4"/>
  <c r="Q234" i="4"/>
  <c r="M235" i="4"/>
  <c r="S235" i="4" s="1"/>
  <c r="N235" i="4"/>
  <c r="T235" i="4" s="1"/>
  <c r="O235" i="4"/>
  <c r="U235" i="4" s="1"/>
  <c r="P235" i="4"/>
  <c r="V235" i="4" s="1"/>
  <c r="Q235" i="4"/>
  <c r="W235" i="4" s="1"/>
  <c r="M236" i="4"/>
  <c r="S236" i="4" s="1"/>
  <c r="N236" i="4"/>
  <c r="T236" i="4" s="1"/>
  <c r="O236" i="4"/>
  <c r="U236" i="4" s="1"/>
  <c r="P236" i="4"/>
  <c r="V236" i="4" s="1"/>
  <c r="Q236" i="4"/>
  <c r="M237" i="4"/>
  <c r="S237" i="4" s="1"/>
  <c r="N237" i="4"/>
  <c r="T237" i="4" s="1"/>
  <c r="O237" i="4"/>
  <c r="U237" i="4" s="1"/>
  <c r="P237" i="4"/>
  <c r="Q237" i="4"/>
  <c r="M238" i="4"/>
  <c r="S238" i="4" s="1"/>
  <c r="N238" i="4"/>
  <c r="T238" i="4" s="1"/>
  <c r="O238" i="4"/>
  <c r="U238" i="4" s="1"/>
  <c r="P238" i="4"/>
  <c r="Q238" i="4"/>
  <c r="M239" i="4"/>
  <c r="S239" i="4" s="1"/>
  <c r="N239" i="4"/>
  <c r="T239" i="4" s="1"/>
  <c r="O239" i="4"/>
  <c r="U239" i="4" s="1"/>
  <c r="P239" i="4"/>
  <c r="Q239" i="4"/>
  <c r="M240" i="4"/>
  <c r="S240" i="4" s="1"/>
  <c r="N240" i="4"/>
  <c r="T240" i="4" s="1"/>
  <c r="O240" i="4"/>
  <c r="U240" i="4" s="1"/>
  <c r="P240" i="4"/>
  <c r="Q240" i="4"/>
  <c r="M241" i="4"/>
  <c r="S241" i="4" s="1"/>
  <c r="N241" i="4"/>
  <c r="T241" i="4" s="1"/>
  <c r="O241" i="4"/>
  <c r="U241" i="4" s="1"/>
  <c r="P241" i="4"/>
  <c r="Q241" i="4"/>
  <c r="M242" i="4"/>
  <c r="S242" i="4" s="1"/>
  <c r="N242" i="4"/>
  <c r="T242" i="4" s="1"/>
  <c r="O242" i="4"/>
  <c r="U242" i="4" s="1"/>
  <c r="P242" i="4"/>
  <c r="Q242" i="4"/>
  <c r="M243" i="4"/>
  <c r="S243" i="4" s="1"/>
  <c r="N243" i="4"/>
  <c r="T243" i="4" s="1"/>
  <c r="O243" i="4"/>
  <c r="U243" i="4" s="1"/>
  <c r="P243" i="4"/>
  <c r="Q243" i="4"/>
  <c r="M244" i="4"/>
  <c r="S244" i="4" s="1"/>
  <c r="N244" i="4"/>
  <c r="T244" i="4" s="1"/>
  <c r="O244" i="4"/>
  <c r="U244" i="4" s="1"/>
  <c r="P244" i="4"/>
  <c r="Q244" i="4"/>
  <c r="M245" i="4"/>
  <c r="S245" i="4" s="1"/>
  <c r="N245" i="4"/>
  <c r="T245" i="4" s="1"/>
  <c r="O245" i="4"/>
  <c r="U245" i="4" s="1"/>
  <c r="P245" i="4"/>
  <c r="Q245" i="4"/>
  <c r="W245" i="4" s="1"/>
  <c r="M246" i="4"/>
  <c r="S246" i="4" s="1"/>
  <c r="N246" i="4"/>
  <c r="T246" i="4" s="1"/>
  <c r="O246" i="4"/>
  <c r="U246" i="4" s="1"/>
  <c r="P246" i="4"/>
  <c r="V246" i="4" s="1"/>
  <c r="Q246" i="4"/>
  <c r="M247" i="4"/>
  <c r="S247" i="4" s="1"/>
  <c r="N247" i="4"/>
  <c r="T247" i="4" s="1"/>
  <c r="O247" i="4"/>
  <c r="U247" i="4" s="1"/>
  <c r="P247" i="4"/>
  <c r="Q247" i="4"/>
  <c r="M248" i="4"/>
  <c r="S248" i="4" s="1"/>
  <c r="N248" i="4"/>
  <c r="T248" i="4" s="1"/>
  <c r="O248" i="4"/>
  <c r="U248" i="4" s="1"/>
  <c r="P248" i="4"/>
  <c r="Q248" i="4"/>
  <c r="M249" i="4"/>
  <c r="S249" i="4" s="1"/>
  <c r="N249" i="4"/>
  <c r="T249" i="4" s="1"/>
  <c r="O249" i="4"/>
  <c r="U249" i="4" s="1"/>
  <c r="P249" i="4"/>
  <c r="Q249" i="4"/>
  <c r="M250" i="4"/>
  <c r="S250" i="4" s="1"/>
  <c r="N250" i="4"/>
  <c r="T250" i="4" s="1"/>
  <c r="O250" i="4"/>
  <c r="U250" i="4" s="1"/>
  <c r="P250" i="4"/>
  <c r="Q250" i="4"/>
  <c r="M251" i="4"/>
  <c r="S251" i="4" s="1"/>
  <c r="N251" i="4"/>
  <c r="T251" i="4" s="1"/>
  <c r="O251" i="4"/>
  <c r="U251" i="4" s="1"/>
  <c r="P251" i="4"/>
  <c r="Q251" i="4"/>
  <c r="M252" i="4"/>
  <c r="S252" i="4" s="1"/>
  <c r="N252" i="4"/>
  <c r="T252" i="4" s="1"/>
  <c r="O252" i="4"/>
  <c r="U252" i="4" s="1"/>
  <c r="P252" i="4"/>
  <c r="Q252" i="4"/>
  <c r="M253" i="4"/>
  <c r="S253" i="4" s="1"/>
  <c r="N253" i="4"/>
  <c r="T253" i="4" s="1"/>
  <c r="O253" i="4"/>
  <c r="U253" i="4" s="1"/>
  <c r="P253" i="4"/>
  <c r="Q253" i="4"/>
  <c r="M254" i="4"/>
  <c r="S254" i="4" s="1"/>
  <c r="N254" i="4"/>
  <c r="T254" i="4" s="1"/>
  <c r="O254" i="4"/>
  <c r="U254" i="4" s="1"/>
  <c r="P254" i="4"/>
  <c r="Q254" i="4"/>
  <c r="Q14" i="4"/>
  <c r="P14" i="4"/>
  <c r="O14" i="4"/>
  <c r="U14" i="4" s="1"/>
  <c r="N14" i="4"/>
  <c r="T14" i="4" s="1"/>
  <c r="M14" i="4"/>
  <c r="S14" i="4" s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AM12" i="1"/>
  <c r="AL12" i="1"/>
  <c r="AK12" i="1"/>
  <c r="AJ12" i="1"/>
  <c r="AI12" i="1"/>
  <c r="AH12" i="1"/>
  <c r="AM11" i="1"/>
  <c r="AL11" i="1"/>
  <c r="AK11" i="1"/>
  <c r="AJ11" i="1"/>
  <c r="AI11" i="1"/>
  <c r="AH11" i="1"/>
  <c r="AM10" i="1"/>
  <c r="AL10" i="1"/>
  <c r="AK10" i="1"/>
  <c r="AJ10" i="1"/>
  <c r="AI10" i="1"/>
  <c r="AH10" i="1"/>
  <c r="AM9" i="1"/>
  <c r="AL9" i="1"/>
  <c r="AK9" i="1"/>
  <c r="AJ9" i="1"/>
  <c r="AI9" i="1"/>
  <c r="AH9" i="1"/>
  <c r="AM8" i="1"/>
  <c r="AL8" i="1"/>
  <c r="AK8" i="1"/>
  <c r="AJ8" i="1"/>
  <c r="AI8" i="1"/>
  <c r="AH8" i="1"/>
  <c r="AD170" i="1"/>
  <c r="K170" i="1"/>
  <c r="O170" i="1" s="1"/>
  <c r="J170" i="1"/>
  <c r="N170" i="1" s="1"/>
  <c r="I170" i="1"/>
  <c r="M170" i="1" s="1"/>
  <c r="AD169" i="1"/>
  <c r="K169" i="1"/>
  <c r="O169" i="1" s="1"/>
  <c r="J169" i="1"/>
  <c r="N169" i="1" s="1"/>
  <c r="I169" i="1"/>
  <c r="M169" i="1" s="1"/>
  <c r="AD168" i="1"/>
  <c r="K168" i="1"/>
  <c r="O168" i="1" s="1"/>
  <c r="J168" i="1"/>
  <c r="N168" i="1" s="1"/>
  <c r="I168" i="1"/>
  <c r="M168" i="1" s="1"/>
  <c r="AD167" i="1"/>
  <c r="K167" i="1"/>
  <c r="O167" i="1" s="1"/>
  <c r="J167" i="1"/>
  <c r="N167" i="1" s="1"/>
  <c r="I167" i="1"/>
  <c r="M167" i="1" s="1"/>
  <c r="AD166" i="1"/>
  <c r="K166" i="1"/>
  <c r="O166" i="1" s="1"/>
  <c r="J166" i="1"/>
  <c r="N166" i="1" s="1"/>
  <c r="I166" i="1"/>
  <c r="M166" i="1" s="1"/>
  <c r="AD165" i="1"/>
  <c r="K165" i="1"/>
  <c r="O165" i="1" s="1"/>
  <c r="J165" i="1"/>
  <c r="N165" i="1" s="1"/>
  <c r="I165" i="1"/>
  <c r="M165" i="1" s="1"/>
  <c r="AD164" i="1"/>
  <c r="K164" i="1"/>
  <c r="O164" i="1" s="1"/>
  <c r="J164" i="1"/>
  <c r="N164" i="1" s="1"/>
  <c r="I164" i="1"/>
  <c r="M164" i="1" s="1"/>
  <c r="AD163" i="1"/>
  <c r="K163" i="1"/>
  <c r="O163" i="1" s="1"/>
  <c r="J163" i="1"/>
  <c r="N163" i="1" s="1"/>
  <c r="I163" i="1"/>
  <c r="M163" i="1" s="1"/>
  <c r="AD162" i="1"/>
  <c r="K162" i="1"/>
  <c r="O162" i="1" s="1"/>
  <c r="J162" i="1"/>
  <c r="N162" i="1" s="1"/>
  <c r="I162" i="1"/>
  <c r="M162" i="1" s="1"/>
  <c r="AD161" i="1"/>
  <c r="K161" i="1"/>
  <c r="O161" i="1" s="1"/>
  <c r="J161" i="1"/>
  <c r="N161" i="1" s="1"/>
  <c r="I161" i="1"/>
  <c r="M161" i="1" s="1"/>
  <c r="AD160" i="1"/>
  <c r="K160" i="1"/>
  <c r="O160" i="1" s="1"/>
  <c r="J160" i="1"/>
  <c r="N160" i="1" s="1"/>
  <c r="I160" i="1"/>
  <c r="M160" i="1" s="1"/>
  <c r="AD159" i="1"/>
  <c r="K159" i="1"/>
  <c r="O159" i="1" s="1"/>
  <c r="J159" i="1"/>
  <c r="N159" i="1" s="1"/>
  <c r="I159" i="1"/>
  <c r="M159" i="1" s="1"/>
  <c r="AD158" i="1"/>
  <c r="K158" i="1"/>
  <c r="O158" i="1" s="1"/>
  <c r="J158" i="1"/>
  <c r="N158" i="1" s="1"/>
  <c r="I158" i="1"/>
  <c r="M158" i="1" s="1"/>
  <c r="AD157" i="1"/>
  <c r="K157" i="1"/>
  <c r="O157" i="1" s="1"/>
  <c r="J157" i="1"/>
  <c r="N157" i="1" s="1"/>
  <c r="I157" i="1"/>
  <c r="M157" i="1" s="1"/>
  <c r="AD156" i="1"/>
  <c r="K156" i="1"/>
  <c r="O156" i="1" s="1"/>
  <c r="J156" i="1"/>
  <c r="N156" i="1" s="1"/>
  <c r="I156" i="1"/>
  <c r="M156" i="1" s="1"/>
  <c r="AD155" i="1"/>
  <c r="K155" i="1"/>
  <c r="O155" i="1" s="1"/>
  <c r="J155" i="1"/>
  <c r="N155" i="1" s="1"/>
  <c r="I155" i="1"/>
  <c r="M155" i="1" s="1"/>
  <c r="AD154" i="1"/>
  <c r="K154" i="1"/>
  <c r="O154" i="1" s="1"/>
  <c r="J154" i="1"/>
  <c r="N154" i="1" s="1"/>
  <c r="I154" i="1"/>
  <c r="M154" i="1" s="1"/>
  <c r="AD153" i="1"/>
  <c r="K153" i="1"/>
  <c r="O153" i="1" s="1"/>
  <c r="J153" i="1"/>
  <c r="N153" i="1" s="1"/>
  <c r="I153" i="1"/>
  <c r="M153" i="1" s="1"/>
  <c r="AD152" i="1"/>
  <c r="K152" i="1"/>
  <c r="O152" i="1" s="1"/>
  <c r="J152" i="1"/>
  <c r="N152" i="1" s="1"/>
  <c r="I152" i="1"/>
  <c r="M152" i="1" s="1"/>
  <c r="AD151" i="1"/>
  <c r="K151" i="1"/>
  <c r="O151" i="1" s="1"/>
  <c r="J151" i="1"/>
  <c r="N151" i="1" s="1"/>
  <c r="I151" i="1"/>
  <c r="M151" i="1" s="1"/>
  <c r="AD150" i="1"/>
  <c r="K150" i="1"/>
  <c r="O150" i="1" s="1"/>
  <c r="J150" i="1"/>
  <c r="N150" i="1" s="1"/>
  <c r="I150" i="1"/>
  <c r="M150" i="1" s="1"/>
  <c r="AD149" i="1"/>
  <c r="K149" i="1"/>
  <c r="O149" i="1" s="1"/>
  <c r="J149" i="1"/>
  <c r="N149" i="1" s="1"/>
  <c r="I149" i="1"/>
  <c r="M149" i="1" s="1"/>
  <c r="AD148" i="1"/>
  <c r="K148" i="1"/>
  <c r="O148" i="1" s="1"/>
  <c r="J148" i="1"/>
  <c r="N148" i="1" s="1"/>
  <c r="I148" i="1"/>
  <c r="M148" i="1" s="1"/>
  <c r="AD147" i="1"/>
  <c r="K147" i="1"/>
  <c r="O147" i="1" s="1"/>
  <c r="J147" i="1"/>
  <c r="N147" i="1" s="1"/>
  <c r="I147" i="1"/>
  <c r="M147" i="1" s="1"/>
  <c r="AD146" i="1"/>
  <c r="K146" i="1"/>
  <c r="O146" i="1" s="1"/>
  <c r="J146" i="1"/>
  <c r="N146" i="1" s="1"/>
  <c r="I146" i="1"/>
  <c r="M146" i="1" s="1"/>
  <c r="AD145" i="1"/>
  <c r="K145" i="1"/>
  <c r="O145" i="1" s="1"/>
  <c r="J145" i="1"/>
  <c r="N145" i="1" s="1"/>
  <c r="I145" i="1"/>
  <c r="M145" i="1" s="1"/>
  <c r="AD144" i="1"/>
  <c r="K144" i="1"/>
  <c r="O144" i="1" s="1"/>
  <c r="J144" i="1"/>
  <c r="N144" i="1" s="1"/>
  <c r="I144" i="1"/>
  <c r="M144" i="1" s="1"/>
  <c r="AD143" i="1"/>
  <c r="K143" i="1"/>
  <c r="O143" i="1" s="1"/>
  <c r="J143" i="1"/>
  <c r="N143" i="1" s="1"/>
  <c r="I143" i="1"/>
  <c r="M143" i="1" s="1"/>
  <c r="AD142" i="1"/>
  <c r="K142" i="1"/>
  <c r="O142" i="1" s="1"/>
  <c r="J142" i="1"/>
  <c r="N142" i="1" s="1"/>
  <c r="I142" i="1"/>
  <c r="M142" i="1" s="1"/>
  <c r="AD141" i="1"/>
  <c r="K141" i="1"/>
  <c r="O141" i="1" s="1"/>
  <c r="J141" i="1"/>
  <c r="N141" i="1" s="1"/>
  <c r="I141" i="1"/>
  <c r="M141" i="1" s="1"/>
  <c r="AD140" i="1"/>
  <c r="K140" i="1"/>
  <c r="O140" i="1" s="1"/>
  <c r="J140" i="1"/>
  <c r="N140" i="1" s="1"/>
  <c r="I140" i="1"/>
  <c r="M140" i="1" s="1"/>
  <c r="AD139" i="1"/>
  <c r="K139" i="1"/>
  <c r="O139" i="1" s="1"/>
  <c r="J139" i="1"/>
  <c r="N139" i="1" s="1"/>
  <c r="I139" i="1"/>
  <c r="M139" i="1" s="1"/>
  <c r="AD138" i="1"/>
  <c r="K138" i="1"/>
  <c r="O138" i="1" s="1"/>
  <c r="J138" i="1"/>
  <c r="N138" i="1" s="1"/>
  <c r="I138" i="1"/>
  <c r="M138" i="1" s="1"/>
  <c r="AD137" i="1"/>
  <c r="K137" i="1"/>
  <c r="O137" i="1" s="1"/>
  <c r="J137" i="1"/>
  <c r="N137" i="1" s="1"/>
  <c r="I137" i="1"/>
  <c r="M137" i="1" s="1"/>
  <c r="AD136" i="1"/>
  <c r="K136" i="1"/>
  <c r="O136" i="1" s="1"/>
  <c r="J136" i="1"/>
  <c r="N136" i="1" s="1"/>
  <c r="I136" i="1"/>
  <c r="M136" i="1" s="1"/>
  <c r="AD135" i="1"/>
  <c r="K135" i="1"/>
  <c r="O135" i="1" s="1"/>
  <c r="J135" i="1"/>
  <c r="N135" i="1" s="1"/>
  <c r="I135" i="1"/>
  <c r="M135" i="1" s="1"/>
  <c r="AD134" i="1"/>
  <c r="K134" i="1"/>
  <c r="O134" i="1" s="1"/>
  <c r="J134" i="1"/>
  <c r="N134" i="1" s="1"/>
  <c r="I134" i="1"/>
  <c r="M134" i="1" s="1"/>
  <c r="AD133" i="1"/>
  <c r="K133" i="1"/>
  <c r="O133" i="1" s="1"/>
  <c r="J133" i="1"/>
  <c r="N133" i="1" s="1"/>
  <c r="I133" i="1"/>
  <c r="M133" i="1" s="1"/>
  <c r="AD132" i="1"/>
  <c r="K132" i="1"/>
  <c r="O132" i="1" s="1"/>
  <c r="J132" i="1"/>
  <c r="N132" i="1" s="1"/>
  <c r="I132" i="1"/>
  <c r="M132" i="1" s="1"/>
  <c r="AD131" i="1"/>
  <c r="K131" i="1"/>
  <c r="O131" i="1" s="1"/>
  <c r="J131" i="1"/>
  <c r="N131" i="1" s="1"/>
  <c r="I131" i="1"/>
  <c r="M131" i="1" s="1"/>
  <c r="AD130" i="1"/>
  <c r="K130" i="1"/>
  <c r="O130" i="1" s="1"/>
  <c r="J130" i="1"/>
  <c r="N130" i="1" s="1"/>
  <c r="I130" i="1"/>
  <c r="M130" i="1" s="1"/>
  <c r="AD129" i="1"/>
  <c r="K129" i="1"/>
  <c r="O129" i="1" s="1"/>
  <c r="J129" i="1"/>
  <c r="N129" i="1" s="1"/>
  <c r="I129" i="1"/>
  <c r="M129" i="1" s="1"/>
  <c r="AD128" i="1"/>
  <c r="K128" i="1"/>
  <c r="O128" i="1" s="1"/>
  <c r="J128" i="1"/>
  <c r="N128" i="1" s="1"/>
  <c r="I128" i="1"/>
  <c r="M128" i="1" s="1"/>
  <c r="AD127" i="1"/>
  <c r="K127" i="1"/>
  <c r="O127" i="1" s="1"/>
  <c r="J127" i="1"/>
  <c r="N127" i="1" s="1"/>
  <c r="I127" i="1"/>
  <c r="M127" i="1" s="1"/>
  <c r="AD126" i="1"/>
  <c r="K126" i="1"/>
  <c r="O126" i="1" s="1"/>
  <c r="J126" i="1"/>
  <c r="N126" i="1" s="1"/>
  <c r="I126" i="1"/>
  <c r="M126" i="1" s="1"/>
  <c r="AD125" i="1"/>
  <c r="K125" i="1"/>
  <c r="O125" i="1" s="1"/>
  <c r="J125" i="1"/>
  <c r="N125" i="1" s="1"/>
  <c r="I125" i="1"/>
  <c r="M125" i="1" s="1"/>
  <c r="AD124" i="1"/>
  <c r="K124" i="1"/>
  <c r="O124" i="1" s="1"/>
  <c r="J124" i="1"/>
  <c r="N124" i="1" s="1"/>
  <c r="I124" i="1"/>
  <c r="M124" i="1" s="1"/>
  <c r="AD123" i="1"/>
  <c r="K123" i="1"/>
  <c r="O123" i="1" s="1"/>
  <c r="J123" i="1"/>
  <c r="N123" i="1" s="1"/>
  <c r="I123" i="1"/>
  <c r="M123" i="1" s="1"/>
  <c r="AD122" i="1"/>
  <c r="K122" i="1"/>
  <c r="O122" i="1" s="1"/>
  <c r="J122" i="1"/>
  <c r="N122" i="1" s="1"/>
  <c r="I122" i="1"/>
  <c r="M122" i="1" s="1"/>
  <c r="AD121" i="1"/>
  <c r="K121" i="1"/>
  <c r="O121" i="1" s="1"/>
  <c r="J121" i="1"/>
  <c r="N121" i="1" s="1"/>
  <c r="I121" i="1"/>
  <c r="M121" i="1" s="1"/>
  <c r="AD120" i="1"/>
  <c r="K120" i="1"/>
  <c r="O120" i="1" s="1"/>
  <c r="J120" i="1"/>
  <c r="N120" i="1" s="1"/>
  <c r="I120" i="1"/>
  <c r="M120" i="1" s="1"/>
  <c r="AD119" i="1"/>
  <c r="K119" i="1"/>
  <c r="O119" i="1" s="1"/>
  <c r="J119" i="1"/>
  <c r="N119" i="1" s="1"/>
  <c r="I119" i="1"/>
  <c r="M119" i="1" s="1"/>
  <c r="AD118" i="1"/>
  <c r="K118" i="1"/>
  <c r="O118" i="1" s="1"/>
  <c r="J118" i="1"/>
  <c r="N118" i="1" s="1"/>
  <c r="I118" i="1"/>
  <c r="M118" i="1" s="1"/>
  <c r="AD117" i="1"/>
  <c r="K117" i="1"/>
  <c r="O117" i="1" s="1"/>
  <c r="J117" i="1"/>
  <c r="N117" i="1" s="1"/>
  <c r="I117" i="1"/>
  <c r="M117" i="1" s="1"/>
  <c r="AD116" i="1"/>
  <c r="K116" i="1"/>
  <c r="O116" i="1" s="1"/>
  <c r="J116" i="1"/>
  <c r="N116" i="1" s="1"/>
  <c r="I116" i="1"/>
  <c r="M116" i="1" s="1"/>
  <c r="AD115" i="1"/>
  <c r="K115" i="1"/>
  <c r="O115" i="1" s="1"/>
  <c r="J115" i="1"/>
  <c r="N115" i="1" s="1"/>
  <c r="I115" i="1"/>
  <c r="M115" i="1" s="1"/>
  <c r="AD114" i="1"/>
  <c r="K114" i="1"/>
  <c r="O114" i="1" s="1"/>
  <c r="J114" i="1"/>
  <c r="N114" i="1" s="1"/>
  <c r="I114" i="1"/>
  <c r="M114" i="1" s="1"/>
  <c r="AD113" i="1"/>
  <c r="K113" i="1"/>
  <c r="O113" i="1" s="1"/>
  <c r="J113" i="1"/>
  <c r="N113" i="1" s="1"/>
  <c r="I113" i="1"/>
  <c r="M113" i="1" s="1"/>
  <c r="AD112" i="1"/>
  <c r="K112" i="1"/>
  <c r="O112" i="1" s="1"/>
  <c r="J112" i="1"/>
  <c r="N112" i="1" s="1"/>
  <c r="I112" i="1"/>
  <c r="M112" i="1" s="1"/>
  <c r="AD111" i="1"/>
  <c r="K111" i="1"/>
  <c r="O111" i="1" s="1"/>
  <c r="J111" i="1"/>
  <c r="N111" i="1" s="1"/>
  <c r="I111" i="1"/>
  <c r="M111" i="1" s="1"/>
  <c r="AD110" i="1"/>
  <c r="K110" i="1"/>
  <c r="O110" i="1" s="1"/>
  <c r="J110" i="1"/>
  <c r="N110" i="1" s="1"/>
  <c r="I110" i="1"/>
  <c r="M110" i="1" s="1"/>
  <c r="AD109" i="1"/>
  <c r="K109" i="1"/>
  <c r="O109" i="1" s="1"/>
  <c r="J109" i="1"/>
  <c r="N109" i="1" s="1"/>
  <c r="I109" i="1"/>
  <c r="M109" i="1" s="1"/>
  <c r="AD108" i="1"/>
  <c r="K108" i="1"/>
  <c r="O108" i="1" s="1"/>
  <c r="J108" i="1"/>
  <c r="N108" i="1" s="1"/>
  <c r="I108" i="1"/>
  <c r="M108" i="1" s="1"/>
  <c r="AD107" i="1"/>
  <c r="K107" i="1"/>
  <c r="O107" i="1" s="1"/>
  <c r="J107" i="1"/>
  <c r="N107" i="1" s="1"/>
  <c r="I107" i="1"/>
  <c r="M107" i="1" s="1"/>
  <c r="AD106" i="1"/>
  <c r="K106" i="1"/>
  <c r="O106" i="1" s="1"/>
  <c r="J106" i="1"/>
  <c r="N106" i="1" s="1"/>
  <c r="I106" i="1"/>
  <c r="M106" i="1" s="1"/>
  <c r="AD105" i="1"/>
  <c r="K105" i="1"/>
  <c r="O105" i="1" s="1"/>
  <c r="J105" i="1"/>
  <c r="N105" i="1" s="1"/>
  <c r="I105" i="1"/>
  <c r="M105" i="1" s="1"/>
  <c r="AD104" i="1"/>
  <c r="K104" i="1"/>
  <c r="O104" i="1" s="1"/>
  <c r="J104" i="1"/>
  <c r="N104" i="1" s="1"/>
  <c r="I104" i="1"/>
  <c r="M104" i="1" s="1"/>
  <c r="AD103" i="1"/>
  <c r="K103" i="1"/>
  <c r="O103" i="1" s="1"/>
  <c r="J103" i="1"/>
  <c r="N103" i="1" s="1"/>
  <c r="I103" i="1"/>
  <c r="M103" i="1" s="1"/>
  <c r="AD102" i="1"/>
  <c r="K102" i="1"/>
  <c r="O102" i="1" s="1"/>
  <c r="J102" i="1"/>
  <c r="N102" i="1" s="1"/>
  <c r="I102" i="1"/>
  <c r="M102" i="1" s="1"/>
  <c r="AD101" i="1"/>
  <c r="K101" i="1"/>
  <c r="O101" i="1" s="1"/>
  <c r="J101" i="1"/>
  <c r="N101" i="1" s="1"/>
  <c r="I101" i="1"/>
  <c r="M101" i="1" s="1"/>
  <c r="AD100" i="1"/>
  <c r="K100" i="1"/>
  <c r="O100" i="1" s="1"/>
  <c r="J100" i="1"/>
  <c r="N100" i="1" s="1"/>
  <c r="I100" i="1"/>
  <c r="M100" i="1" s="1"/>
  <c r="AD99" i="1"/>
  <c r="K99" i="1"/>
  <c r="O99" i="1" s="1"/>
  <c r="J99" i="1"/>
  <c r="N99" i="1" s="1"/>
  <c r="I99" i="1"/>
  <c r="M99" i="1" s="1"/>
  <c r="AD98" i="1"/>
  <c r="K98" i="1"/>
  <c r="O98" i="1" s="1"/>
  <c r="J98" i="1"/>
  <c r="N98" i="1" s="1"/>
  <c r="I98" i="1"/>
  <c r="M98" i="1" s="1"/>
  <c r="AD97" i="1"/>
  <c r="K97" i="1"/>
  <c r="O97" i="1" s="1"/>
  <c r="J97" i="1"/>
  <c r="N97" i="1" s="1"/>
  <c r="I97" i="1"/>
  <c r="M97" i="1" s="1"/>
  <c r="AD96" i="1"/>
  <c r="K96" i="1"/>
  <c r="O96" i="1" s="1"/>
  <c r="J96" i="1"/>
  <c r="N96" i="1" s="1"/>
  <c r="I96" i="1"/>
  <c r="M96" i="1" s="1"/>
  <c r="AD95" i="1"/>
  <c r="K95" i="1"/>
  <c r="O95" i="1" s="1"/>
  <c r="J95" i="1"/>
  <c r="N95" i="1" s="1"/>
  <c r="I95" i="1"/>
  <c r="M95" i="1" s="1"/>
  <c r="AD94" i="1"/>
  <c r="K94" i="1"/>
  <c r="O94" i="1" s="1"/>
  <c r="J94" i="1"/>
  <c r="N94" i="1" s="1"/>
  <c r="I94" i="1"/>
  <c r="M94" i="1" s="1"/>
  <c r="AD93" i="1"/>
  <c r="K93" i="1"/>
  <c r="O93" i="1" s="1"/>
  <c r="J93" i="1"/>
  <c r="N93" i="1" s="1"/>
  <c r="I93" i="1"/>
  <c r="M93" i="1" s="1"/>
  <c r="AD92" i="1"/>
  <c r="K92" i="1"/>
  <c r="O92" i="1" s="1"/>
  <c r="J92" i="1"/>
  <c r="N92" i="1" s="1"/>
  <c r="I92" i="1"/>
  <c r="M92" i="1" s="1"/>
  <c r="AD91" i="1"/>
  <c r="K91" i="1"/>
  <c r="O91" i="1" s="1"/>
  <c r="J91" i="1"/>
  <c r="N91" i="1" s="1"/>
  <c r="I91" i="1"/>
  <c r="M91" i="1" s="1"/>
  <c r="AD90" i="1"/>
  <c r="K90" i="1"/>
  <c r="O90" i="1" s="1"/>
  <c r="J90" i="1"/>
  <c r="N90" i="1" s="1"/>
  <c r="I90" i="1"/>
  <c r="M90" i="1" s="1"/>
  <c r="AD89" i="1"/>
  <c r="K89" i="1"/>
  <c r="O89" i="1" s="1"/>
  <c r="J89" i="1"/>
  <c r="N89" i="1" s="1"/>
  <c r="I89" i="1"/>
  <c r="M89" i="1" s="1"/>
  <c r="AD88" i="1"/>
  <c r="K88" i="1"/>
  <c r="O88" i="1" s="1"/>
  <c r="J88" i="1"/>
  <c r="N88" i="1" s="1"/>
  <c r="I88" i="1"/>
  <c r="M88" i="1" s="1"/>
  <c r="AD87" i="1"/>
  <c r="K87" i="1"/>
  <c r="O87" i="1" s="1"/>
  <c r="J87" i="1"/>
  <c r="N87" i="1" s="1"/>
  <c r="I87" i="1"/>
  <c r="M87" i="1" s="1"/>
  <c r="AD86" i="1"/>
  <c r="K86" i="1"/>
  <c r="O86" i="1" s="1"/>
  <c r="J86" i="1"/>
  <c r="N86" i="1" s="1"/>
  <c r="I86" i="1"/>
  <c r="M86" i="1" s="1"/>
  <c r="AD85" i="1"/>
  <c r="K85" i="1"/>
  <c r="O85" i="1" s="1"/>
  <c r="J85" i="1"/>
  <c r="N85" i="1" s="1"/>
  <c r="I85" i="1"/>
  <c r="M85" i="1" s="1"/>
  <c r="AD84" i="1"/>
  <c r="K84" i="1"/>
  <c r="O84" i="1" s="1"/>
  <c r="J84" i="1"/>
  <c r="N84" i="1" s="1"/>
  <c r="I84" i="1"/>
  <c r="M84" i="1" s="1"/>
  <c r="AD83" i="1"/>
  <c r="K83" i="1"/>
  <c r="O83" i="1" s="1"/>
  <c r="J83" i="1"/>
  <c r="N83" i="1" s="1"/>
  <c r="I83" i="1"/>
  <c r="M83" i="1" s="1"/>
  <c r="AD82" i="1"/>
  <c r="K82" i="1"/>
  <c r="O82" i="1" s="1"/>
  <c r="J82" i="1"/>
  <c r="N82" i="1" s="1"/>
  <c r="I82" i="1"/>
  <c r="M82" i="1" s="1"/>
  <c r="AD81" i="1"/>
  <c r="K81" i="1"/>
  <c r="O81" i="1" s="1"/>
  <c r="J81" i="1"/>
  <c r="N81" i="1" s="1"/>
  <c r="I81" i="1"/>
  <c r="M81" i="1" s="1"/>
  <c r="AD80" i="1"/>
  <c r="K80" i="1"/>
  <c r="O80" i="1" s="1"/>
  <c r="J80" i="1"/>
  <c r="N80" i="1" s="1"/>
  <c r="I80" i="1"/>
  <c r="M80" i="1" s="1"/>
  <c r="AD79" i="1"/>
  <c r="K79" i="1"/>
  <c r="O79" i="1" s="1"/>
  <c r="J79" i="1"/>
  <c r="N79" i="1" s="1"/>
  <c r="I79" i="1"/>
  <c r="M79" i="1" s="1"/>
  <c r="AD78" i="1"/>
  <c r="K78" i="1"/>
  <c r="O78" i="1" s="1"/>
  <c r="J78" i="1"/>
  <c r="N78" i="1" s="1"/>
  <c r="I78" i="1"/>
  <c r="M78" i="1" s="1"/>
  <c r="AD77" i="1"/>
  <c r="K77" i="1"/>
  <c r="O77" i="1" s="1"/>
  <c r="J77" i="1"/>
  <c r="N77" i="1" s="1"/>
  <c r="I77" i="1"/>
  <c r="M77" i="1" s="1"/>
  <c r="AD76" i="1"/>
  <c r="K76" i="1"/>
  <c r="O76" i="1" s="1"/>
  <c r="J76" i="1"/>
  <c r="N76" i="1" s="1"/>
  <c r="I76" i="1"/>
  <c r="M76" i="1" s="1"/>
  <c r="AD75" i="1"/>
  <c r="K75" i="1"/>
  <c r="O75" i="1" s="1"/>
  <c r="J75" i="1"/>
  <c r="N75" i="1" s="1"/>
  <c r="I75" i="1"/>
  <c r="M75" i="1" s="1"/>
  <c r="AD74" i="1"/>
  <c r="K74" i="1"/>
  <c r="O74" i="1" s="1"/>
  <c r="J74" i="1"/>
  <c r="N74" i="1" s="1"/>
  <c r="I74" i="1"/>
  <c r="M74" i="1" s="1"/>
  <c r="AD73" i="1"/>
  <c r="K73" i="1"/>
  <c r="O73" i="1" s="1"/>
  <c r="J73" i="1"/>
  <c r="N73" i="1" s="1"/>
  <c r="I73" i="1"/>
  <c r="M73" i="1" s="1"/>
  <c r="AD72" i="1"/>
  <c r="K72" i="1"/>
  <c r="O72" i="1" s="1"/>
  <c r="J72" i="1"/>
  <c r="N72" i="1" s="1"/>
  <c r="I72" i="1"/>
  <c r="M72" i="1" s="1"/>
  <c r="AD71" i="1"/>
  <c r="K71" i="1"/>
  <c r="O71" i="1" s="1"/>
  <c r="J71" i="1"/>
  <c r="N71" i="1" s="1"/>
  <c r="I71" i="1"/>
  <c r="M71" i="1" s="1"/>
  <c r="AD70" i="1"/>
  <c r="K70" i="1"/>
  <c r="O70" i="1" s="1"/>
  <c r="J70" i="1"/>
  <c r="N70" i="1" s="1"/>
  <c r="I70" i="1"/>
  <c r="M70" i="1" s="1"/>
  <c r="AD69" i="1"/>
  <c r="K69" i="1"/>
  <c r="O69" i="1" s="1"/>
  <c r="J69" i="1"/>
  <c r="N69" i="1" s="1"/>
  <c r="I69" i="1"/>
  <c r="M69" i="1" s="1"/>
  <c r="AD68" i="1"/>
  <c r="K68" i="1"/>
  <c r="O68" i="1" s="1"/>
  <c r="J68" i="1"/>
  <c r="N68" i="1" s="1"/>
  <c r="I68" i="1"/>
  <c r="M68" i="1" s="1"/>
  <c r="AD67" i="1"/>
  <c r="K67" i="1"/>
  <c r="O67" i="1" s="1"/>
  <c r="J67" i="1"/>
  <c r="N67" i="1" s="1"/>
  <c r="I67" i="1"/>
  <c r="M67" i="1" s="1"/>
  <c r="AD66" i="1"/>
  <c r="K66" i="1"/>
  <c r="O66" i="1" s="1"/>
  <c r="J66" i="1"/>
  <c r="N66" i="1" s="1"/>
  <c r="I66" i="1"/>
  <c r="M66" i="1" s="1"/>
  <c r="AD65" i="1"/>
  <c r="K65" i="1"/>
  <c r="O65" i="1" s="1"/>
  <c r="J65" i="1"/>
  <c r="N65" i="1" s="1"/>
  <c r="I65" i="1"/>
  <c r="M65" i="1" s="1"/>
  <c r="AD64" i="1"/>
  <c r="K64" i="1"/>
  <c r="O64" i="1" s="1"/>
  <c r="J64" i="1"/>
  <c r="N64" i="1" s="1"/>
  <c r="I64" i="1"/>
  <c r="M64" i="1" s="1"/>
  <c r="AD63" i="1"/>
  <c r="K63" i="1"/>
  <c r="O63" i="1" s="1"/>
  <c r="J63" i="1"/>
  <c r="N63" i="1" s="1"/>
  <c r="I63" i="1"/>
  <c r="M63" i="1" s="1"/>
  <c r="AD62" i="1"/>
  <c r="K62" i="1"/>
  <c r="O62" i="1" s="1"/>
  <c r="J62" i="1"/>
  <c r="N62" i="1" s="1"/>
  <c r="I62" i="1"/>
  <c r="M62" i="1" s="1"/>
  <c r="AD61" i="1"/>
  <c r="K61" i="1"/>
  <c r="O61" i="1" s="1"/>
  <c r="J61" i="1"/>
  <c r="N61" i="1" s="1"/>
  <c r="I61" i="1"/>
  <c r="M61" i="1" s="1"/>
  <c r="AD60" i="1"/>
  <c r="K60" i="1"/>
  <c r="O60" i="1" s="1"/>
  <c r="J60" i="1"/>
  <c r="N60" i="1" s="1"/>
  <c r="I60" i="1"/>
  <c r="M60" i="1" s="1"/>
  <c r="AD59" i="1"/>
  <c r="K59" i="1"/>
  <c r="O59" i="1" s="1"/>
  <c r="J59" i="1"/>
  <c r="N59" i="1" s="1"/>
  <c r="I59" i="1"/>
  <c r="M59" i="1" s="1"/>
  <c r="AD58" i="1"/>
  <c r="K58" i="1"/>
  <c r="O58" i="1" s="1"/>
  <c r="J58" i="1"/>
  <c r="N58" i="1" s="1"/>
  <c r="I58" i="1"/>
  <c r="M58" i="1" s="1"/>
  <c r="AD57" i="1"/>
  <c r="K57" i="1"/>
  <c r="O57" i="1" s="1"/>
  <c r="J57" i="1"/>
  <c r="N57" i="1" s="1"/>
  <c r="I57" i="1"/>
  <c r="M57" i="1" s="1"/>
  <c r="AD56" i="1"/>
  <c r="K56" i="1"/>
  <c r="O56" i="1" s="1"/>
  <c r="J56" i="1"/>
  <c r="N56" i="1" s="1"/>
  <c r="I56" i="1"/>
  <c r="M56" i="1" s="1"/>
  <c r="AD55" i="1"/>
  <c r="K55" i="1"/>
  <c r="O55" i="1" s="1"/>
  <c r="J55" i="1"/>
  <c r="N55" i="1" s="1"/>
  <c r="I55" i="1"/>
  <c r="M55" i="1" s="1"/>
  <c r="AD54" i="1"/>
  <c r="K54" i="1"/>
  <c r="O54" i="1" s="1"/>
  <c r="J54" i="1"/>
  <c r="N54" i="1" s="1"/>
  <c r="I54" i="1"/>
  <c r="M54" i="1" s="1"/>
  <c r="AD53" i="1"/>
  <c r="K53" i="1"/>
  <c r="O53" i="1" s="1"/>
  <c r="J53" i="1"/>
  <c r="N53" i="1" s="1"/>
  <c r="I53" i="1"/>
  <c r="M53" i="1" s="1"/>
  <c r="AD52" i="1"/>
  <c r="K52" i="1"/>
  <c r="O52" i="1" s="1"/>
  <c r="J52" i="1"/>
  <c r="N52" i="1" s="1"/>
  <c r="I52" i="1"/>
  <c r="M52" i="1" s="1"/>
  <c r="AD51" i="1"/>
  <c r="K51" i="1"/>
  <c r="O51" i="1" s="1"/>
  <c r="J51" i="1"/>
  <c r="N51" i="1" s="1"/>
  <c r="I51" i="1"/>
  <c r="M51" i="1" s="1"/>
  <c r="AD50" i="1"/>
  <c r="K50" i="1"/>
  <c r="O50" i="1" s="1"/>
  <c r="J50" i="1"/>
  <c r="N50" i="1" s="1"/>
  <c r="I50" i="1"/>
  <c r="M50" i="1" s="1"/>
  <c r="AD49" i="1"/>
  <c r="K49" i="1"/>
  <c r="O49" i="1" s="1"/>
  <c r="J49" i="1"/>
  <c r="N49" i="1" s="1"/>
  <c r="I49" i="1"/>
  <c r="M49" i="1" s="1"/>
  <c r="AD48" i="1"/>
  <c r="K48" i="1"/>
  <c r="O48" i="1" s="1"/>
  <c r="J48" i="1"/>
  <c r="N48" i="1" s="1"/>
  <c r="I48" i="1"/>
  <c r="M48" i="1" s="1"/>
  <c r="AD47" i="1"/>
  <c r="K47" i="1"/>
  <c r="O47" i="1" s="1"/>
  <c r="J47" i="1"/>
  <c r="N47" i="1" s="1"/>
  <c r="I47" i="1"/>
  <c r="M47" i="1" s="1"/>
  <c r="AD46" i="1"/>
  <c r="K46" i="1"/>
  <c r="O46" i="1" s="1"/>
  <c r="J46" i="1"/>
  <c r="N46" i="1" s="1"/>
  <c r="I46" i="1"/>
  <c r="M46" i="1" s="1"/>
  <c r="AD45" i="1"/>
  <c r="K45" i="1"/>
  <c r="O45" i="1" s="1"/>
  <c r="J45" i="1"/>
  <c r="N45" i="1" s="1"/>
  <c r="I45" i="1"/>
  <c r="M45" i="1" s="1"/>
  <c r="AD44" i="1"/>
  <c r="K44" i="1"/>
  <c r="O44" i="1" s="1"/>
  <c r="J44" i="1"/>
  <c r="N44" i="1" s="1"/>
  <c r="I44" i="1"/>
  <c r="M44" i="1" s="1"/>
  <c r="AD43" i="1"/>
  <c r="K43" i="1"/>
  <c r="O43" i="1" s="1"/>
  <c r="J43" i="1"/>
  <c r="N43" i="1" s="1"/>
  <c r="I43" i="1"/>
  <c r="M43" i="1" s="1"/>
  <c r="AD42" i="1"/>
  <c r="K42" i="1"/>
  <c r="O42" i="1" s="1"/>
  <c r="J42" i="1"/>
  <c r="N42" i="1" s="1"/>
  <c r="I42" i="1"/>
  <c r="M42" i="1" s="1"/>
  <c r="AD41" i="1"/>
  <c r="K41" i="1"/>
  <c r="O41" i="1" s="1"/>
  <c r="J41" i="1"/>
  <c r="N41" i="1" s="1"/>
  <c r="I41" i="1"/>
  <c r="M41" i="1" s="1"/>
  <c r="AD40" i="1"/>
  <c r="K40" i="1"/>
  <c r="O40" i="1" s="1"/>
  <c r="J40" i="1"/>
  <c r="N40" i="1" s="1"/>
  <c r="I40" i="1"/>
  <c r="M40" i="1" s="1"/>
  <c r="AD39" i="1"/>
  <c r="K39" i="1"/>
  <c r="O39" i="1" s="1"/>
  <c r="J39" i="1"/>
  <c r="N39" i="1" s="1"/>
  <c r="I39" i="1"/>
  <c r="M39" i="1" s="1"/>
  <c r="AD38" i="1"/>
  <c r="K38" i="1"/>
  <c r="O38" i="1" s="1"/>
  <c r="J38" i="1"/>
  <c r="N38" i="1" s="1"/>
  <c r="I38" i="1"/>
  <c r="M38" i="1" s="1"/>
  <c r="AD37" i="1"/>
  <c r="K37" i="1"/>
  <c r="O37" i="1" s="1"/>
  <c r="J37" i="1"/>
  <c r="N37" i="1" s="1"/>
  <c r="I37" i="1"/>
  <c r="M37" i="1" s="1"/>
  <c r="AD36" i="1"/>
  <c r="K36" i="1"/>
  <c r="O36" i="1" s="1"/>
  <c r="J36" i="1"/>
  <c r="N36" i="1" s="1"/>
  <c r="I36" i="1"/>
  <c r="M36" i="1" s="1"/>
  <c r="AD35" i="1"/>
  <c r="K35" i="1"/>
  <c r="O35" i="1" s="1"/>
  <c r="J35" i="1"/>
  <c r="N35" i="1" s="1"/>
  <c r="I35" i="1"/>
  <c r="M35" i="1" s="1"/>
  <c r="AD34" i="1"/>
  <c r="K34" i="1"/>
  <c r="O34" i="1" s="1"/>
  <c r="J34" i="1"/>
  <c r="N34" i="1" s="1"/>
  <c r="I34" i="1"/>
  <c r="M34" i="1" s="1"/>
  <c r="AD33" i="1"/>
  <c r="K33" i="1"/>
  <c r="O33" i="1" s="1"/>
  <c r="J33" i="1"/>
  <c r="N33" i="1" s="1"/>
  <c r="I33" i="1"/>
  <c r="M33" i="1" s="1"/>
  <c r="AD32" i="1"/>
  <c r="K32" i="1"/>
  <c r="O32" i="1" s="1"/>
  <c r="J32" i="1"/>
  <c r="N32" i="1" s="1"/>
  <c r="I32" i="1"/>
  <c r="M32" i="1" s="1"/>
  <c r="AD31" i="1"/>
  <c r="K31" i="1"/>
  <c r="O31" i="1" s="1"/>
  <c r="J31" i="1"/>
  <c r="N31" i="1" s="1"/>
  <c r="I31" i="1"/>
  <c r="M31" i="1" s="1"/>
  <c r="AD30" i="1"/>
  <c r="K30" i="1"/>
  <c r="O30" i="1" s="1"/>
  <c r="J30" i="1"/>
  <c r="N30" i="1" s="1"/>
  <c r="I30" i="1"/>
  <c r="M30" i="1" s="1"/>
  <c r="AD29" i="1"/>
  <c r="K29" i="1"/>
  <c r="O29" i="1" s="1"/>
  <c r="J29" i="1"/>
  <c r="N29" i="1" s="1"/>
  <c r="I29" i="1"/>
  <c r="M29" i="1" s="1"/>
  <c r="AD28" i="1"/>
  <c r="K28" i="1"/>
  <c r="O28" i="1" s="1"/>
  <c r="J28" i="1"/>
  <c r="N28" i="1" s="1"/>
  <c r="I28" i="1"/>
  <c r="M28" i="1" s="1"/>
  <c r="AD27" i="1"/>
  <c r="K27" i="1"/>
  <c r="O27" i="1" s="1"/>
  <c r="J27" i="1"/>
  <c r="N27" i="1" s="1"/>
  <c r="I27" i="1"/>
  <c r="M27" i="1" s="1"/>
  <c r="AD26" i="1"/>
  <c r="K26" i="1"/>
  <c r="O26" i="1" s="1"/>
  <c r="J26" i="1"/>
  <c r="N26" i="1" s="1"/>
  <c r="I26" i="1"/>
  <c r="M26" i="1" s="1"/>
  <c r="AD25" i="1"/>
  <c r="K25" i="1"/>
  <c r="O25" i="1" s="1"/>
  <c r="J25" i="1"/>
  <c r="N25" i="1" s="1"/>
  <c r="I25" i="1"/>
  <c r="M25" i="1" s="1"/>
  <c r="AD24" i="1"/>
  <c r="K24" i="1"/>
  <c r="O24" i="1" s="1"/>
  <c r="J24" i="1"/>
  <c r="N24" i="1" s="1"/>
  <c r="I24" i="1"/>
  <c r="M24" i="1" s="1"/>
  <c r="AD23" i="1"/>
  <c r="K23" i="1"/>
  <c r="O23" i="1" s="1"/>
  <c r="J23" i="1"/>
  <c r="N23" i="1" s="1"/>
  <c r="I23" i="1"/>
  <c r="M23" i="1" s="1"/>
  <c r="AD22" i="1"/>
  <c r="K22" i="1"/>
  <c r="O22" i="1" s="1"/>
  <c r="J22" i="1"/>
  <c r="N22" i="1" s="1"/>
  <c r="I22" i="1"/>
  <c r="M22" i="1" s="1"/>
  <c r="AD21" i="1"/>
  <c r="K21" i="1"/>
  <c r="O21" i="1" s="1"/>
  <c r="J21" i="1"/>
  <c r="N21" i="1" s="1"/>
  <c r="I21" i="1"/>
  <c r="M21" i="1" s="1"/>
  <c r="AD20" i="1"/>
  <c r="K20" i="1"/>
  <c r="O20" i="1" s="1"/>
  <c r="J20" i="1"/>
  <c r="N20" i="1" s="1"/>
  <c r="I20" i="1"/>
  <c r="M20" i="1" s="1"/>
  <c r="AD19" i="1"/>
  <c r="K19" i="1"/>
  <c r="O19" i="1" s="1"/>
  <c r="J19" i="1"/>
  <c r="N19" i="1" s="1"/>
  <c r="I19" i="1"/>
  <c r="M19" i="1" s="1"/>
  <c r="AD18" i="1"/>
  <c r="K18" i="1"/>
  <c r="O18" i="1" s="1"/>
  <c r="J18" i="1"/>
  <c r="N18" i="1" s="1"/>
  <c r="I18" i="1"/>
  <c r="M18" i="1" s="1"/>
  <c r="AD17" i="1"/>
  <c r="K17" i="1"/>
  <c r="O17" i="1" s="1"/>
  <c r="J17" i="1"/>
  <c r="N17" i="1" s="1"/>
  <c r="I17" i="1"/>
  <c r="M17" i="1" s="1"/>
  <c r="AD16" i="1"/>
  <c r="K16" i="1"/>
  <c r="O16" i="1" s="1"/>
  <c r="J16" i="1"/>
  <c r="N16" i="1" s="1"/>
  <c r="I16" i="1"/>
  <c r="M16" i="1" s="1"/>
  <c r="AD15" i="1"/>
  <c r="K15" i="1"/>
  <c r="O15" i="1" s="1"/>
  <c r="J15" i="1"/>
  <c r="N15" i="1" s="1"/>
  <c r="I15" i="1"/>
  <c r="M15" i="1" s="1"/>
  <c r="AD14" i="1"/>
  <c r="K14" i="1"/>
  <c r="O14" i="1" s="1"/>
  <c r="J14" i="1"/>
  <c r="N14" i="1" s="1"/>
  <c r="I14" i="1"/>
  <c r="M14" i="1" s="1"/>
  <c r="AD13" i="1"/>
  <c r="K13" i="1"/>
  <c r="O13" i="1" s="1"/>
  <c r="J13" i="1"/>
  <c r="N13" i="1" s="1"/>
  <c r="I13" i="1"/>
  <c r="M13" i="1" s="1"/>
  <c r="AD12" i="1"/>
  <c r="K12" i="1"/>
  <c r="O12" i="1" s="1"/>
  <c r="J12" i="1"/>
  <c r="N12" i="1" s="1"/>
  <c r="I12" i="1"/>
  <c r="M12" i="1" s="1"/>
  <c r="AD11" i="1"/>
  <c r="K11" i="1"/>
  <c r="O11" i="1" s="1"/>
  <c r="J11" i="1"/>
  <c r="N11" i="1" s="1"/>
  <c r="I11" i="1"/>
  <c r="M11" i="1" s="1"/>
  <c r="AD10" i="1"/>
  <c r="K10" i="1"/>
  <c r="O10" i="1" s="1"/>
  <c r="J10" i="1"/>
  <c r="N10" i="1" s="1"/>
  <c r="I10" i="1"/>
  <c r="M10" i="1" s="1"/>
  <c r="AD9" i="1"/>
  <c r="K9" i="1"/>
  <c r="O9" i="1" s="1"/>
  <c r="J9" i="1"/>
  <c r="N9" i="1" s="1"/>
  <c r="I9" i="1"/>
  <c r="M9" i="1" s="1"/>
  <c r="AD8" i="1"/>
  <c r="K8" i="1"/>
  <c r="O8" i="1" s="1"/>
  <c r="J8" i="1"/>
  <c r="N8" i="1" s="1"/>
  <c r="I8" i="1"/>
  <c r="M8" i="1" s="1"/>
  <c r="AL42" i="7" l="1"/>
  <c r="AM69" i="7"/>
  <c r="AL16" i="7"/>
  <c r="AL22" i="7"/>
  <c r="AM25" i="7"/>
  <c r="AL31" i="7"/>
  <c r="AN34" i="7"/>
  <c r="AM42" i="7"/>
  <c r="AN51" i="7"/>
  <c r="AM16" i="7"/>
  <c r="AN25" i="7"/>
  <c r="AM31" i="7"/>
  <c r="AO34" i="7"/>
  <c r="AN42" i="7"/>
  <c r="AL59" i="7"/>
  <c r="AO25" i="7"/>
  <c r="AL28" i="7"/>
  <c r="AN31" i="7"/>
  <c r="AO22" i="7"/>
  <c r="AM28" i="7"/>
  <c r="AO31" i="7"/>
  <c r="AL68" i="7"/>
  <c r="AN28" i="7"/>
  <c r="AM36" i="7"/>
  <c r="AO39" i="7"/>
  <c r="AN62" i="7"/>
  <c r="AO28" i="7"/>
  <c r="AN36" i="7"/>
  <c r="AO56" i="7"/>
  <c r="AO36" i="7"/>
  <c r="AO41" i="7"/>
  <c r="AL15" i="7"/>
  <c r="AL38" i="7"/>
  <c r="AM15" i="7"/>
  <c r="AN15" i="7"/>
  <c r="AO15" i="7"/>
  <c r="AL35" i="7"/>
  <c r="AL46" i="7"/>
  <c r="AL49" i="7"/>
  <c r="AL52" i="7"/>
  <c r="AN64" i="7"/>
  <c r="AL14" i="7"/>
  <c r="AL17" i="7"/>
  <c r="AN52" i="7"/>
  <c r="AO60" i="7"/>
  <c r="AM17" i="7"/>
  <c r="AL29" i="7"/>
  <c r="AO35" i="7"/>
  <c r="AL40" i="7"/>
  <c r="AO52" i="7"/>
  <c r="AL60" i="7"/>
  <c r="AL63" i="7"/>
  <c r="AN17" i="7"/>
  <c r="AN37" i="7"/>
  <c r="AO14" i="7"/>
  <c r="AO17" i="7"/>
  <c r="AL37" i="7"/>
  <c r="AN40" i="7"/>
  <c r="AN60" i="7"/>
  <c r="AL47" i="7"/>
  <c r="AN56" i="7"/>
  <c r="AN69" i="7"/>
  <c r="AN53" i="7"/>
  <c r="AN59" i="7"/>
  <c r="AL23" i="7"/>
  <c r="AO23" i="7"/>
  <c r="AN26" i="7"/>
  <c r="AN47" i="7"/>
  <c r="AO53" i="7"/>
  <c r="AO47" i="7"/>
  <c r="AN16" i="7"/>
  <c r="AN29" i="7"/>
  <c r="AN32" i="7"/>
  <c r="AN35" i="7"/>
  <c r="AN38" i="7"/>
  <c r="AN50" i="7"/>
  <c r="AO62" i="7"/>
  <c r="AL65" i="7"/>
  <c r="AO16" i="7"/>
  <c r="AO38" i="7"/>
  <c r="AM65" i="7"/>
  <c r="AN58" i="7"/>
  <c r="AN61" i="7"/>
  <c r="AL57" i="7"/>
  <c r="AN57" i="7"/>
  <c r="AN67" i="7"/>
  <c r="AN48" i="7"/>
  <c r="AO67" i="7"/>
  <c r="AM27" i="7"/>
  <c r="AN27" i="7"/>
  <c r="AL36" i="7"/>
  <c r="AO19" i="7"/>
  <c r="AL48" i="7"/>
  <c r="AO49" i="7"/>
  <c r="AO45" i="7"/>
  <c r="AM14" i="7"/>
  <c r="AM22" i="7"/>
  <c r="AL26" i="7"/>
  <c r="AM34" i="7"/>
  <c r="AM38" i="7"/>
  <c r="AO42" i="7"/>
  <c r="AO48" i="7"/>
  <c r="AN54" i="7"/>
  <c r="AL61" i="7"/>
  <c r="AN14" i="7"/>
  <c r="AN22" i="7"/>
  <c r="AM26" i="7"/>
  <c r="AM30" i="7"/>
  <c r="AM61" i="7"/>
  <c r="AO26" i="7"/>
  <c r="AO30" i="7"/>
  <c r="AO51" i="7"/>
  <c r="AN65" i="7"/>
  <c r="AN68" i="7"/>
  <c r="AM41" i="7"/>
  <c r="AN41" i="7"/>
  <c r="AL56" i="7"/>
  <c r="AL64" i="7"/>
  <c r="AO50" i="7"/>
  <c r="AM56" i="7"/>
  <c r="AM64" i="7"/>
  <c r="AM37" i="7"/>
  <c r="AB27" i="7"/>
  <c r="AM24" i="7"/>
  <c r="AL32" i="7"/>
  <c r="AL43" i="7"/>
  <c r="AL19" i="7"/>
  <c r="AO32" i="7"/>
  <c r="AM49" i="7"/>
  <c r="AO59" i="7"/>
  <c r="AM19" i="7"/>
  <c r="AN43" i="7"/>
  <c r="AO46" i="7"/>
  <c r="AN19" i="7"/>
  <c r="AM39" i="7"/>
  <c r="AO43" i="7"/>
  <c r="AN55" i="7"/>
  <c r="AO58" i="7"/>
  <c r="AM66" i="7"/>
  <c r="Z72" i="7"/>
  <c r="Y115" i="7"/>
  <c r="Y33" i="7"/>
  <c r="AC1" i="7"/>
  <c r="AC24" i="7" s="1"/>
  <c r="Y27" i="7"/>
  <c r="Z14" i="7"/>
  <c r="AB42" i="7"/>
  <c r="AA14" i="7"/>
  <c r="Z51" i="7"/>
  <c r="AB19" i="7"/>
  <c r="AB15" i="7"/>
  <c r="AB18" i="7"/>
  <c r="Z60" i="7"/>
  <c r="Z74" i="7"/>
  <c r="Z76" i="7"/>
  <c r="Y18" i="7"/>
  <c r="AB29" i="7"/>
  <c r="AB23" i="7"/>
  <c r="Z41" i="7"/>
  <c r="AB25" i="6"/>
  <c r="Z32" i="7"/>
  <c r="AB41" i="6"/>
  <c r="AB36" i="7"/>
  <c r="Z15" i="7"/>
  <c r="Z18" i="7"/>
  <c r="Z20" i="7"/>
  <c r="AA27" i="7"/>
  <c r="AB33" i="7"/>
  <c r="Z36" i="7"/>
  <c r="Z88" i="7"/>
  <c r="Z98" i="7"/>
  <c r="Y103" i="7"/>
  <c r="Y107" i="7"/>
  <c r="AA18" i="7"/>
  <c r="AA25" i="7"/>
  <c r="AB32" i="7"/>
  <c r="AA36" i="7"/>
  <c r="AB45" i="7"/>
  <c r="AA90" i="7"/>
  <c r="Z103" i="7"/>
  <c r="Z55" i="7"/>
  <c r="Z65" i="7"/>
  <c r="Z66" i="7"/>
  <c r="Z92" i="7"/>
  <c r="Z115" i="7"/>
  <c r="AB14" i="7"/>
  <c r="Y17" i="7"/>
  <c r="Z19" i="7"/>
  <c r="Y24" i="7"/>
  <c r="Z31" i="7"/>
  <c r="Z40" i="7"/>
  <c r="Y41" i="7"/>
  <c r="Z50" i="7"/>
  <c r="Z69" i="7"/>
  <c r="Z70" i="7"/>
  <c r="AG70" i="7" s="1"/>
  <c r="Z78" i="7"/>
  <c r="Y131" i="7"/>
  <c r="Z24" i="7"/>
  <c r="Y25" i="7"/>
  <c r="Z26" i="7"/>
  <c r="AB41" i="7"/>
  <c r="Z45" i="7"/>
  <c r="AB54" i="7"/>
  <c r="AB55" i="7"/>
  <c r="AB59" i="7"/>
  <c r="Z80" i="7"/>
  <c r="Z82" i="7"/>
  <c r="Z101" i="7"/>
  <c r="AB140" i="7"/>
  <c r="AA17" i="7"/>
  <c r="Z23" i="7"/>
  <c r="Z25" i="7"/>
  <c r="AB26" i="7"/>
  <c r="Z30" i="7"/>
  <c r="AB31" i="7"/>
  <c r="Z35" i="7"/>
  <c r="AB50" i="7"/>
  <c r="AB17" i="7"/>
  <c r="AB24" i="7"/>
  <c r="AB25" i="7"/>
  <c r="AA35" i="7"/>
  <c r="Z59" i="7"/>
  <c r="AB35" i="7"/>
  <c r="AB40" i="7"/>
  <c r="Z49" i="7"/>
  <c r="Z53" i="7"/>
  <c r="Z54" i="7"/>
  <c r="Y22" i="7"/>
  <c r="Y44" i="7"/>
  <c r="Z71" i="7"/>
  <c r="Z77" i="7"/>
  <c r="Z91" i="7"/>
  <c r="Y16" i="7"/>
  <c r="Z17" i="7"/>
  <c r="Z22" i="7"/>
  <c r="Z29" i="7"/>
  <c r="Y35" i="7"/>
  <c r="AB39" i="7"/>
  <c r="Z44" i="7"/>
  <c r="AB48" i="7"/>
  <c r="Y57" i="7"/>
  <c r="Z63" i="7"/>
  <c r="Z83" i="7"/>
  <c r="AA85" i="7"/>
  <c r="AA23" i="7"/>
  <c r="AA29" i="7"/>
  <c r="Z57" i="7"/>
  <c r="Y58" i="7"/>
  <c r="Z64" i="7"/>
  <c r="AA83" i="7"/>
  <c r="AA16" i="7"/>
  <c r="Z34" i="7"/>
  <c r="Z38" i="7"/>
  <c r="Y48" i="7"/>
  <c r="Z58" i="7"/>
  <c r="AA79" i="7"/>
  <c r="Z81" i="7"/>
  <c r="AB83" i="7"/>
  <c r="Z21" i="7"/>
  <c r="AB30" i="7"/>
  <c r="Z39" i="7"/>
  <c r="AB43" i="7"/>
  <c r="AB57" i="7"/>
  <c r="Z73" i="7"/>
  <c r="Z75" i="7"/>
  <c r="Z93" i="7"/>
  <c r="AA21" i="7"/>
  <c r="AA22" i="7"/>
  <c r="Z28" i="7"/>
  <c r="Y29" i="7"/>
  <c r="Z33" i="7"/>
  <c r="AB34" i="7"/>
  <c r="Z48" i="7"/>
  <c r="Y53" i="7"/>
  <c r="AB58" i="7"/>
  <c r="Z67" i="7"/>
  <c r="Z68" i="7"/>
  <c r="AB81" i="7"/>
  <c r="Z89" i="7"/>
  <c r="Y14" i="7"/>
  <c r="AB16" i="7"/>
  <c r="AB21" i="7"/>
  <c r="AB22" i="7"/>
  <c r="Z37" i="7"/>
  <c r="Y43" i="7"/>
  <c r="AB52" i="7"/>
  <c r="Z56" i="7"/>
  <c r="Z87" i="7"/>
  <c r="AB95" i="7"/>
  <c r="Z16" i="7"/>
  <c r="Y19" i="7"/>
  <c r="Z27" i="7"/>
  <c r="AB28" i="7"/>
  <c r="AA37" i="7"/>
  <c r="Z42" i="7"/>
  <c r="Z43" i="7"/>
  <c r="Z46" i="7"/>
  <c r="Z62" i="7"/>
  <c r="Y20" i="7"/>
  <c r="Y21" i="7"/>
  <c r="AB38" i="7"/>
  <c r="Z79" i="7"/>
  <c r="Y15" i="7"/>
  <c r="AA20" i="7"/>
  <c r="Z47" i="7"/>
  <c r="AB51" i="7"/>
  <c r="AA15" i="7"/>
  <c r="AB20" i="7"/>
  <c r="AA33" i="7"/>
  <c r="Y37" i="7"/>
  <c r="Z52" i="7"/>
  <c r="Z61" i="7"/>
  <c r="AA92" i="7"/>
  <c r="Z96" i="7"/>
  <c r="AC36" i="7"/>
  <c r="AC215" i="7"/>
  <c r="AC245" i="7"/>
  <c r="AC210" i="7"/>
  <c r="AC219" i="7"/>
  <c r="AC229" i="7"/>
  <c r="AC227" i="7"/>
  <c r="AC209" i="7"/>
  <c r="AC151" i="7"/>
  <c r="AC63" i="7"/>
  <c r="AC57" i="7"/>
  <c r="AC103" i="7"/>
  <c r="AC101" i="7"/>
  <c r="AC139" i="7"/>
  <c r="AC14" i="7"/>
  <c r="AC123" i="7"/>
  <c r="AC61" i="7"/>
  <c r="AC117" i="7"/>
  <c r="AC19" i="7"/>
  <c r="AC17" i="7"/>
  <c r="AC29" i="7"/>
  <c r="Y28" i="7"/>
  <c r="Y36" i="7"/>
  <c r="AM44" i="7"/>
  <c r="AM45" i="7"/>
  <c r="Y63" i="7"/>
  <c r="AC65" i="7"/>
  <c r="Y74" i="7"/>
  <c r="AA81" i="7"/>
  <c r="AB90" i="7"/>
  <c r="Y95" i="7"/>
  <c r="Y101" i="7"/>
  <c r="Y113" i="7"/>
  <c r="Y56" i="7"/>
  <c r="AB99" i="7"/>
  <c r="AB160" i="7"/>
  <c r="Y65" i="7"/>
  <c r="AA245" i="7"/>
  <c r="AA253" i="7"/>
  <c r="AA235" i="7"/>
  <c r="AA240" i="7"/>
  <c r="AA250" i="7"/>
  <c r="AA231" i="7"/>
  <c r="AA251" i="7"/>
  <c r="AA227" i="7"/>
  <c r="AA218" i="7"/>
  <c r="AA164" i="7"/>
  <c r="AA252" i="7"/>
  <c r="AA243" i="7"/>
  <c r="AA239" i="7"/>
  <c r="AA211" i="7"/>
  <c r="AA237" i="7"/>
  <c r="AA233" i="7"/>
  <c r="AA219" i="7"/>
  <c r="AA221" i="7"/>
  <c r="AA232" i="7"/>
  <c r="AA205" i="7"/>
  <c r="AA247" i="7"/>
  <c r="AA208" i="7"/>
  <c r="AA174" i="7"/>
  <c r="AA135" i="7"/>
  <c r="AA209" i="7"/>
  <c r="AA156" i="7"/>
  <c r="AA159" i="7"/>
  <c r="AA121" i="7"/>
  <c r="AA117" i="7"/>
  <c r="AA95" i="7"/>
  <c r="AA153" i="7"/>
  <c r="AA166" i="7"/>
  <c r="AA141" i="7"/>
  <c r="AA113" i="7"/>
  <c r="AA172" i="7"/>
  <c r="AA155" i="7"/>
  <c r="AA152" i="7"/>
  <c r="AA123" i="7"/>
  <c r="AA151" i="7"/>
  <c r="AA129" i="7"/>
  <c r="AA99" i="7"/>
  <c r="AA84" i="7"/>
  <c r="AA165" i="7"/>
  <c r="AA103" i="7"/>
  <c r="AA105" i="7"/>
  <c r="AA150" i="7"/>
  <c r="AO44" i="7"/>
  <c r="AA51" i="7"/>
  <c r="AO54" i="7"/>
  <c r="Y61" i="7"/>
  <c r="Y79" i="7"/>
  <c r="AB103" i="7"/>
  <c r="Y108" i="7"/>
  <c r="AB113" i="7"/>
  <c r="AB122" i="7"/>
  <c r="Y158" i="7"/>
  <c r="AB238" i="7"/>
  <c r="AB236" i="7"/>
  <c r="AB230" i="7"/>
  <c r="AB214" i="7"/>
  <c r="AB216" i="7"/>
  <c r="AB243" i="7"/>
  <c r="AB250" i="7"/>
  <c r="AB224" i="7"/>
  <c r="AB202" i="7"/>
  <c r="AB232" i="7"/>
  <c r="AB227" i="7"/>
  <c r="AB237" i="7"/>
  <c r="AB228" i="7"/>
  <c r="AB226" i="7"/>
  <c r="AB218" i="7"/>
  <c r="AB252" i="7"/>
  <c r="AB210" i="7"/>
  <c r="AB177" i="7"/>
  <c r="AB176" i="7"/>
  <c r="AB204" i="7"/>
  <c r="AB208" i="7"/>
  <c r="AB246" i="7"/>
  <c r="AB244" i="7"/>
  <c r="AB193" i="7"/>
  <c r="AB155" i="7"/>
  <c r="AB161" i="7"/>
  <c r="AB195" i="7"/>
  <c r="AB185" i="7"/>
  <c r="AB159" i="7"/>
  <c r="AB206" i="7"/>
  <c r="AB183" i="7"/>
  <c r="AB187" i="7"/>
  <c r="AB153" i="7"/>
  <c r="AB125" i="7"/>
  <c r="AB151" i="7"/>
  <c r="AB174" i="7"/>
  <c r="AB164" i="7"/>
  <c r="AB142" i="7"/>
  <c r="AB158" i="7"/>
  <c r="AB131" i="7"/>
  <c r="AB138" i="7"/>
  <c r="AB123" i="7"/>
  <c r="AB116" i="7"/>
  <c r="AB93" i="7"/>
  <c r="AB110" i="7"/>
  <c r="AB97" i="7"/>
  <c r="AB109" i="7"/>
  <c r="AB134" i="7"/>
  <c r="AB67" i="7"/>
  <c r="AB119" i="7"/>
  <c r="AB71" i="7"/>
  <c r="AB63" i="7"/>
  <c r="AB137" i="7"/>
  <c r="AB127" i="7"/>
  <c r="AB79" i="7"/>
  <c r="AB69" i="7"/>
  <c r="AB65" i="7"/>
  <c r="AB96" i="7"/>
  <c r="AA28" i="7"/>
  <c r="Y50" i="7"/>
  <c r="AB62" i="7"/>
  <c r="Y71" i="7"/>
  <c r="AB94" i="7"/>
  <c r="Y96" i="7"/>
  <c r="AL44" i="7"/>
  <c r="Y38" i="7"/>
  <c r="Y47" i="7"/>
  <c r="AB49" i="7"/>
  <c r="AL58" i="7"/>
  <c r="Y69" i="7"/>
  <c r="AG71" i="7"/>
  <c r="AG72" i="7" s="1"/>
  <c r="AG73" i="7" s="1"/>
  <c r="AA74" i="7"/>
  <c r="AA115" i="7"/>
  <c r="AB132" i="7"/>
  <c r="AA50" i="7"/>
  <c r="AC68" i="7"/>
  <c r="AC74" i="7"/>
  <c r="Y106" i="7"/>
  <c r="AB108" i="7"/>
  <c r="AB152" i="7"/>
  <c r="AC125" i="7"/>
  <c r="AL45" i="7"/>
  <c r="Y130" i="7"/>
  <c r="Y30" i="7"/>
  <c r="Y40" i="7"/>
  <c r="Y49" i="7"/>
  <c r="AA56" i="7"/>
  <c r="AA62" i="7"/>
  <c r="Y67" i="7"/>
  <c r="Y68" i="7"/>
  <c r="Y73" i="7"/>
  <c r="Y253" i="7"/>
  <c r="Y249" i="7"/>
  <c r="Y235" i="7"/>
  <c r="Y247" i="7"/>
  <c r="Y241" i="7"/>
  <c r="Y207" i="7"/>
  <c r="Y179" i="7"/>
  <c r="Y233" i="7"/>
  <c r="Y215" i="7"/>
  <c r="Y204" i="7"/>
  <c r="Y251" i="7"/>
  <c r="Y234" i="7"/>
  <c r="Y217" i="7"/>
  <c r="Y178" i="7"/>
  <c r="Y194" i="7"/>
  <c r="Y191" i="7"/>
  <c r="Y166" i="7"/>
  <c r="Y169" i="7"/>
  <c r="Y172" i="7"/>
  <c r="Y148" i="7"/>
  <c r="Y185" i="7"/>
  <c r="Y167" i="7"/>
  <c r="Y157" i="7"/>
  <c r="Y199" i="7"/>
  <c r="Y187" i="7"/>
  <c r="Y165" i="7"/>
  <c r="Y133" i="7"/>
  <c r="Y140" i="7"/>
  <c r="Y160" i="7"/>
  <c r="Y154" i="7"/>
  <c r="Y209" i="7"/>
  <c r="Y143" i="7"/>
  <c r="Y146" i="7"/>
  <c r="Y138" i="7"/>
  <c r="Y98" i="7"/>
  <c r="Y141" i="7"/>
  <c r="Y125" i="7"/>
  <c r="Y111" i="7"/>
  <c r="Y93" i="7"/>
  <c r="Y88" i="7"/>
  <c r="Y87" i="7"/>
  <c r="Y77" i="7"/>
  <c r="Y147" i="7"/>
  <c r="Y99" i="7"/>
  <c r="Y120" i="7"/>
  <c r="Y126" i="7"/>
  <c r="Y144" i="7"/>
  <c r="Y81" i="7"/>
  <c r="Y80" i="7"/>
  <c r="Y122" i="7"/>
  <c r="Y42" i="7"/>
  <c r="AB46" i="7"/>
  <c r="AC48" i="7"/>
  <c r="AC50" i="7"/>
  <c r="AB56" i="7"/>
  <c r="Y60" i="7"/>
  <c r="Y78" i="7"/>
  <c r="AA82" i="7"/>
  <c r="AB84" i="7"/>
  <c r="Y86" i="7"/>
  <c r="Y100" i="7"/>
  <c r="Y102" i="7"/>
  <c r="AA106" i="7"/>
  <c r="AB117" i="7"/>
  <c r="AB128" i="7"/>
  <c r="AA24" i="7"/>
  <c r="Y32" i="7"/>
  <c r="AA39" i="7"/>
  <c r="AA40" i="7"/>
  <c r="Y75" i="7"/>
  <c r="AB82" i="7"/>
  <c r="AA104" i="7"/>
  <c r="AB106" i="7"/>
  <c r="Y121" i="7"/>
  <c r="AA41" i="7"/>
  <c r="AA42" i="7"/>
  <c r="AB44" i="7"/>
  <c r="AA47" i="7"/>
  <c r="Y55" i="7"/>
  <c r="Y59" i="7"/>
  <c r="AB61" i="7"/>
  <c r="Y66" i="7"/>
  <c r="AB104" i="7"/>
  <c r="AC106" i="7"/>
  <c r="Y110" i="7"/>
  <c r="AA30" i="7"/>
  <c r="AB37" i="7"/>
  <c r="AA43" i="7"/>
  <c r="AC44" i="7"/>
  <c r="AA46" i="7"/>
  <c r="AL50" i="7"/>
  <c r="AB60" i="7"/>
  <c r="Y82" i="7"/>
  <c r="AA89" i="7"/>
  <c r="Y91" i="7"/>
  <c r="AB102" i="7"/>
  <c r="AC104" i="7"/>
  <c r="Y112" i="7"/>
  <c r="AA114" i="7"/>
  <c r="AA146" i="7"/>
  <c r="Y23" i="7"/>
  <c r="AN45" i="7"/>
  <c r="AA19" i="7"/>
  <c r="Y26" i="7"/>
  <c r="AA31" i="7"/>
  <c r="AA38" i="7"/>
  <c r="Y45" i="7"/>
  <c r="AC46" i="7"/>
  <c r="AA55" i="7"/>
  <c r="AC60" i="7"/>
  <c r="AB89" i="7"/>
  <c r="AB91" i="7"/>
  <c r="AA96" i="7"/>
  <c r="AB121" i="7"/>
  <c r="Y64" i="7"/>
  <c r="Y31" i="7"/>
  <c r="Y39" i="7"/>
  <c r="Y46" i="7"/>
  <c r="AC54" i="7"/>
  <c r="AB66" i="7"/>
  <c r="AA78" i="7"/>
  <c r="AA80" i="7"/>
  <c r="AC82" i="7"/>
  <c r="AC121" i="7"/>
  <c r="AA137" i="7"/>
  <c r="AC70" i="7"/>
  <c r="AJ70" i="7" s="1"/>
  <c r="AA45" i="7"/>
  <c r="Y54" i="7"/>
  <c r="AC55" i="7"/>
  <c r="AC66" i="7"/>
  <c r="Y70" i="7"/>
  <c r="AF70" i="7" s="1"/>
  <c r="AB80" i="7"/>
  <c r="AA102" i="7"/>
  <c r="AC58" i="7"/>
  <c r="Y76" i="7"/>
  <c r="Y34" i="7"/>
  <c r="AB53" i="7"/>
  <c r="AO68" i="7"/>
  <c r="Y72" i="7"/>
  <c r="AB86" i="7"/>
  <c r="AC129" i="7"/>
  <c r="AC131" i="7"/>
  <c r="AL54" i="7"/>
  <c r="Y105" i="7"/>
  <c r="AC45" i="7"/>
  <c r="Y52" i="7"/>
  <c r="AC53" i="7"/>
  <c r="AA59" i="7"/>
  <c r="AB73" i="7"/>
  <c r="AB75" i="7"/>
  <c r="AC86" i="7"/>
  <c r="AA88" i="7"/>
  <c r="AA93" i="7"/>
  <c r="AC95" i="7"/>
  <c r="Y62" i="7"/>
  <c r="AA26" i="7"/>
  <c r="AA32" i="7"/>
  <c r="Y51" i="7"/>
  <c r="AL55" i="7"/>
  <c r="AB70" i="7"/>
  <c r="AI70" i="7" s="1"/>
  <c r="AB77" i="7"/>
  <c r="Y90" i="7"/>
  <c r="AM68" i="7"/>
  <c r="AC81" i="7"/>
  <c r="AB107" i="7"/>
  <c r="Z130" i="7"/>
  <c r="AM50" i="7"/>
  <c r="AM55" i="7"/>
  <c r="AM58" i="7"/>
  <c r="AC62" i="7"/>
  <c r="AA75" i="7"/>
  <c r="AC83" i="7"/>
  <c r="Y104" i="7"/>
  <c r="AC107" i="7"/>
  <c r="AB114" i="7"/>
  <c r="AC133" i="7"/>
  <c r="AC152" i="7"/>
  <c r="AA66" i="7"/>
  <c r="AA70" i="7"/>
  <c r="AH70" i="7" s="1"/>
  <c r="AB76" i="7"/>
  <c r="Y83" i="7"/>
  <c r="Z104" i="7"/>
  <c r="AB105" i="7"/>
  <c r="Z112" i="7"/>
  <c r="AA127" i="7"/>
  <c r="Y132" i="7"/>
  <c r="Y135" i="7"/>
  <c r="AB173" i="7"/>
  <c r="AA44" i="7"/>
  <c r="AA49" i="7"/>
  <c r="AA54" i="7"/>
  <c r="AO55" i="7"/>
  <c r="Z85" i="7"/>
  <c r="AC105" i="7"/>
  <c r="AA112" i="7"/>
  <c r="Z132" i="7"/>
  <c r="AC148" i="7"/>
  <c r="AA167" i="7"/>
  <c r="AO61" i="7"/>
  <c r="Y84" i="7"/>
  <c r="AA100" i="7"/>
  <c r="AA101" i="7"/>
  <c r="Z102" i="7"/>
  <c r="AB139" i="7"/>
  <c r="AB167" i="7"/>
  <c r="AM43" i="7"/>
  <c r="AM48" i="7"/>
  <c r="AM53" i="7"/>
  <c r="AA57" i="7"/>
  <c r="AA63" i="7"/>
  <c r="AA71" i="7"/>
  <c r="AB101" i="7"/>
  <c r="Z105" i="7"/>
  <c r="Y109" i="7"/>
  <c r="AC126" i="7"/>
  <c r="Z153" i="7"/>
  <c r="Z175" i="7"/>
  <c r="AA60" i="7"/>
  <c r="AB72" i="7"/>
  <c r="AA76" i="7"/>
  <c r="Y89" i="7"/>
  <c r="AB112" i="7"/>
  <c r="AC119" i="7"/>
  <c r="Y124" i="7"/>
  <c r="AA126" i="7"/>
  <c r="AC132" i="7"/>
  <c r="Z144" i="7"/>
  <c r="Y186" i="7"/>
  <c r="AA52" i="7"/>
  <c r="AA67" i="7"/>
  <c r="AC76" i="7"/>
  <c r="Y85" i="7"/>
  <c r="AB87" i="7"/>
  <c r="Y94" i="7"/>
  <c r="AB111" i="7"/>
  <c r="AC112" i="7"/>
  <c r="Y119" i="7"/>
  <c r="AB120" i="7"/>
  <c r="Y134" i="7"/>
  <c r="AA139" i="7"/>
  <c r="AM62" i="7"/>
  <c r="AO65" i="7"/>
  <c r="AO69" i="7"/>
  <c r="Z86" i="7"/>
  <c r="AA91" i="7"/>
  <c r="AB92" i="7"/>
  <c r="Z100" i="7"/>
  <c r="AC120" i="7"/>
  <c r="Y123" i="7"/>
  <c r="AA149" i="7"/>
  <c r="AM46" i="7"/>
  <c r="AM51" i="7"/>
  <c r="AM59" i="7"/>
  <c r="AB68" i="7"/>
  <c r="AA77" i="7"/>
  <c r="Z84" i="7"/>
  <c r="AB85" i="7"/>
  <c r="AA86" i="7"/>
  <c r="Z90" i="7"/>
  <c r="AC93" i="7"/>
  <c r="Z97" i="7"/>
  <c r="AB100" i="7"/>
  <c r="Y118" i="7"/>
  <c r="AA119" i="7"/>
  <c r="Z125" i="7"/>
  <c r="AB141" i="7"/>
  <c r="AA72" i="7"/>
  <c r="AC85" i="7"/>
  <c r="Y92" i="7"/>
  <c r="AA97" i="7"/>
  <c r="AC99" i="7"/>
  <c r="AC100" i="7"/>
  <c r="Z109" i="7"/>
  <c r="Z110" i="7"/>
  <c r="AA125" i="7"/>
  <c r="AA64" i="7"/>
  <c r="AC72" i="7"/>
  <c r="AC77" i="7"/>
  <c r="AA87" i="7"/>
  <c r="AB88" i="7"/>
  <c r="Z108" i="7"/>
  <c r="AA109" i="7"/>
  <c r="AA111" i="7"/>
  <c r="AA118" i="7"/>
  <c r="Z124" i="7"/>
  <c r="Y128" i="7"/>
  <c r="Z129" i="7"/>
  <c r="AA58" i="7"/>
  <c r="AA61" i="7"/>
  <c r="AB64" i="7"/>
  <c r="AC87" i="7"/>
  <c r="AC88" i="7"/>
  <c r="Z94" i="7"/>
  <c r="AA98" i="7"/>
  <c r="Z99" i="7"/>
  <c r="AA108" i="7"/>
  <c r="AC111" i="7"/>
  <c r="Y117" i="7"/>
  <c r="AB118" i="7"/>
  <c r="AA124" i="7"/>
  <c r="AB136" i="7"/>
  <c r="AB145" i="7"/>
  <c r="AM54" i="7"/>
  <c r="AC64" i="7"/>
  <c r="AA68" i="7"/>
  <c r="AA73" i="7"/>
  <c r="AA94" i="7"/>
  <c r="Y97" i="7"/>
  <c r="AC118" i="7"/>
  <c r="AC136" i="7"/>
  <c r="AC138" i="7"/>
  <c r="AC141" i="7"/>
  <c r="Z238" i="7"/>
  <c r="Z226" i="7"/>
  <c r="Z186" i="7"/>
  <c r="Z239" i="7"/>
  <c r="Z219" i="7"/>
  <c r="Z246" i="7"/>
  <c r="Z191" i="7"/>
  <c r="Z218" i="7"/>
  <c r="Z193" i="7"/>
  <c r="Z182" i="7"/>
  <c r="Z228" i="7"/>
  <c r="Z206" i="7"/>
  <c r="Z176" i="7"/>
  <c r="Z232" i="7"/>
  <c r="Z165" i="7"/>
  <c r="Z179" i="7"/>
  <c r="Z195" i="7"/>
  <c r="Z143" i="7"/>
  <c r="Z210" i="7"/>
  <c r="Z137" i="7"/>
  <c r="Z171" i="7"/>
  <c r="Z133" i="7"/>
  <c r="Z199" i="7"/>
  <c r="Z159" i="7"/>
  <c r="Z139" i="7"/>
  <c r="Z117" i="7"/>
  <c r="Z145" i="7"/>
  <c r="Z166" i="7"/>
  <c r="Z127" i="7"/>
  <c r="Z113" i="7"/>
  <c r="AB74" i="7"/>
  <c r="AB78" i="7"/>
  <c r="AC89" i="7"/>
  <c r="AC98" i="7"/>
  <c r="AC108" i="7"/>
  <c r="Z111" i="7"/>
  <c r="AA48" i="7"/>
  <c r="AA53" i="7"/>
  <c r="AM57" i="7"/>
  <c r="AM60" i="7"/>
  <c r="AM63" i="7"/>
  <c r="AC78" i="7"/>
  <c r="Z95" i="7"/>
  <c r="Z107" i="7"/>
  <c r="Y116" i="7"/>
  <c r="AC143" i="7"/>
  <c r="AN63" i="7"/>
  <c r="AA65" i="7"/>
  <c r="AA69" i="7"/>
  <c r="AA107" i="7"/>
  <c r="Y127" i="7"/>
  <c r="Z131" i="7"/>
  <c r="Y152" i="7"/>
  <c r="AA158" i="7"/>
  <c r="Y170" i="7"/>
  <c r="AM47" i="7"/>
  <c r="AM52" i="7"/>
  <c r="AO57" i="7"/>
  <c r="AO63" i="7"/>
  <c r="AM67" i="7"/>
  <c r="AC79" i="7"/>
  <c r="AC96" i="7"/>
  <c r="Z106" i="7"/>
  <c r="AA131" i="7"/>
  <c r="Z146" i="7"/>
  <c r="AC170" i="7"/>
  <c r="AB135" i="7"/>
  <c r="AC155" i="7"/>
  <c r="AB222" i="7"/>
  <c r="Y236" i="7"/>
  <c r="AC135" i="7"/>
  <c r="AA143" i="7"/>
  <c r="Y149" i="7"/>
  <c r="Y161" i="7"/>
  <c r="Z184" i="7"/>
  <c r="AB186" i="7"/>
  <c r="AB129" i="7"/>
  <c r="AB130" i="7"/>
  <c r="AB143" i="7"/>
  <c r="AB146" i="7"/>
  <c r="Z149" i="7"/>
  <c r="AC130" i="7"/>
  <c r="AA134" i="7"/>
  <c r="Z135" i="7"/>
  <c r="AA142" i="7"/>
  <c r="Y151" i="7"/>
  <c r="Y129" i="7"/>
  <c r="AA163" i="7"/>
  <c r="AC179" i="7"/>
  <c r="Z190" i="7"/>
  <c r="Z116" i="7"/>
  <c r="Z120" i="7"/>
  <c r="Z122" i="7"/>
  <c r="Z126" i="7"/>
  <c r="Z141" i="7"/>
  <c r="Z169" i="7"/>
  <c r="Y171" i="7"/>
  <c r="Y114" i="7"/>
  <c r="AC115" i="7"/>
  <c r="AA116" i="7"/>
  <c r="AA122" i="7"/>
  <c r="AC134" i="7"/>
  <c r="Y145" i="7"/>
  <c r="Z148" i="7"/>
  <c r="Z154" i="7"/>
  <c r="AA169" i="7"/>
  <c r="Z114" i="7"/>
  <c r="AA128" i="7"/>
  <c r="AA154" i="7"/>
  <c r="AB157" i="7"/>
  <c r="Z160" i="7"/>
  <c r="AA140" i="7"/>
  <c r="AA145" i="7"/>
  <c r="AB148" i="7"/>
  <c r="AB154" i="7"/>
  <c r="AC157" i="7"/>
  <c r="AA160" i="7"/>
  <c r="AB166" i="7"/>
  <c r="AB171" i="7"/>
  <c r="AA192" i="7"/>
  <c r="AB163" i="7"/>
  <c r="AC181" i="7"/>
  <c r="AB98" i="7"/>
  <c r="AB115" i="7"/>
  <c r="Z118" i="7"/>
  <c r="Z119" i="7"/>
  <c r="AA120" i="7"/>
  <c r="Z121" i="7"/>
  <c r="AB124" i="7"/>
  <c r="AB126" i="7"/>
  <c r="AC140" i="7"/>
  <c r="Y156" i="7"/>
  <c r="AB133" i="7"/>
  <c r="Y137" i="7"/>
  <c r="AA157" i="7"/>
  <c r="Z162" i="7"/>
  <c r="Y168" i="7"/>
  <c r="Y173" i="7"/>
  <c r="AB147" i="7"/>
  <c r="AB150" i="7"/>
  <c r="AC153" i="7"/>
  <c r="AA162" i="7"/>
  <c r="Y177" i="7"/>
  <c r="AB156" i="7"/>
  <c r="Y159" i="7"/>
  <c r="AB162" i="7"/>
  <c r="AC201" i="7"/>
  <c r="Y136" i="7"/>
  <c r="Z147" i="7"/>
  <c r="AC156" i="7"/>
  <c r="AB168" i="7"/>
  <c r="Y201" i="7"/>
  <c r="Z136" i="7"/>
  <c r="AB144" i="7"/>
  <c r="AA147" i="7"/>
  <c r="Z158" i="7"/>
  <c r="AA170" i="7"/>
  <c r="Y155" i="7"/>
  <c r="Y164" i="7"/>
  <c r="Z168" i="7"/>
  <c r="Y175" i="7"/>
  <c r="AC187" i="7"/>
  <c r="Z161" i="7"/>
  <c r="Z164" i="7"/>
  <c r="AB172" i="7"/>
  <c r="AA133" i="7"/>
  <c r="Y150" i="7"/>
  <c r="AC178" i="7"/>
  <c r="AA207" i="7"/>
  <c r="AC207" i="7"/>
  <c r="AA216" i="7"/>
  <c r="AC234" i="7"/>
  <c r="Z244" i="7"/>
  <c r="Z196" i="7"/>
  <c r="AA225" i="7"/>
  <c r="Z123" i="7"/>
  <c r="Z128" i="7"/>
  <c r="Y139" i="7"/>
  <c r="AA161" i="7"/>
  <c r="Y162" i="7"/>
  <c r="Y183" i="7"/>
  <c r="AA202" i="7"/>
  <c r="AA136" i="7"/>
  <c r="Y142" i="7"/>
  <c r="Z150" i="7"/>
  <c r="Z156" i="7"/>
  <c r="AB180" i="7"/>
  <c r="Z183" i="7"/>
  <c r="AA186" i="7"/>
  <c r="Z189" i="7"/>
  <c r="Z223" i="7"/>
  <c r="Z140" i="7"/>
  <c r="Z142" i="7"/>
  <c r="AA144" i="7"/>
  <c r="AC150" i="7"/>
  <c r="AC161" i="7"/>
  <c r="Z170" i="7"/>
  <c r="AA191" i="7"/>
  <c r="AA200" i="7"/>
  <c r="AC212" i="7"/>
  <c r="AA177" i="7"/>
  <c r="Z180" i="7"/>
  <c r="AC183" i="7"/>
  <c r="Y202" i="7"/>
  <c r="Z214" i="7"/>
  <c r="AA110" i="7"/>
  <c r="AA138" i="7"/>
  <c r="AB149" i="7"/>
  <c r="Z155" i="7"/>
  <c r="AC160" i="7"/>
  <c r="AB170" i="7"/>
  <c r="Y176" i="7"/>
  <c r="Z185" i="7"/>
  <c r="Z202" i="7"/>
  <c r="AC214" i="7"/>
  <c r="AC142" i="7"/>
  <c r="AC149" i="7"/>
  <c r="Y153" i="7"/>
  <c r="AA173" i="7"/>
  <c r="AB182" i="7"/>
  <c r="Y193" i="7"/>
  <c r="AC204" i="7"/>
  <c r="Z204" i="7"/>
  <c r="AC208" i="7"/>
  <c r="AC230" i="7"/>
  <c r="AA195" i="7"/>
  <c r="AC185" i="7"/>
  <c r="AA215" i="7"/>
  <c r="AA130" i="7"/>
  <c r="AA148" i="7"/>
  <c r="Z152" i="7"/>
  <c r="AC154" i="7"/>
  <c r="AA179" i="7"/>
  <c r="Z187" i="7"/>
  <c r="Z211" i="7"/>
  <c r="AC188" i="7"/>
  <c r="AB192" i="7"/>
  <c r="Z236" i="7"/>
  <c r="AC203" i="7"/>
  <c r="AA132" i="7"/>
  <c r="Z134" i="7"/>
  <c r="Z151" i="7"/>
  <c r="AB169" i="7"/>
  <c r="AB178" i="7"/>
  <c r="Z203" i="7"/>
  <c r="AA213" i="7"/>
  <c r="AA168" i="7"/>
  <c r="AC171" i="7"/>
  <c r="Y180" i="7"/>
  <c r="AA181" i="7"/>
  <c r="Y184" i="7"/>
  <c r="Z192" i="7"/>
  <c r="Y198" i="7"/>
  <c r="AB234" i="7"/>
  <c r="Y163" i="7"/>
  <c r="AB165" i="7"/>
  <c r="AA175" i="7"/>
  <c r="Z194" i="7"/>
  <c r="Y206" i="7"/>
  <c r="AC162" i="7"/>
  <c r="Z163" i="7"/>
  <c r="Y174" i="7"/>
  <c r="AB175" i="7"/>
  <c r="AC200" i="7"/>
  <c r="AA217" i="7"/>
  <c r="Z242" i="7"/>
  <c r="AB251" i="7"/>
  <c r="Z167" i="7"/>
  <c r="Z174" i="7"/>
  <c r="AB179" i="7"/>
  <c r="AA180" i="7"/>
  <c r="AA184" i="7"/>
  <c r="Y188" i="7"/>
  <c r="AB194" i="7"/>
  <c r="AB197" i="7"/>
  <c r="AC217" i="7"/>
  <c r="AC166" i="7"/>
  <c r="Y197" i="7"/>
  <c r="AA199" i="7"/>
  <c r="Z208" i="7"/>
  <c r="Z212" i="7"/>
  <c r="Z173" i="7"/>
  <c r="Z178" i="7"/>
  <c r="Y182" i="7"/>
  <c r="AB188" i="7"/>
  <c r="AC194" i="7"/>
  <c r="Y196" i="7"/>
  <c r="AB240" i="7"/>
  <c r="Z247" i="7"/>
  <c r="Y190" i="7"/>
  <c r="AC199" i="7"/>
  <c r="Z201" i="7"/>
  <c r="Z138" i="7"/>
  <c r="Y181" i="7"/>
  <c r="AC182" i="7"/>
  <c r="AA196" i="7"/>
  <c r="AA203" i="7"/>
  <c r="Z216" i="7"/>
  <c r="Y227" i="7"/>
  <c r="Z157" i="7"/>
  <c r="Z172" i="7"/>
  <c r="Z181" i="7"/>
  <c r="Y189" i="7"/>
  <c r="AC190" i="7"/>
  <c r="Y195" i="7"/>
  <c r="Z198" i="7"/>
  <c r="AC196" i="7"/>
  <c r="Y205" i="7"/>
  <c r="Y211" i="7"/>
  <c r="AB191" i="7"/>
  <c r="Y192" i="7"/>
  <c r="AB198" i="7"/>
  <c r="AC202" i="7"/>
  <c r="AB205" i="7"/>
  <c r="Y208" i="7"/>
  <c r="AA212" i="7"/>
  <c r="AC220" i="7"/>
  <c r="Y222" i="7"/>
  <c r="AB225" i="7"/>
  <c r="Z234" i="7"/>
  <c r="AB212" i="7"/>
  <c r="AB253" i="7"/>
  <c r="Y225" i="7"/>
  <c r="Z227" i="7"/>
  <c r="Y231" i="7"/>
  <c r="AB190" i="7"/>
  <c r="AC191" i="7"/>
  <c r="AA201" i="7"/>
  <c r="Z229" i="7"/>
  <c r="Z231" i="7"/>
  <c r="Z233" i="7"/>
  <c r="Z197" i="7"/>
  <c r="AA198" i="7"/>
  <c r="AB201" i="7"/>
  <c r="AA204" i="7"/>
  <c r="AC205" i="7"/>
  <c r="AB211" i="7"/>
  <c r="AC216" i="7"/>
  <c r="AC222" i="7"/>
  <c r="AC225" i="7"/>
  <c r="AA229" i="7"/>
  <c r="Y237" i="7"/>
  <c r="AC253" i="7"/>
  <c r="AC163" i="7"/>
  <c r="AC167" i="7"/>
  <c r="AC172" i="7"/>
  <c r="AB189" i="7"/>
  <c r="AA190" i="7"/>
  <c r="AC198" i="7"/>
  <c r="AB215" i="7"/>
  <c r="Z222" i="7"/>
  <c r="Y224" i="7"/>
  <c r="AB229" i="7"/>
  <c r="AA248" i="7"/>
  <c r="Y219" i="7"/>
  <c r="Z235" i="7"/>
  <c r="AC246" i="7"/>
  <c r="AB248" i="7"/>
  <c r="Y250" i="7"/>
  <c r="AC173" i="7"/>
  <c r="Z200" i="7"/>
  <c r="Y221" i="7"/>
  <c r="AA224" i="7"/>
  <c r="Y229" i="7"/>
  <c r="AC248" i="7"/>
  <c r="Z250" i="7"/>
  <c r="Z252" i="7"/>
  <c r="AA214" i="7"/>
  <c r="Z221" i="7"/>
  <c r="Y248" i="7"/>
  <c r="AC174" i="7"/>
  <c r="AB181" i="7"/>
  <c r="AB184" i="7"/>
  <c r="AA197" i="7"/>
  <c r="AB200" i="7"/>
  <c r="AA210" i="7"/>
  <c r="AA241" i="7"/>
  <c r="AA176" i="7"/>
  <c r="AA178" i="7"/>
  <c r="Z188" i="7"/>
  <c r="AC197" i="7"/>
  <c r="AB221" i="7"/>
  <c r="Z224" i="7"/>
  <c r="AB241" i="7"/>
  <c r="AC250" i="7"/>
  <c r="Z254" i="7"/>
  <c r="AC164" i="7"/>
  <c r="AC175" i="7"/>
  <c r="AC176" i="7"/>
  <c r="Z177" i="7"/>
  <c r="AA187" i="7"/>
  <c r="AA188" i="7"/>
  <c r="Y200" i="7"/>
  <c r="Y214" i="7"/>
  <c r="AC221" i="7"/>
  <c r="AC224" i="7"/>
  <c r="Y228" i="7"/>
  <c r="Y230" i="7"/>
  <c r="AC226" i="7"/>
  <c r="AA228" i="7"/>
  <c r="AC241" i="7"/>
  <c r="AB245" i="7"/>
  <c r="AC254" i="7"/>
  <c r="AC169" i="7"/>
  <c r="AC180" i="7"/>
  <c r="AA183" i="7"/>
  <c r="AC184" i="7"/>
  <c r="AB196" i="7"/>
  <c r="AB203" i="7"/>
  <c r="Z209" i="7"/>
  <c r="AB213" i="7"/>
  <c r="AA223" i="7"/>
  <c r="AC206" i="7"/>
  <c r="AB217" i="7"/>
  <c r="Y245" i="7"/>
  <c r="AC195" i="7"/>
  <c r="Y213" i="7"/>
  <c r="AA220" i="7"/>
  <c r="AC223" i="7"/>
  <c r="AA236" i="7"/>
  <c r="AA238" i="7"/>
  <c r="Y240" i="7"/>
  <c r="AC165" i="7"/>
  <c r="AA171" i="7"/>
  <c r="AB199" i="7"/>
  <c r="Z213" i="7"/>
  <c r="AB220" i="7"/>
  <c r="Y223" i="7"/>
  <c r="AC228" i="7"/>
  <c r="Z230" i="7"/>
  <c r="Z240" i="7"/>
  <c r="Y242" i="7"/>
  <c r="Z225" i="7"/>
  <c r="AA226" i="7"/>
  <c r="AC233" i="7"/>
  <c r="Z241" i="7"/>
  <c r="AA246" i="7"/>
  <c r="AB223" i="7"/>
  <c r="Y226" i="7"/>
  <c r="Y246" i="7"/>
  <c r="Y220" i="7"/>
  <c r="AA222" i="7"/>
  <c r="AC232" i="7"/>
  <c r="AC236" i="7"/>
  <c r="Z245" i="7"/>
  <c r="AC251" i="7"/>
  <c r="Y218" i="7"/>
  <c r="AB231" i="7"/>
  <c r="AA189" i="7"/>
  <c r="AC231" i="7"/>
  <c r="AB235" i="7"/>
  <c r="Z249" i="7"/>
  <c r="AB254" i="7"/>
  <c r="AC189" i="7"/>
  <c r="Z217" i="7"/>
  <c r="AB219" i="7"/>
  <c r="Z220" i="7"/>
  <c r="AC235" i="7"/>
  <c r="AC240" i="7"/>
  <c r="Z243" i="7"/>
  <c r="AA249" i="7"/>
  <c r="Z215" i="7"/>
  <c r="AA230" i="7"/>
  <c r="AB249" i="7"/>
  <c r="Z253" i="7"/>
  <c r="Y254" i="7"/>
  <c r="AA234" i="7"/>
  <c r="AB239" i="7"/>
  <c r="AA244" i="7"/>
  <c r="AA254" i="7"/>
  <c r="AA185" i="7"/>
  <c r="Y210" i="7"/>
  <c r="Y212" i="7"/>
  <c r="Y238" i="7"/>
  <c r="AC244" i="7"/>
  <c r="Y216" i="7"/>
  <c r="AC218" i="7"/>
  <c r="Y239" i="7"/>
  <c r="Y243" i="7"/>
  <c r="Z237" i="7"/>
  <c r="AA242" i="7"/>
  <c r="Z248" i="7"/>
  <c r="AC168" i="7"/>
  <c r="AC177" i="7"/>
  <c r="AC192" i="7"/>
  <c r="AA193" i="7"/>
  <c r="Z207" i="7"/>
  <c r="AB209" i="7"/>
  <c r="AB233" i="7"/>
  <c r="AB242" i="7"/>
  <c r="AB247" i="7"/>
  <c r="AA182" i="7"/>
  <c r="AC186" i="7"/>
  <c r="AC193" i="7"/>
  <c r="Y203" i="7"/>
  <c r="Z205" i="7"/>
  <c r="AA206" i="7"/>
  <c r="Y232" i="7"/>
  <c r="AC242" i="7"/>
  <c r="AC247" i="7"/>
  <c r="AC252" i="7"/>
  <c r="AA194" i="7"/>
  <c r="AB207" i="7"/>
  <c r="AC211" i="7"/>
  <c r="Z251" i="7"/>
  <c r="Y252" i="7"/>
  <c r="Y244" i="7"/>
  <c r="AA36" i="6"/>
  <c r="Z35" i="6"/>
  <c r="AA40" i="6"/>
  <c r="Y31" i="6"/>
  <c r="Z100" i="6"/>
  <c r="AA86" i="6"/>
  <c r="AA31" i="6"/>
  <c r="Z34" i="6"/>
  <c r="Z25" i="6"/>
  <c r="AA82" i="6"/>
  <c r="AA30" i="6"/>
  <c r="AA62" i="6"/>
  <c r="Z24" i="6"/>
  <c r="AA69" i="6"/>
  <c r="Y25" i="6"/>
  <c r="AA75" i="6"/>
  <c r="AA51" i="6"/>
  <c r="AA50" i="6"/>
  <c r="AA54" i="6"/>
  <c r="AA44" i="6"/>
  <c r="AA15" i="6"/>
  <c r="AA20" i="6"/>
  <c r="Z30" i="6"/>
  <c r="AA37" i="6"/>
  <c r="Z40" i="6"/>
  <c r="Z45" i="6"/>
  <c r="AA46" i="6"/>
  <c r="Y58" i="6"/>
  <c r="AA66" i="6"/>
  <c r="Z190" i="6"/>
  <c r="AC16" i="6"/>
  <c r="AC37" i="6"/>
  <c r="AC70" i="6"/>
  <c r="AJ70" i="6" s="1"/>
  <c r="AC77" i="6"/>
  <c r="Y14" i="6"/>
  <c r="AC21" i="6"/>
  <c r="AA25" i="6"/>
  <c r="AA41" i="6"/>
  <c r="AC50" i="6"/>
  <c r="AC55" i="6"/>
  <c r="AA58" i="6"/>
  <c r="AA65" i="6"/>
  <c r="AA84" i="6"/>
  <c r="AC86" i="6"/>
  <c r="AC30" i="6"/>
  <c r="AC40" i="6"/>
  <c r="AC41" i="6"/>
  <c r="AC45" i="6"/>
  <c r="AC54" i="6"/>
  <c r="AC62" i="6"/>
  <c r="AC84" i="6"/>
  <c r="AC93" i="6"/>
  <c r="AA14" i="6"/>
  <c r="Z15" i="6"/>
  <c r="AA19" i="6"/>
  <c r="AC20" i="6"/>
  <c r="AC25" i="6"/>
  <c r="AC31" i="6"/>
  <c r="AC35" i="6"/>
  <c r="Y45" i="6"/>
  <c r="AC58" i="6"/>
  <c r="AC65" i="6"/>
  <c r="AA73" i="6"/>
  <c r="AA91" i="6"/>
  <c r="AC80" i="6"/>
  <c r="AC15" i="6"/>
  <c r="Z18" i="6"/>
  <c r="AC24" i="6"/>
  <c r="Y28" i="6"/>
  <c r="AA45" i="6"/>
  <c r="Y48" i="6"/>
  <c r="AA53" i="6"/>
  <c r="AC61" i="6"/>
  <c r="AA71" i="6"/>
  <c r="AC73" i="6"/>
  <c r="AC75" i="6"/>
  <c r="AA80" i="6"/>
  <c r="AA147" i="6"/>
  <c r="AA18" i="6"/>
  <c r="Z28" i="6"/>
  <c r="Y29" i="6"/>
  <c r="AA35" i="6"/>
  <c r="AA39" i="6"/>
  <c r="AC44" i="6"/>
  <c r="AC49" i="6"/>
  <c r="AA78" i="6"/>
  <c r="AC14" i="6"/>
  <c r="AA24" i="6"/>
  <c r="AC34" i="6"/>
  <c r="AA57" i="6"/>
  <c r="Y68" i="6"/>
  <c r="AC71" i="6"/>
  <c r="AC121" i="6"/>
  <c r="AC134" i="6"/>
  <c r="AC18" i="6"/>
  <c r="AA23" i="6"/>
  <c r="AA29" i="6"/>
  <c r="AC39" i="6"/>
  <c r="Y53" i="6"/>
  <c r="AA61" i="6"/>
  <c r="AA64" i="6"/>
  <c r="AC78" i="6"/>
  <c r="AA96" i="6"/>
  <c r="AC19" i="6"/>
  <c r="Y22" i="6"/>
  <c r="AC28" i="6"/>
  <c r="AC29" i="6"/>
  <c r="AA34" i="6"/>
  <c r="AA43" i="6"/>
  <c r="AC48" i="6"/>
  <c r="AA49" i="6"/>
  <c r="AC57" i="6"/>
  <c r="AA83" i="6"/>
  <c r="AA17" i="6"/>
  <c r="Z27" i="6"/>
  <c r="AA28" i="6"/>
  <c r="AA33" i="6"/>
  <c r="AA38" i="6"/>
  <c r="Y42" i="6"/>
  <c r="AA52" i="6"/>
  <c r="AC53" i="6"/>
  <c r="Y57" i="6"/>
  <c r="AA76" i="6"/>
  <c r="AA81" i="6"/>
  <c r="Y23" i="6"/>
  <c r="AA27" i="6"/>
  <c r="AA48" i="6"/>
  <c r="AC68" i="6"/>
  <c r="AC83" i="6"/>
  <c r="AA85" i="6"/>
  <c r="AC89" i="6"/>
  <c r="AC17" i="6"/>
  <c r="AC38" i="6"/>
  <c r="Y43" i="6"/>
  <c r="AC52" i="6"/>
  <c r="AC60" i="6"/>
  <c r="AA67" i="6"/>
  <c r="AA68" i="6"/>
  <c r="AC76" i="6"/>
  <c r="AC87" i="6"/>
  <c r="AC82" i="6"/>
  <c r="Y17" i="6"/>
  <c r="AC22" i="6"/>
  <c r="AC23" i="6"/>
  <c r="AA32" i="6"/>
  <c r="Y33" i="6"/>
  <c r="AC56" i="6"/>
  <c r="AA60" i="6"/>
  <c r="AA63" i="6"/>
  <c r="Y76" i="6"/>
  <c r="AA87" i="6"/>
  <c r="AA92" i="6"/>
  <c r="AC94" i="6"/>
  <c r="AC112" i="6"/>
  <c r="Y26" i="6"/>
  <c r="Y27" i="6"/>
  <c r="Y36" i="6"/>
  <c r="AC42" i="6"/>
  <c r="AC43" i="6"/>
  <c r="Z46" i="6"/>
  <c r="AC47" i="6"/>
  <c r="Z51" i="6"/>
  <c r="AC74" i="6"/>
  <c r="AA79" i="6"/>
  <c r="AC85" i="6"/>
  <c r="AC69" i="6"/>
  <c r="AA16" i="6"/>
  <c r="AA21" i="6"/>
  <c r="Z26" i="6"/>
  <c r="AC32" i="6"/>
  <c r="AC33" i="6"/>
  <c r="Z41" i="6"/>
  <c r="Z42" i="6"/>
  <c r="AA56" i="6"/>
  <c r="AA59" i="6"/>
  <c r="AC63" i="6"/>
  <c r="AA74" i="6"/>
  <c r="AC81" i="6"/>
  <c r="AA22" i="6"/>
  <c r="AA26" i="6"/>
  <c r="AC27" i="6"/>
  <c r="Y37" i="6"/>
  <c r="AA42" i="6"/>
  <c r="AA55" i="6"/>
  <c r="AC72" i="6"/>
  <c r="AC79" i="6"/>
  <c r="AA90" i="6"/>
  <c r="AC110" i="6"/>
  <c r="AC115" i="6"/>
  <c r="Y20" i="6"/>
  <c r="AC46" i="6"/>
  <c r="AA47" i="6"/>
  <c r="Y50" i="6"/>
  <c r="AC51" i="6"/>
  <c r="AC59" i="6"/>
  <c r="AC67" i="6"/>
  <c r="AA72" i="6"/>
  <c r="AC26" i="6"/>
  <c r="Y30" i="6"/>
  <c r="AC36" i="6"/>
  <c r="Y51" i="6"/>
  <c r="AA70" i="6"/>
  <c r="AH70" i="6" s="1"/>
  <c r="AA77" i="6"/>
  <c r="AA88" i="6"/>
  <c r="AA95" i="6"/>
  <c r="AB31" i="6"/>
  <c r="AB220" i="6"/>
  <c r="AB218" i="6"/>
  <c r="AB230" i="6"/>
  <c r="AB228" i="6"/>
  <c r="AB216" i="6"/>
  <c r="AB252" i="6"/>
  <c r="AB232" i="6"/>
  <c r="AB242" i="6"/>
  <c r="AB222" i="6"/>
  <c r="AB214" i="6"/>
  <c r="AB161" i="6"/>
  <c r="AB210" i="6"/>
  <c r="AB193" i="6"/>
  <c r="AB183" i="6"/>
  <c r="AB138" i="6"/>
  <c r="AB244" i="6"/>
  <c r="AB171" i="6"/>
  <c r="AB208" i="6"/>
  <c r="AB185" i="6"/>
  <c r="AB204" i="6"/>
  <c r="AB202" i="6"/>
  <c r="AB234" i="6"/>
  <c r="AB236" i="6"/>
  <c r="AB197" i="6"/>
  <c r="AB143" i="6"/>
  <c r="AB155" i="6"/>
  <c r="AB125" i="6"/>
  <c r="AB118" i="6"/>
  <c r="AB141" i="6"/>
  <c r="AB187" i="6"/>
  <c r="AB149" i="6"/>
  <c r="AB126" i="6"/>
  <c r="AB169" i="6"/>
  <c r="AB131" i="6"/>
  <c r="AB212" i="6"/>
  <c r="AB106" i="6"/>
  <c r="AB72" i="6"/>
  <c r="AB148" i="6"/>
  <c r="AB113" i="6"/>
  <c r="AB128" i="6"/>
  <c r="AB80" i="6"/>
  <c r="AB111" i="6"/>
  <c r="AB74" i="6"/>
  <c r="AB68" i="6"/>
  <c r="AB33" i="6"/>
  <c r="AB21" i="6"/>
  <c r="AB29" i="6"/>
  <c r="AB19" i="6"/>
  <c r="AB97" i="6"/>
  <c r="AB64" i="6"/>
  <c r="AB15" i="6"/>
  <c r="AB60" i="6"/>
  <c r="AB51" i="6"/>
  <c r="AB163" i="6"/>
  <c r="AB98" i="6"/>
  <c r="AB39" i="6"/>
  <c r="AB55" i="6"/>
  <c r="AB35" i="6"/>
  <c r="AB45" i="6"/>
  <c r="AB49" i="6"/>
  <c r="AB53" i="6"/>
  <c r="AB57" i="6"/>
  <c r="AB23" i="6"/>
  <c r="AB43" i="6"/>
  <c r="AB17" i="6"/>
  <c r="AB27" i="6"/>
  <c r="AB47" i="6"/>
  <c r="AB37" i="6"/>
  <c r="Y60" i="6"/>
  <c r="Z254" i="6"/>
  <c r="Z216" i="6"/>
  <c r="Z248" i="6"/>
  <c r="Z224" i="6"/>
  <c r="Z200" i="6"/>
  <c r="Z208" i="6"/>
  <c r="Z186" i="6"/>
  <c r="Z226" i="6"/>
  <c r="Z214" i="6"/>
  <c r="Z194" i="6"/>
  <c r="Z242" i="6"/>
  <c r="Z157" i="6"/>
  <c r="Z133" i="6"/>
  <c r="Z188" i="6"/>
  <c r="Z171" i="6"/>
  <c r="Z180" i="6"/>
  <c r="Z206" i="6"/>
  <c r="Z143" i="6"/>
  <c r="Z153" i="6"/>
  <c r="Z135" i="6"/>
  <c r="Z178" i="6"/>
  <c r="Z129" i="6"/>
  <c r="Z116" i="6"/>
  <c r="Z115" i="6"/>
  <c r="Z125" i="6"/>
  <c r="Z141" i="6"/>
  <c r="Z162" i="6"/>
  <c r="Z121" i="6"/>
  <c r="Z150" i="6"/>
  <c r="Z131" i="6"/>
  <c r="Z93" i="6"/>
  <c r="Z110" i="6"/>
  <c r="Z71" i="6"/>
  <c r="Z114" i="6"/>
  <c r="Z111" i="6"/>
  <c r="Z39" i="6"/>
  <c r="Y41" i="6"/>
  <c r="Z44" i="6"/>
  <c r="Y46" i="6"/>
  <c r="Y52" i="6"/>
  <c r="Z60" i="6"/>
  <c r="Z67" i="6"/>
  <c r="AB87" i="6"/>
  <c r="Z96" i="6"/>
  <c r="AB104" i="6"/>
  <c r="Y252" i="6"/>
  <c r="AB18" i="6"/>
  <c r="AM19" i="6"/>
  <c r="AO31" i="6"/>
  <c r="AM31" i="6"/>
  <c r="Y75" i="6"/>
  <c r="Y79" i="6"/>
  <c r="Y82" i="6"/>
  <c r="AB100" i="6"/>
  <c r="Z127" i="6"/>
  <c r="Z149" i="6"/>
  <c r="Z23" i="6"/>
  <c r="AO33" i="6"/>
  <c r="AM33" i="6"/>
  <c r="Z43" i="6"/>
  <c r="Z48" i="6"/>
  <c r="Z53" i="6"/>
  <c r="Z112" i="6"/>
  <c r="AL15" i="6"/>
  <c r="Y18" i="6"/>
  <c r="AL21" i="6"/>
  <c r="AB26" i="6"/>
  <c r="AL33" i="6"/>
  <c r="AO35" i="6"/>
  <c r="AM35" i="6"/>
  <c r="Y47" i="6"/>
  <c r="Y49" i="6"/>
  <c r="Z59" i="6"/>
  <c r="Z66" i="6"/>
  <c r="Y81" i="6"/>
  <c r="Y117" i="6"/>
  <c r="Z119" i="6"/>
  <c r="Z17" i="6"/>
  <c r="AO37" i="6"/>
  <c r="AM37" i="6"/>
  <c r="Z47" i="6"/>
  <c r="Z49" i="6"/>
  <c r="AB75" i="6"/>
  <c r="AB77" i="6"/>
  <c r="AB79" i="6"/>
  <c r="Y214" i="6"/>
  <c r="Y44" i="6"/>
  <c r="AB61" i="6"/>
  <c r="AN15" i="6"/>
  <c r="AN21" i="6"/>
  <c r="AN33" i="6"/>
  <c r="AL37" i="6"/>
  <c r="AO39" i="6"/>
  <c r="AM39" i="6"/>
  <c r="AB59" i="6"/>
  <c r="AL62" i="6"/>
  <c r="Z65" i="6"/>
  <c r="AB66" i="6"/>
  <c r="Y89" i="6"/>
  <c r="AB153" i="6"/>
  <c r="AB28" i="6"/>
  <c r="AN35" i="6"/>
  <c r="AL39" i="6"/>
  <c r="AO41" i="6"/>
  <c r="AM41" i="6"/>
  <c r="AM62" i="6"/>
  <c r="AB65" i="6"/>
  <c r="Y70" i="6"/>
  <c r="AF70" i="6" s="1"/>
  <c r="Z75" i="6"/>
  <c r="Y95" i="6"/>
  <c r="Y244" i="6"/>
  <c r="Y236" i="6"/>
  <c r="Y250" i="6"/>
  <c r="Y238" i="6"/>
  <c r="Y246" i="6"/>
  <c r="Y217" i="6"/>
  <c r="Y181" i="6"/>
  <c r="Y195" i="6"/>
  <c r="Y187" i="6"/>
  <c r="Y183" i="6"/>
  <c r="Y231" i="6"/>
  <c r="Y175" i="6"/>
  <c r="Y201" i="6"/>
  <c r="Y248" i="6"/>
  <c r="Y224" i="6"/>
  <c r="Y189" i="6"/>
  <c r="Y161" i="6"/>
  <c r="Y150" i="6"/>
  <c r="Y128" i="6"/>
  <c r="Y106" i="6"/>
  <c r="Y124" i="6"/>
  <c r="Y125" i="6"/>
  <c r="Y120" i="6"/>
  <c r="Y102" i="6"/>
  <c r="Y94" i="6"/>
  <c r="Y122" i="6"/>
  <c r="Y92" i="6"/>
  <c r="Y93" i="6"/>
  <c r="Y100" i="6"/>
  <c r="Y108" i="6"/>
  <c r="Y77" i="6"/>
  <c r="Y123" i="6"/>
  <c r="Y131" i="6"/>
  <c r="Y112" i="6"/>
  <c r="Y87" i="6"/>
  <c r="AB14" i="6"/>
  <c r="AM15" i="6"/>
  <c r="AL16" i="6"/>
  <c r="AB20" i="6"/>
  <c r="AM21" i="6"/>
  <c r="AN37" i="6"/>
  <c r="AO43" i="6"/>
  <c r="AM43" i="6"/>
  <c r="Z58" i="6"/>
  <c r="Y65" i="6"/>
  <c r="Z95" i="6"/>
  <c r="AL23" i="6"/>
  <c r="AN39" i="6"/>
  <c r="AL43" i="6"/>
  <c r="AO45" i="6"/>
  <c r="AM45" i="6"/>
  <c r="Y63" i="6"/>
  <c r="Y72" i="6"/>
  <c r="Y91" i="6"/>
  <c r="Y97" i="6"/>
  <c r="Y54" i="6"/>
  <c r="AB108" i="6"/>
  <c r="AN16" i="6"/>
  <c r="AB30" i="6"/>
  <c r="AN41" i="6"/>
  <c r="AL45" i="6"/>
  <c r="AO47" i="6"/>
  <c r="AM47" i="6"/>
  <c r="AB58" i="6"/>
  <c r="AB70" i="6"/>
  <c r="AI70" i="6" s="1"/>
  <c r="Y86" i="6"/>
  <c r="AB93" i="6"/>
  <c r="AB95" i="6"/>
  <c r="Z97" i="6"/>
  <c r="Z103" i="6"/>
  <c r="AB139" i="6"/>
  <c r="Z14" i="6"/>
  <c r="Y19" i="6"/>
  <c r="Z20" i="6"/>
  <c r="Y64" i="6"/>
  <c r="Y88" i="6"/>
  <c r="Y90" i="6"/>
  <c r="AB107" i="6"/>
  <c r="AB109" i="6"/>
  <c r="Z137" i="6"/>
  <c r="Z19" i="6"/>
  <c r="AB32" i="6"/>
  <c r="AN45" i="6"/>
  <c r="Z64" i="6"/>
  <c r="Z109" i="6"/>
  <c r="AM23" i="6"/>
  <c r="AB34" i="6"/>
  <c r="AN47" i="6"/>
  <c r="Z56" i="6"/>
  <c r="Z69" i="6"/>
  <c r="Y80" i="6"/>
  <c r="Y101" i="6"/>
  <c r="Y55" i="6"/>
  <c r="AB22" i="6"/>
  <c r="Z29" i="6"/>
  <c r="Y32" i="6"/>
  <c r="AB36" i="6"/>
  <c r="AB69" i="6"/>
  <c r="Z78" i="6"/>
  <c r="AB50" i="6"/>
  <c r="Y85" i="6"/>
  <c r="Y61" i="6"/>
  <c r="AB16" i="6"/>
  <c r="Z32" i="6"/>
  <c r="Y34" i="6"/>
  <c r="AB38" i="6"/>
  <c r="AB56" i="6"/>
  <c r="Z61" i="6"/>
  <c r="Z62" i="6"/>
  <c r="Z63" i="6"/>
  <c r="Y69" i="6"/>
  <c r="Y83" i="6"/>
  <c r="AB101" i="6"/>
  <c r="Z55" i="6"/>
  <c r="Y66" i="6"/>
  <c r="AN25" i="6"/>
  <c r="AB40" i="6"/>
  <c r="Z54" i="6"/>
  <c r="Y67" i="6"/>
  <c r="Y71" i="6"/>
  <c r="AB76" i="6"/>
  <c r="AB78" i="6"/>
  <c r="Y110" i="6"/>
  <c r="Y24" i="6"/>
  <c r="Y15" i="6"/>
  <c r="Y16" i="6"/>
  <c r="Y21" i="6"/>
  <c r="Z22" i="6"/>
  <c r="Z31" i="6"/>
  <c r="Z36" i="6"/>
  <c r="Y38" i="6"/>
  <c r="AB42" i="6"/>
  <c r="Z52" i="6"/>
  <c r="Y56" i="6"/>
  <c r="Z57" i="6"/>
  <c r="AB62" i="6"/>
  <c r="Z94" i="6"/>
  <c r="AB96" i="6"/>
  <c r="Y84" i="6"/>
  <c r="Y59" i="6"/>
  <c r="Z16" i="6"/>
  <c r="AL19" i="6"/>
  <c r="Z21" i="6"/>
  <c r="Z33" i="6"/>
  <c r="Y35" i="6"/>
  <c r="Z38" i="6"/>
  <c r="Y40" i="6"/>
  <c r="AB44" i="6"/>
  <c r="Z50" i="6"/>
  <c r="AB54" i="6"/>
  <c r="Y74" i="6"/>
  <c r="Y78" i="6"/>
  <c r="Y104" i="6"/>
  <c r="Z108" i="6"/>
  <c r="AB114" i="6"/>
  <c r="Y39" i="6"/>
  <c r="AB48" i="6"/>
  <c r="AB82" i="6"/>
  <c r="AB127" i="6"/>
  <c r="AB24" i="6"/>
  <c r="AN27" i="6"/>
  <c r="AB46" i="6"/>
  <c r="AB52" i="6"/>
  <c r="Y62" i="6"/>
  <c r="Z102" i="6"/>
  <c r="Z104" i="6"/>
  <c r="AB112" i="6"/>
  <c r="AA89" i="6"/>
  <c r="AC91" i="6"/>
  <c r="AA97" i="6"/>
  <c r="AC101" i="6"/>
  <c r="AB105" i="6"/>
  <c r="Z117" i="6"/>
  <c r="Y119" i="6"/>
  <c r="AB121" i="6"/>
  <c r="AB129" i="6"/>
  <c r="Y133" i="6"/>
  <c r="AC64" i="6"/>
  <c r="Z70" i="6"/>
  <c r="AG70" i="6" s="1"/>
  <c r="Z77" i="6"/>
  <c r="Z101" i="6"/>
  <c r="Y114" i="6"/>
  <c r="AC127" i="6"/>
  <c r="AC95" i="6"/>
  <c r="Y103" i="6"/>
  <c r="AA104" i="6"/>
  <c r="AA112" i="6"/>
  <c r="AC123" i="6"/>
  <c r="Y212" i="6"/>
  <c r="Z80" i="6"/>
  <c r="AC108" i="6"/>
  <c r="Z79" i="6"/>
  <c r="AC96" i="6"/>
  <c r="Y99" i="6"/>
  <c r="AA103" i="6"/>
  <c r="AN64" i="6"/>
  <c r="AN68" i="6"/>
  <c r="AB94" i="6"/>
  <c r="AC100" i="6"/>
  <c r="Y111" i="6"/>
  <c r="Y116" i="6"/>
  <c r="Z72" i="6"/>
  <c r="AA99" i="6"/>
  <c r="AC103" i="6"/>
  <c r="AA108" i="6"/>
  <c r="Y118" i="6"/>
  <c r="Z120" i="6"/>
  <c r="AA148" i="6"/>
  <c r="Z82" i="6"/>
  <c r="AA93" i="6"/>
  <c r="AA94" i="6"/>
  <c r="Y113" i="6"/>
  <c r="Z118" i="6"/>
  <c r="AM49" i="6"/>
  <c r="AM51" i="6"/>
  <c r="AM53" i="6"/>
  <c r="AM55" i="6"/>
  <c r="AM57" i="6"/>
  <c r="AB63" i="6"/>
  <c r="AM64" i="6"/>
  <c r="AM68" i="6"/>
  <c r="AB71" i="6"/>
  <c r="Z81" i="6"/>
  <c r="AA100" i="6"/>
  <c r="AB103" i="6"/>
  <c r="Z106" i="6"/>
  <c r="Z107" i="6"/>
  <c r="Z113" i="6"/>
  <c r="AB122" i="6"/>
  <c r="Z142" i="6"/>
  <c r="AA144" i="6"/>
  <c r="AN57" i="6"/>
  <c r="Z92" i="6"/>
  <c r="Y98" i="6"/>
  <c r="Z99" i="6"/>
  <c r="AA126" i="6"/>
  <c r="AA136" i="6"/>
  <c r="AB67" i="6"/>
  <c r="AB81" i="6"/>
  <c r="Z84" i="6"/>
  <c r="Z90" i="6"/>
  <c r="Z98" i="6"/>
  <c r="AB99" i="6"/>
  <c r="AB110" i="6"/>
  <c r="AC114" i="6"/>
  <c r="AA120" i="6"/>
  <c r="AB136" i="6"/>
  <c r="AB150" i="6"/>
  <c r="Z152" i="6"/>
  <c r="AC66" i="6"/>
  <c r="Z68" i="6"/>
  <c r="Z74" i="6"/>
  <c r="Z86" i="6"/>
  <c r="Z88" i="6"/>
  <c r="AB92" i="6"/>
  <c r="AB102" i="6"/>
  <c r="Y109" i="6"/>
  <c r="AB116" i="6"/>
  <c r="AA118" i="6"/>
  <c r="AB120" i="6"/>
  <c r="AC122" i="6"/>
  <c r="AC150" i="6"/>
  <c r="AN58" i="6"/>
  <c r="Z73" i="6"/>
  <c r="Z83" i="6"/>
  <c r="AB84" i="6"/>
  <c r="AB90" i="6"/>
  <c r="Z91" i="6"/>
  <c r="AC92" i="6"/>
  <c r="AA106" i="6"/>
  <c r="AC116" i="6"/>
  <c r="AC120" i="6"/>
  <c r="Y126" i="6"/>
  <c r="AA171" i="6"/>
  <c r="AA244" i="6"/>
  <c r="AA236" i="6"/>
  <c r="AA250" i="6"/>
  <c r="AA204" i="6"/>
  <c r="AA218" i="6"/>
  <c r="AA246" i="6"/>
  <c r="AA240" i="6"/>
  <c r="AA230" i="6"/>
  <c r="AA228" i="6"/>
  <c r="AA216" i="6"/>
  <c r="AA226" i="6"/>
  <c r="AA252" i="6"/>
  <c r="AA242" i="6"/>
  <c r="AA234" i="6"/>
  <c r="AA214" i="6"/>
  <c r="AA222" i="6"/>
  <c r="AA232" i="6"/>
  <c r="AA212" i="6"/>
  <c r="AA238" i="6"/>
  <c r="AA248" i="6"/>
  <c r="AA196" i="6"/>
  <c r="AA224" i="6"/>
  <c r="AA200" i="6"/>
  <c r="AA174" i="6"/>
  <c r="AA127" i="6"/>
  <c r="AA195" i="6"/>
  <c r="AA184" i="6"/>
  <c r="AA180" i="6"/>
  <c r="AA158" i="6"/>
  <c r="AA220" i="6"/>
  <c r="AA193" i="6"/>
  <c r="AA173" i="6"/>
  <c r="AA152" i="6"/>
  <c r="AA150" i="6"/>
  <c r="AA190" i="6"/>
  <c r="AA141" i="6"/>
  <c r="AA131" i="6"/>
  <c r="AA116" i="6"/>
  <c r="AA125" i="6"/>
  <c r="AA194" i="6"/>
  <c r="AA169" i="6"/>
  <c r="AA154" i="6"/>
  <c r="Z85" i="6"/>
  <c r="AB86" i="6"/>
  <c r="AB88" i="6"/>
  <c r="Z89" i="6"/>
  <c r="AC90" i="6"/>
  <c r="AA102" i="6"/>
  <c r="Y105" i="6"/>
  <c r="Y115" i="6"/>
  <c r="AC118" i="6"/>
  <c r="AC132" i="6"/>
  <c r="AN62" i="6"/>
  <c r="AB73" i="6"/>
  <c r="AB83" i="6"/>
  <c r="Z87" i="6"/>
  <c r="AC88" i="6"/>
  <c r="AB91" i="6"/>
  <c r="Y96" i="6"/>
  <c r="AA98" i="6"/>
  <c r="AC102" i="6"/>
  <c r="Z105" i="6"/>
  <c r="AA110" i="6"/>
  <c r="Y141" i="6"/>
  <c r="AC250" i="6"/>
  <c r="AC238" i="6"/>
  <c r="AC240" i="6"/>
  <c r="AC242" i="6"/>
  <c r="AC208" i="6"/>
  <c r="AC248" i="6"/>
  <c r="AC247" i="6"/>
  <c r="AC235" i="6"/>
  <c r="AC206" i="6"/>
  <c r="AC244" i="6"/>
  <c r="AC236" i="6"/>
  <c r="AC218" i="6"/>
  <c r="AC179" i="6"/>
  <c r="AC175" i="6"/>
  <c r="AC137" i="6"/>
  <c r="AC157" i="6"/>
  <c r="AC145" i="6"/>
  <c r="AC215" i="6"/>
  <c r="AC224" i="6"/>
  <c r="AC143" i="6"/>
  <c r="AC193" i="6"/>
  <c r="AC141" i="6"/>
  <c r="AC149" i="6"/>
  <c r="AC125" i="6"/>
  <c r="AC104" i="6"/>
  <c r="AC187" i="6"/>
  <c r="AC139" i="6"/>
  <c r="AC200" i="6"/>
  <c r="Z76" i="6"/>
  <c r="AB85" i="6"/>
  <c r="AB89" i="6"/>
  <c r="AC97" i="6"/>
  <c r="AC98" i="6"/>
  <c r="AC106" i="6"/>
  <c r="Z139" i="6"/>
  <c r="Y121" i="6"/>
  <c r="Y130" i="6"/>
  <c r="AA142" i="6"/>
  <c r="Z147" i="6"/>
  <c r="Y158" i="6"/>
  <c r="Z160" i="6"/>
  <c r="AB167" i="6"/>
  <c r="Z183" i="6"/>
  <c r="AA119" i="6"/>
  <c r="Z130" i="6"/>
  <c r="AA139" i="6"/>
  <c r="Y146" i="6"/>
  <c r="AC152" i="6"/>
  <c r="Z158" i="6"/>
  <c r="AA160" i="6"/>
  <c r="AB162" i="6"/>
  <c r="AC165" i="6"/>
  <c r="Z196" i="6"/>
  <c r="AB119" i="6"/>
  <c r="AA121" i="6"/>
  <c r="AA130" i="6"/>
  <c r="AB133" i="6"/>
  <c r="Y136" i="6"/>
  <c r="AC142" i="6"/>
  <c r="AB144" i="6"/>
  <c r="Z146" i="6"/>
  <c r="Y177" i="6"/>
  <c r="Y202" i="6"/>
  <c r="AC119" i="6"/>
  <c r="AC126" i="6"/>
  <c r="AB130" i="6"/>
  <c r="AC133" i="6"/>
  <c r="Z136" i="6"/>
  <c r="AC144" i="6"/>
  <c r="Y151" i="6"/>
  <c r="Z156" i="6"/>
  <c r="AB158" i="6"/>
  <c r="AC160" i="6"/>
  <c r="Z173" i="6"/>
  <c r="AA177" i="6"/>
  <c r="AA179" i="6"/>
  <c r="AA185" i="6"/>
  <c r="AC130" i="6"/>
  <c r="Y138" i="6"/>
  <c r="Y144" i="6"/>
  <c r="Y153" i="6"/>
  <c r="AB173" i="6"/>
  <c r="AB179" i="6"/>
  <c r="Z181" i="6"/>
  <c r="AC198" i="6"/>
  <c r="AA117" i="6"/>
  <c r="Z126" i="6"/>
  <c r="Y135" i="6"/>
  <c r="Z138" i="6"/>
  <c r="Z144" i="6"/>
  <c r="Y166" i="6"/>
  <c r="AC177" i="6"/>
  <c r="AA181" i="6"/>
  <c r="AA189" i="6"/>
  <c r="AB211" i="6"/>
  <c r="AC225" i="6"/>
  <c r="AA105" i="6"/>
  <c r="AB117" i="6"/>
  <c r="AA133" i="6"/>
  <c r="AA138" i="6"/>
  <c r="AA146" i="6"/>
  <c r="Z155" i="6"/>
  <c r="AC207" i="6"/>
  <c r="AC117" i="6"/>
  <c r="Z124" i="6"/>
  <c r="AB146" i="6"/>
  <c r="AA155" i="6"/>
  <c r="Z164" i="6"/>
  <c r="AA166" i="6"/>
  <c r="Y199" i="6"/>
  <c r="Y211" i="6"/>
  <c r="AC105" i="6"/>
  <c r="AA124" i="6"/>
  <c r="AC129" i="6"/>
  <c r="AB132" i="6"/>
  <c r="Y148" i="6"/>
  <c r="Z151" i="6"/>
  <c r="AA170" i="6"/>
  <c r="AB191" i="6"/>
  <c r="AA209" i="6"/>
  <c r="AA221" i="6"/>
  <c r="AC99" i="6"/>
  <c r="AA115" i="6"/>
  <c r="AB124" i="6"/>
  <c r="Y129" i="6"/>
  <c r="AA151" i="6"/>
  <c r="Z159" i="6"/>
  <c r="Z168" i="6"/>
  <c r="Z174" i="6"/>
  <c r="AC191" i="6"/>
  <c r="Y193" i="6"/>
  <c r="AA107" i="6"/>
  <c r="AB115" i="6"/>
  <c r="AC124" i="6"/>
  <c r="Y132" i="6"/>
  <c r="Y140" i="6"/>
  <c r="AA163" i="6"/>
  <c r="Z172" i="6"/>
  <c r="Z193" i="6"/>
  <c r="Z128" i="6"/>
  <c r="AA129" i="6"/>
  <c r="Z132" i="6"/>
  <c r="AA135" i="6"/>
  <c r="AA137" i="6"/>
  <c r="Y145" i="6"/>
  <c r="AC151" i="6"/>
  <c r="AC153" i="6"/>
  <c r="Z176" i="6"/>
  <c r="AC107" i="6"/>
  <c r="AA113" i="6"/>
  <c r="AB123" i="6"/>
  <c r="AA128" i="6"/>
  <c r="AA140" i="6"/>
  <c r="AA143" i="6"/>
  <c r="Z161" i="6"/>
  <c r="AC195" i="6"/>
  <c r="AA197" i="6"/>
  <c r="Y107" i="6"/>
  <c r="AA109" i="6"/>
  <c r="Y134" i="6"/>
  <c r="AC135" i="6"/>
  <c r="AA145" i="6"/>
  <c r="Z148" i="6"/>
  <c r="AC197" i="6"/>
  <c r="Z210" i="6"/>
  <c r="Z218" i="6"/>
  <c r="AA111" i="6"/>
  <c r="AC113" i="6"/>
  <c r="Y127" i="6"/>
  <c r="Y137" i="6"/>
  <c r="AC140" i="6"/>
  <c r="Y142" i="6"/>
  <c r="AB145" i="6"/>
  <c r="Y157" i="6"/>
  <c r="Z167" i="6"/>
  <c r="Z169" i="6"/>
  <c r="Z220" i="6"/>
  <c r="AA101" i="6"/>
  <c r="AC109" i="6"/>
  <c r="Z122" i="6"/>
  <c r="Z123" i="6"/>
  <c r="Y154" i="6"/>
  <c r="Z182" i="6"/>
  <c r="AC111" i="6"/>
  <c r="AA122" i="6"/>
  <c r="AA123" i="6"/>
  <c r="AC131" i="6"/>
  <c r="AB134" i="6"/>
  <c r="AB137" i="6"/>
  <c r="Y139" i="6"/>
  <c r="AC159" i="6"/>
  <c r="AA165" i="6"/>
  <c r="AC186" i="6"/>
  <c r="Y204" i="6"/>
  <c r="AC216" i="6"/>
  <c r="AB135" i="6"/>
  <c r="AC136" i="6"/>
  <c r="AB142" i="6"/>
  <c r="Y143" i="6"/>
  <c r="AB151" i="6"/>
  <c r="AB152" i="6"/>
  <c r="AB160" i="6"/>
  <c r="AA161" i="6"/>
  <c r="AC168" i="6"/>
  <c r="Y173" i="6"/>
  <c r="Z189" i="6"/>
  <c r="Z204" i="6"/>
  <c r="Y206" i="6"/>
  <c r="AC243" i="6"/>
  <c r="AA132" i="6"/>
  <c r="Y159" i="6"/>
  <c r="AC161" i="6"/>
  <c r="Z166" i="6"/>
  <c r="Y167" i="6"/>
  <c r="AA172" i="6"/>
  <c r="Y176" i="6"/>
  <c r="Y192" i="6"/>
  <c r="AA159" i="6"/>
  <c r="AA167" i="6"/>
  <c r="AC173" i="6"/>
  <c r="AB177" i="6"/>
  <c r="AB181" i="6"/>
  <c r="Z201" i="6"/>
  <c r="AB206" i="6"/>
  <c r="Y213" i="6"/>
  <c r="Z222" i="6"/>
  <c r="Y226" i="6"/>
  <c r="Y232" i="6"/>
  <c r="Z145" i="6"/>
  <c r="AB159" i="6"/>
  <c r="AA176" i="6"/>
  <c r="AC181" i="6"/>
  <c r="Y185" i="6"/>
  <c r="AA192" i="6"/>
  <c r="Z199" i="6"/>
  <c r="Z213" i="6"/>
  <c r="AA157" i="6"/>
  <c r="AC158" i="6"/>
  <c r="Z165" i="6"/>
  <c r="AC166" i="6"/>
  <c r="AC167" i="6"/>
  <c r="Y170" i="6"/>
  <c r="Y171" i="6"/>
  <c r="AB176" i="6"/>
  <c r="AB180" i="6"/>
  <c r="Y184" i="6"/>
  <c r="Z185" i="6"/>
  <c r="AB189" i="6"/>
  <c r="AB192" i="6"/>
  <c r="AB199" i="6"/>
  <c r="AA206" i="6"/>
  <c r="AA213" i="6"/>
  <c r="Y220" i="6"/>
  <c r="Y235" i="6"/>
  <c r="Z170" i="6"/>
  <c r="AC172" i="6"/>
  <c r="AC176" i="6"/>
  <c r="AC180" i="6"/>
  <c r="AC189" i="6"/>
  <c r="Z195" i="6"/>
  <c r="AC199" i="6"/>
  <c r="AA215" i="6"/>
  <c r="AC222" i="6"/>
  <c r="AB246" i="6"/>
  <c r="Y147" i="6"/>
  <c r="AA156" i="6"/>
  <c r="AA175" i="6"/>
  <c r="Z179" i="6"/>
  <c r="AC185" i="6"/>
  <c r="AA188" i="6"/>
  <c r="Z192" i="6"/>
  <c r="AA208" i="6"/>
  <c r="AC226" i="6"/>
  <c r="Y233" i="6"/>
  <c r="AA164" i="6"/>
  <c r="AB166" i="6"/>
  <c r="AB170" i="6"/>
  <c r="Z191" i="6"/>
  <c r="AC192" i="6"/>
  <c r="AB201" i="6"/>
  <c r="AA217" i="6"/>
  <c r="Z134" i="6"/>
  <c r="AC138" i="6"/>
  <c r="AC156" i="6"/>
  <c r="AB157" i="6"/>
  <c r="Y165" i="6"/>
  <c r="AC171" i="6"/>
  <c r="AA183" i="6"/>
  <c r="AC188" i="6"/>
  <c r="AA191" i="6"/>
  <c r="AB198" i="6"/>
  <c r="Y205" i="6"/>
  <c r="AB147" i="6"/>
  <c r="Y149" i="6"/>
  <c r="Y156" i="6"/>
  <c r="Z184" i="6"/>
  <c r="AA187" i="6"/>
  <c r="AB203" i="6"/>
  <c r="Y207" i="6"/>
  <c r="Y210" i="6"/>
  <c r="AC217" i="6"/>
  <c r="Z240" i="6"/>
  <c r="AB140" i="6"/>
  <c r="Z154" i="6"/>
  <c r="Y162" i="6"/>
  <c r="Y164" i="6"/>
  <c r="AB165" i="6"/>
  <c r="AC170" i="6"/>
  <c r="Z175" i="6"/>
  <c r="Y179" i="6"/>
  <c r="AC184" i="6"/>
  <c r="AB195" i="6"/>
  <c r="Y200" i="6"/>
  <c r="AC203" i="6"/>
  <c r="AA205" i="6"/>
  <c r="AA210" i="6"/>
  <c r="Y242" i="6"/>
  <c r="AC146" i="6"/>
  <c r="AA149" i="6"/>
  <c r="AB156" i="6"/>
  <c r="AB175" i="6"/>
  <c r="Y191" i="6"/>
  <c r="Y197" i="6"/>
  <c r="Y203" i="6"/>
  <c r="Z217" i="6"/>
  <c r="Y223" i="6"/>
  <c r="AB231" i="6"/>
  <c r="AC147" i="6"/>
  <c r="AB154" i="6"/>
  <c r="Y155" i="6"/>
  <c r="AA162" i="6"/>
  <c r="Y163" i="6"/>
  <c r="AB164" i="6"/>
  <c r="Y190" i="6"/>
  <c r="AA198" i="6"/>
  <c r="AC219" i="6"/>
  <c r="AC231" i="6"/>
  <c r="AC233" i="6"/>
  <c r="AA134" i="6"/>
  <c r="Z140" i="6"/>
  <c r="Y152" i="6"/>
  <c r="AC154" i="6"/>
  <c r="Z163" i="6"/>
  <c r="AC164" i="6"/>
  <c r="Y168" i="6"/>
  <c r="Y169" i="6"/>
  <c r="AB174" i="6"/>
  <c r="Y186" i="6"/>
  <c r="Z187" i="6"/>
  <c r="AB194" i="6"/>
  <c r="AB200" i="6"/>
  <c r="Z209" i="6"/>
  <c r="AB227" i="6"/>
  <c r="AB238" i="6"/>
  <c r="AC148" i="6"/>
  <c r="AC155" i="6"/>
  <c r="AC162" i="6"/>
  <c r="AC174" i="6"/>
  <c r="AA178" i="6"/>
  <c r="AA182" i="6"/>
  <c r="AC183" i="6"/>
  <c r="AC194" i="6"/>
  <c r="AC205" i="6"/>
  <c r="AB219" i="6"/>
  <c r="AB223" i="6"/>
  <c r="AA225" i="6"/>
  <c r="AC227" i="6"/>
  <c r="Y229" i="6"/>
  <c r="AC163" i="6"/>
  <c r="AA168" i="6"/>
  <c r="AB182" i="6"/>
  <c r="AA186" i="6"/>
  <c r="AB221" i="6"/>
  <c r="Y234" i="6"/>
  <c r="AA153" i="6"/>
  <c r="Y160" i="6"/>
  <c r="AC169" i="6"/>
  <c r="Z177" i="6"/>
  <c r="AC178" i="6"/>
  <c r="AC190" i="6"/>
  <c r="AC209" i="6"/>
  <c r="Z234" i="6"/>
  <c r="AC196" i="6"/>
  <c r="AC202" i="6"/>
  <c r="AC214" i="6"/>
  <c r="AB229" i="6"/>
  <c r="Z231" i="6"/>
  <c r="AB240" i="6"/>
  <c r="AC246" i="6"/>
  <c r="Y172" i="6"/>
  <c r="AC182" i="6"/>
  <c r="AA201" i="6"/>
  <c r="AA202" i="6"/>
  <c r="Y209" i="6"/>
  <c r="AC221" i="6"/>
  <c r="AA223" i="6"/>
  <c r="AB226" i="6"/>
  <c r="Y240" i="6"/>
  <c r="Z233" i="6"/>
  <c r="Y251" i="6"/>
  <c r="AB168" i="6"/>
  <c r="AB184" i="6"/>
  <c r="AB205" i="6"/>
  <c r="Y208" i="6"/>
  <c r="AC220" i="6"/>
  <c r="Z228" i="6"/>
  <c r="AB235" i="6"/>
  <c r="AC253" i="6"/>
  <c r="AB172" i="6"/>
  <c r="Y178" i="6"/>
  <c r="Y188" i="6"/>
  <c r="Z212" i="6"/>
  <c r="Y225" i="6"/>
  <c r="Y237" i="6"/>
  <c r="Z243" i="6"/>
  <c r="AA251" i="6"/>
  <c r="AB186" i="6"/>
  <c r="Z205" i="6"/>
  <c r="Y219" i="6"/>
  <c r="Z230" i="6"/>
  <c r="Z237" i="6"/>
  <c r="Y241" i="6"/>
  <c r="AB213" i="6"/>
  <c r="AC223" i="6"/>
  <c r="AC228" i="6"/>
  <c r="Z232" i="6"/>
  <c r="AA247" i="6"/>
  <c r="AC251" i="6"/>
  <c r="AB178" i="6"/>
  <c r="AB188" i="6"/>
  <c r="AC201" i="6"/>
  <c r="AC212" i="6"/>
  <c r="AC213" i="6"/>
  <c r="AA219" i="6"/>
  <c r="Y222" i="6"/>
  <c r="AB225" i="6"/>
  <c r="Y228" i="6"/>
  <c r="Z239" i="6"/>
  <c r="AB247" i="6"/>
  <c r="AC230" i="6"/>
  <c r="AB241" i="6"/>
  <c r="AC249" i="6"/>
  <c r="AB190" i="6"/>
  <c r="Z203" i="6"/>
  <c r="AC204" i="6"/>
  <c r="Z211" i="6"/>
  <c r="Y215" i="6"/>
  <c r="Y216" i="6"/>
  <c r="Z225" i="6"/>
  <c r="Y227" i="6"/>
  <c r="Y230" i="6"/>
  <c r="AC232" i="6"/>
  <c r="AC237" i="6"/>
  <c r="AC241" i="6"/>
  <c r="Y247" i="6"/>
  <c r="Y174" i="6"/>
  <c r="Y180" i="6"/>
  <c r="Y194" i="6"/>
  <c r="AA199" i="6"/>
  <c r="Z241" i="6"/>
  <c r="Z252" i="6"/>
  <c r="AC245" i="6"/>
  <c r="Y196" i="6"/>
  <c r="AB207" i="6"/>
  <c r="AB215" i="6"/>
  <c r="Z236" i="6"/>
  <c r="AC239" i="6"/>
  <c r="AB254" i="6"/>
  <c r="AC234" i="6"/>
  <c r="AC252" i="6"/>
  <c r="AC254" i="6"/>
  <c r="Z207" i="6"/>
  <c r="AA211" i="6"/>
  <c r="Z215" i="6"/>
  <c r="Z227" i="6"/>
  <c r="AA229" i="6"/>
  <c r="Z244" i="6"/>
  <c r="Z250" i="6"/>
  <c r="Y254" i="6"/>
  <c r="Y182" i="6"/>
  <c r="AB196" i="6"/>
  <c r="Y198" i="6"/>
  <c r="AA207" i="6"/>
  <c r="AC211" i="6"/>
  <c r="Y218" i="6"/>
  <c r="Y221" i="6"/>
  <c r="AB224" i="6"/>
  <c r="Z197" i="6"/>
  <c r="Z198" i="6"/>
  <c r="Z202" i="6"/>
  <c r="AC210" i="6"/>
  <c r="Z221" i="6"/>
  <c r="AC229" i="6"/>
  <c r="Z238" i="6"/>
  <c r="Z246" i="6"/>
  <c r="AB248" i="6"/>
  <c r="AB250" i="6"/>
  <c r="Z251" i="6"/>
  <c r="AB209" i="6"/>
  <c r="AA227" i="6"/>
  <c r="Z229" i="6"/>
  <c r="AA239" i="6"/>
  <c r="AB251" i="6"/>
  <c r="AB239" i="6"/>
  <c r="AA203" i="6"/>
  <c r="AB217" i="6"/>
  <c r="Y239" i="6"/>
  <c r="Z245" i="6"/>
  <c r="AA245" i="6"/>
  <c r="Z219" i="6"/>
  <c r="AA237" i="6"/>
  <c r="AB245" i="6"/>
  <c r="AA254" i="6"/>
  <c r="AB237" i="6"/>
  <c r="Y249" i="6"/>
  <c r="Y245" i="6"/>
  <c r="Z249" i="6"/>
  <c r="AA249" i="6"/>
  <c r="Y253" i="6"/>
  <c r="AA235" i="6"/>
  <c r="AB249" i="6"/>
  <c r="Z253" i="6"/>
  <c r="AA243" i="6"/>
  <c r="AA253" i="6"/>
  <c r="AB243" i="6"/>
  <c r="AB253" i="6"/>
  <c r="AA233" i="6"/>
  <c r="Z223" i="6"/>
  <c r="AB233" i="6"/>
  <c r="Z235" i="6"/>
  <c r="Y243" i="6"/>
  <c r="AA231" i="6"/>
  <c r="AA241" i="6"/>
  <c r="Z247" i="6"/>
  <c r="AL21" i="5"/>
  <c r="AL65" i="5"/>
  <c r="AL59" i="5"/>
  <c r="AN21" i="5"/>
  <c r="AN18" i="5"/>
  <c r="AO21" i="5"/>
  <c r="AL29" i="5"/>
  <c r="AL40" i="5"/>
  <c r="AL48" i="5"/>
  <c r="AO65" i="5"/>
  <c r="AO18" i="5"/>
  <c r="AM40" i="5"/>
  <c r="AL45" i="5"/>
  <c r="AM48" i="5"/>
  <c r="AN62" i="5"/>
  <c r="AM26" i="5"/>
  <c r="AN40" i="5"/>
  <c r="AO59" i="5"/>
  <c r="AO48" i="5"/>
  <c r="AM67" i="5"/>
  <c r="AO17" i="5"/>
  <c r="AL34" i="5"/>
  <c r="AO42" i="5"/>
  <c r="AO50" i="5"/>
  <c r="AM34" i="5"/>
  <c r="AN39" i="5"/>
  <c r="AL42" i="5"/>
  <c r="AN47" i="5"/>
  <c r="AL50" i="5"/>
  <c r="AN34" i="5"/>
  <c r="AM42" i="5"/>
  <c r="AM50" i="5"/>
  <c r="AO34" i="5"/>
  <c r="AL25" i="5"/>
  <c r="AM33" i="5"/>
  <c r="AL36" i="5"/>
  <c r="AL44" i="5"/>
  <c r="AL55" i="5"/>
  <c r="AM36" i="5"/>
  <c r="AL41" i="5"/>
  <c r="AM44" i="5"/>
  <c r="AN69" i="5"/>
  <c r="AO22" i="5"/>
  <c r="AN25" i="5"/>
  <c r="AN36" i="5"/>
  <c r="AO69" i="5"/>
  <c r="AO44" i="5"/>
  <c r="AN30" i="5"/>
  <c r="AN60" i="5"/>
  <c r="AN68" i="5"/>
  <c r="AO27" i="5"/>
  <c r="AO41" i="5"/>
  <c r="AL46" i="5"/>
  <c r="AO60" i="5"/>
  <c r="AL26" i="5"/>
  <c r="AM53" i="5"/>
  <c r="AM17" i="5"/>
  <c r="AM25" i="5"/>
  <c r="AM30" i="5"/>
  <c r="AL66" i="5"/>
  <c r="AO49" i="5"/>
  <c r="AN63" i="5"/>
  <c r="AM41" i="5"/>
  <c r="AM52" i="5"/>
  <c r="AN59" i="5"/>
  <c r="AO66" i="5"/>
  <c r="AN29" i="5"/>
  <c r="AN56" i="5"/>
  <c r="AL49" i="5"/>
  <c r="AN23" i="5"/>
  <c r="AN65" i="5"/>
  <c r="AN55" i="5"/>
  <c r="AN51" i="5"/>
  <c r="AL54" i="5"/>
  <c r="AL61" i="5"/>
  <c r="AO35" i="5"/>
  <c r="AO43" i="5"/>
  <c r="AO51" i="5"/>
  <c r="AM60" i="5"/>
  <c r="Z1" i="5"/>
  <c r="Z60" i="5" s="1"/>
  <c r="Y1" i="5"/>
  <c r="Y97" i="5" s="1"/>
  <c r="AC1" i="5"/>
  <c r="AC61" i="5" s="1"/>
  <c r="AL53" i="5"/>
  <c r="AM19" i="5"/>
  <c r="AM27" i="5"/>
  <c r="AM35" i="5"/>
  <c r="AM43" i="5"/>
  <c r="AN53" i="5"/>
  <c r="AM54" i="5"/>
  <c r="AL19" i="5"/>
  <c r="AL27" i="5"/>
  <c r="AL35" i="5"/>
  <c r="AL43" i="5"/>
  <c r="AN54" i="5"/>
  <c r="AN19" i="5"/>
  <c r="AN27" i="5"/>
  <c r="AN35" i="5"/>
  <c r="AN43" i="5"/>
  <c r="AO55" i="5"/>
  <c r="AM57" i="5"/>
  <c r="AM21" i="5"/>
  <c r="AM29" i="5"/>
  <c r="AM37" i="5"/>
  <c r="AM45" i="5"/>
  <c r="AN57" i="5"/>
  <c r="AA1" i="5"/>
  <c r="AA34" i="5" s="1"/>
  <c r="AM39" i="5"/>
  <c r="AM47" i="5"/>
  <c r="AM23" i="5"/>
  <c r="AM61" i="5"/>
  <c r="AL62" i="5"/>
  <c r="AM49" i="5"/>
  <c r="AN61" i="5"/>
  <c r="AM62" i="5"/>
  <c r="AL15" i="5"/>
  <c r="AL23" i="5"/>
  <c r="AL31" i="5"/>
  <c r="AL39" i="5"/>
  <c r="AL47" i="5"/>
  <c r="AN49" i="5"/>
  <c r="AM15" i="5"/>
  <c r="AM31" i="5"/>
  <c r="AL68" i="5"/>
  <c r="AL64" i="5"/>
  <c r="AB1" i="5"/>
  <c r="AB44" i="5" s="1"/>
  <c r="AL56" i="5"/>
  <c r="AL63" i="5"/>
  <c r="AM66" i="5"/>
  <c r="AN66" i="5"/>
  <c r="AM69" i="5"/>
  <c r="Z1" i="4"/>
  <c r="Z15" i="4" s="1"/>
  <c r="Y1" i="4"/>
  <c r="Y15" i="4" s="1"/>
  <c r="AA1" i="4"/>
  <c r="W92" i="4"/>
  <c r="W140" i="4"/>
  <c r="W142" i="4"/>
  <c r="W160" i="4"/>
  <c r="W211" i="4"/>
  <c r="W219" i="4"/>
  <c r="W220" i="4"/>
  <c r="W247" i="4"/>
  <c r="W243" i="4"/>
  <c r="W227" i="4"/>
  <c r="W223" i="4"/>
  <c r="W207" i="4"/>
  <c r="W203" i="4"/>
  <c r="W187" i="4"/>
  <c r="W183" i="4"/>
  <c r="W163" i="4"/>
  <c r="W143" i="4"/>
  <c r="W123" i="4"/>
  <c r="W103" i="4"/>
  <c r="W83" i="4"/>
  <c r="W63" i="4"/>
  <c r="W43" i="4"/>
  <c r="W23" i="4"/>
  <c r="V71" i="4"/>
  <c r="V79" i="4"/>
  <c r="V115" i="4"/>
  <c r="V135" i="4"/>
  <c r="V155" i="4"/>
  <c r="W39" i="4"/>
  <c r="W91" i="4"/>
  <c r="W151" i="4"/>
  <c r="W218" i="4"/>
  <c r="V119" i="4"/>
  <c r="V211" i="4"/>
  <c r="V225" i="4"/>
  <c r="V250" i="4"/>
  <c r="W158" i="4"/>
  <c r="W42" i="4"/>
  <c r="W98" i="4"/>
  <c r="W159" i="4"/>
  <c r="W222" i="4"/>
  <c r="V47" i="4"/>
  <c r="W14" i="4"/>
  <c r="V27" i="4"/>
  <c r="V126" i="4"/>
  <c r="V166" i="4"/>
  <c r="W51" i="4"/>
  <c r="W99" i="4"/>
  <c r="W231" i="4"/>
  <c r="V247" i="4"/>
  <c r="V219" i="4"/>
  <c r="V183" i="4"/>
  <c r="V63" i="4"/>
  <c r="W254" i="4"/>
  <c r="W250" i="4"/>
  <c r="W246" i="4"/>
  <c r="W234" i="4"/>
  <c r="W230" i="4"/>
  <c r="W226" i="4"/>
  <c r="W214" i="4"/>
  <c r="W210" i="4"/>
  <c r="W206" i="4"/>
  <c r="W194" i="4"/>
  <c r="W190" i="4"/>
  <c r="W186" i="4"/>
  <c r="W174" i="4"/>
  <c r="W170" i="4"/>
  <c r="W166" i="4"/>
  <c r="W154" i="4"/>
  <c r="W150" i="4"/>
  <c r="W146" i="4"/>
  <c r="W134" i="4"/>
  <c r="W130" i="4"/>
  <c r="W126" i="4"/>
  <c r="W114" i="4"/>
  <c r="W110" i="4"/>
  <c r="W106" i="4"/>
  <c r="W94" i="4"/>
  <c r="W90" i="4"/>
  <c r="W86" i="4"/>
  <c r="W74" i="4"/>
  <c r="W70" i="4"/>
  <c r="W66" i="4"/>
  <c r="W54" i="4"/>
  <c r="W50" i="4"/>
  <c r="W46" i="4"/>
  <c r="W34" i="4"/>
  <c r="W30" i="4"/>
  <c r="V81" i="4"/>
  <c r="V90" i="4"/>
  <c r="W52" i="4"/>
  <c r="W100" i="4"/>
  <c r="W162" i="4"/>
  <c r="W237" i="4"/>
  <c r="V254" i="4"/>
  <c r="V242" i="4"/>
  <c r="V238" i="4"/>
  <c r="V234" i="4"/>
  <c r="V222" i="4"/>
  <c r="V218" i="4"/>
  <c r="V214" i="4"/>
  <c r="V202" i="4"/>
  <c r="V198" i="4"/>
  <c r="V194" i="4"/>
  <c r="V182" i="4"/>
  <c r="V178" i="4"/>
  <c r="V174" i="4"/>
  <c r="V158" i="4"/>
  <c r="V154" i="4"/>
  <c r="V138" i="4"/>
  <c r="V134" i="4"/>
  <c r="V118" i="4"/>
  <c r="V98" i="4"/>
  <c r="V78" i="4"/>
  <c r="V58" i="4"/>
  <c r="V38" i="4"/>
  <c r="V18" i="4"/>
  <c r="V99" i="4"/>
  <c r="V190" i="4"/>
  <c r="V201" i="4"/>
  <c r="V215" i="4"/>
  <c r="V226" i="4"/>
  <c r="V240" i="4"/>
  <c r="V251" i="4"/>
  <c r="W57" i="4"/>
  <c r="W101" i="4"/>
  <c r="W171" i="4"/>
  <c r="W238" i="4"/>
  <c r="V123" i="4"/>
  <c r="V14" i="4"/>
  <c r="V100" i="4"/>
  <c r="W58" i="4"/>
  <c r="W102" i="4"/>
  <c r="W177" i="4"/>
  <c r="W239" i="4"/>
  <c r="V223" i="4"/>
  <c r="V187" i="4"/>
  <c r="V143" i="4"/>
  <c r="V67" i="4"/>
  <c r="V15" i="4"/>
  <c r="V51" i="4"/>
  <c r="V74" i="4"/>
  <c r="V109" i="4"/>
  <c r="V180" i="4"/>
  <c r="W59" i="4"/>
  <c r="W111" i="4"/>
  <c r="W178" i="4"/>
  <c r="W240" i="4"/>
  <c r="V243" i="4"/>
  <c r="V147" i="4"/>
  <c r="V43" i="4"/>
  <c r="V29" i="4"/>
  <c r="V59" i="4"/>
  <c r="V91" i="4"/>
  <c r="V110" i="4"/>
  <c r="W60" i="4"/>
  <c r="W179" i="4"/>
  <c r="W242" i="4"/>
  <c r="V107" i="4"/>
  <c r="W253" i="4"/>
  <c r="W249" i="4"/>
  <c r="W241" i="4"/>
  <c r="W233" i="4"/>
  <c r="W229" i="4"/>
  <c r="W221" i="4"/>
  <c r="W213" i="4"/>
  <c r="W209" i="4"/>
  <c r="W201" i="4"/>
  <c r="W193" i="4"/>
  <c r="W189" i="4"/>
  <c r="W181" i="4"/>
  <c r="W173" i="4"/>
  <c r="W169" i="4"/>
  <c r="W161" i="4"/>
  <c r="W153" i="4"/>
  <c r="W149" i="4"/>
  <c r="W141" i="4"/>
  <c r="W133" i="4"/>
  <c r="W129" i="4"/>
  <c r="W121" i="4"/>
  <c r="W113" i="4"/>
  <c r="W109" i="4"/>
  <c r="W93" i="4"/>
  <c r="W89" i="4"/>
  <c r="W73" i="4"/>
  <c r="W69" i="4"/>
  <c r="W53" i="4"/>
  <c r="W49" i="4"/>
  <c r="W33" i="4"/>
  <c r="W29" i="4"/>
  <c r="V22" i="4"/>
  <c r="V30" i="4"/>
  <c r="V60" i="4"/>
  <c r="V120" i="4"/>
  <c r="V130" i="4"/>
  <c r="V140" i="4"/>
  <c r="V150" i="4"/>
  <c r="V160" i="4"/>
  <c r="V170" i="4"/>
  <c r="V191" i="4"/>
  <c r="V230" i="4"/>
  <c r="V241" i="4"/>
  <c r="W17" i="4"/>
  <c r="W61" i="4"/>
  <c r="W118" i="4"/>
  <c r="W180" i="4"/>
  <c r="W251" i="4"/>
  <c r="V207" i="4"/>
  <c r="V87" i="4"/>
  <c r="V253" i="4"/>
  <c r="V249" i="4"/>
  <c r="V237" i="4"/>
  <c r="V233" i="4"/>
  <c r="V229" i="4"/>
  <c r="V217" i="4"/>
  <c r="V213" i="4"/>
  <c r="V209" i="4"/>
  <c r="V197" i="4"/>
  <c r="V193" i="4"/>
  <c r="V189" i="4"/>
  <c r="V177" i="4"/>
  <c r="V173" i="4"/>
  <c r="V169" i="4"/>
  <c r="V157" i="4"/>
  <c r="V153" i="4"/>
  <c r="V149" i="4"/>
  <c r="V137" i="4"/>
  <c r="V133" i="4"/>
  <c r="V129" i="4"/>
  <c r="V117" i="4"/>
  <c r="V113" i="4"/>
  <c r="V97" i="4"/>
  <c r="V93" i="4"/>
  <c r="V77" i="4"/>
  <c r="V73" i="4"/>
  <c r="V57" i="4"/>
  <c r="V53" i="4"/>
  <c r="V33" i="4"/>
  <c r="V101" i="4"/>
  <c r="W18" i="4"/>
  <c r="W62" i="4"/>
  <c r="W119" i="4"/>
  <c r="W182" i="4"/>
  <c r="V239" i="4"/>
  <c r="V179" i="4"/>
  <c r="V139" i="4"/>
  <c r="V103" i="4"/>
  <c r="V16" i="4"/>
  <c r="V37" i="4"/>
  <c r="V84" i="4"/>
  <c r="V181" i="4"/>
  <c r="W19" i="4"/>
  <c r="W71" i="4"/>
  <c r="W120" i="4"/>
  <c r="W191" i="4"/>
  <c r="V111" i="4"/>
  <c r="W20" i="4"/>
  <c r="W72" i="4"/>
  <c r="W122" i="4"/>
  <c r="W197" i="4"/>
  <c r="V199" i="4"/>
  <c r="V163" i="4"/>
  <c r="V31" i="4"/>
  <c r="V61" i="4"/>
  <c r="V121" i="4"/>
  <c r="V131" i="4"/>
  <c r="V141" i="4"/>
  <c r="V151" i="4"/>
  <c r="V161" i="4"/>
  <c r="V171" i="4"/>
  <c r="V220" i="4"/>
  <c r="V231" i="4"/>
  <c r="V245" i="4"/>
  <c r="W21" i="4"/>
  <c r="W131" i="4"/>
  <c r="W198" i="4"/>
  <c r="V227" i="4"/>
  <c r="V159" i="4"/>
  <c r="V23" i="4"/>
  <c r="W252" i="4"/>
  <c r="W248" i="4"/>
  <c r="W244" i="4"/>
  <c r="W236" i="4"/>
  <c r="W232" i="4"/>
  <c r="W228" i="4"/>
  <c r="W224" i="4"/>
  <c r="W216" i="4"/>
  <c r="W212" i="4"/>
  <c r="W208" i="4"/>
  <c r="W204" i="4"/>
  <c r="W196" i="4"/>
  <c r="W192" i="4"/>
  <c r="W188" i="4"/>
  <c r="W184" i="4"/>
  <c r="W176" i="4"/>
  <c r="W172" i="4"/>
  <c r="W168" i="4"/>
  <c r="W164" i="4"/>
  <c r="W156" i="4"/>
  <c r="W152" i="4"/>
  <c r="W148" i="4"/>
  <c r="W144" i="4"/>
  <c r="W136" i="4"/>
  <c r="W132" i="4"/>
  <c r="W128" i="4"/>
  <c r="W124" i="4"/>
  <c r="W116" i="4"/>
  <c r="W112" i="4"/>
  <c r="W108" i="4"/>
  <c r="W104" i="4"/>
  <c r="W96" i="4"/>
  <c r="W88" i="4"/>
  <c r="W84" i="4"/>
  <c r="W76" i="4"/>
  <c r="W68" i="4"/>
  <c r="W64" i="4"/>
  <c r="W56" i="4"/>
  <c r="W48" i="4"/>
  <c r="W44" i="4"/>
  <c r="W36" i="4"/>
  <c r="W28" i="4"/>
  <c r="W24" i="4"/>
  <c r="V24" i="4"/>
  <c r="V69" i="4"/>
  <c r="V94" i="4"/>
  <c r="W22" i="4"/>
  <c r="W78" i="4"/>
  <c r="W137" i="4"/>
  <c r="W199" i="4"/>
  <c r="V252" i="4"/>
  <c r="V248" i="4"/>
  <c r="V244" i="4"/>
  <c r="V232" i="4"/>
  <c r="V228" i="4"/>
  <c r="V224" i="4"/>
  <c r="V212" i="4"/>
  <c r="V208" i="4"/>
  <c r="V204" i="4"/>
  <c r="V192" i="4"/>
  <c r="V188" i="4"/>
  <c r="V184" i="4"/>
  <c r="V168" i="4"/>
  <c r="V164" i="4"/>
  <c r="V148" i="4"/>
  <c r="V144" i="4"/>
  <c r="V128" i="4"/>
  <c r="V124" i="4"/>
  <c r="V108" i="4"/>
  <c r="V88" i="4"/>
  <c r="V68" i="4"/>
  <c r="V48" i="4"/>
  <c r="V28" i="4"/>
  <c r="V17" i="4"/>
  <c r="V25" i="4"/>
  <c r="V54" i="4"/>
  <c r="V70" i="4"/>
  <c r="W31" i="4"/>
  <c r="W79" i="4"/>
  <c r="W138" i="4"/>
  <c r="W200" i="4"/>
  <c r="V203" i="4"/>
  <c r="V167" i="4"/>
  <c r="V127" i="4"/>
  <c r="V83" i="4"/>
  <c r="V39" i="4"/>
  <c r="V104" i="4"/>
  <c r="V185" i="4"/>
  <c r="W32" i="4"/>
  <c r="W80" i="4"/>
  <c r="W139" i="4"/>
  <c r="W202" i="4"/>
  <c r="Q8" i="1"/>
  <c r="R1" i="1"/>
  <c r="R14" i="1" s="1"/>
  <c r="S1" i="1"/>
  <c r="S8" i="1" s="1"/>
  <c r="X8" i="1" s="1"/>
  <c r="AC71" i="7" l="1"/>
  <c r="AC33" i="7"/>
  <c r="AC84" i="7"/>
  <c r="AC28" i="7"/>
  <c r="AC52" i="7"/>
  <c r="AC67" i="7"/>
  <c r="AC23" i="7"/>
  <c r="AC124" i="7"/>
  <c r="AC51" i="7"/>
  <c r="AC158" i="7"/>
  <c r="AC40" i="7"/>
  <c r="AC116" i="7"/>
  <c r="AC97" i="7"/>
  <c r="AC122" i="7"/>
  <c r="AC35" i="7"/>
  <c r="AC137" i="7"/>
  <c r="AC30" i="7"/>
  <c r="AC146" i="7"/>
  <c r="AC22" i="7"/>
  <c r="AC249" i="7"/>
  <c r="AC238" i="7"/>
  <c r="AC26" i="7"/>
  <c r="AC37" i="7"/>
  <c r="AC92" i="7"/>
  <c r="AC237" i="7"/>
  <c r="AO70" i="7"/>
  <c r="AC69" i="7"/>
  <c r="AC42" i="7"/>
  <c r="AC25" i="7"/>
  <c r="AC110" i="7"/>
  <c r="AC239" i="7"/>
  <c r="AC27" i="7"/>
  <c r="AC47" i="7"/>
  <c r="AC94" i="7"/>
  <c r="AC243" i="7"/>
  <c r="AC59" i="7"/>
  <c r="AC102" i="7"/>
  <c r="AC91" i="7"/>
  <c r="AC56" i="7"/>
  <c r="AC15" i="7"/>
  <c r="AC31" i="7"/>
  <c r="AC213" i="7"/>
  <c r="AC18" i="7"/>
  <c r="AC90" i="7"/>
  <c r="AC21" i="7"/>
  <c r="AC73" i="7"/>
  <c r="AC114" i="7"/>
  <c r="AC20" i="7"/>
  <c r="AC80" i="7"/>
  <c r="AC49" i="7"/>
  <c r="AC34" i="7"/>
  <c r="AC113" i="7"/>
  <c r="AC145" i="7"/>
  <c r="AC128" i="7"/>
  <c r="AC43" i="7"/>
  <c r="AC127" i="7"/>
  <c r="AC159" i="7"/>
  <c r="AC109" i="7"/>
  <c r="AC16" i="7"/>
  <c r="AC75" i="7"/>
  <c r="AC147" i="7"/>
  <c r="AL70" i="7"/>
  <c r="AC32" i="7"/>
  <c r="AN70" i="7"/>
  <c r="AM70" i="7"/>
  <c r="AC41" i="7"/>
  <c r="AC38" i="7"/>
  <c r="AC39" i="7"/>
  <c r="AC144" i="7"/>
  <c r="AH71" i="7"/>
  <c r="AH72" i="7" s="1"/>
  <c r="AH73" i="7" s="1"/>
  <c r="AH74" i="7" s="1"/>
  <c r="AH75" i="7" s="1"/>
  <c r="AF71" i="7"/>
  <c r="AG74" i="7"/>
  <c r="AI71" i="6"/>
  <c r="AI72" i="6" s="1"/>
  <c r="AL71" i="7"/>
  <c r="AF72" i="7"/>
  <c r="AL72" i="7" s="1"/>
  <c r="AI71" i="7"/>
  <c r="AN71" i="7" s="1"/>
  <c r="AJ71" i="7"/>
  <c r="AO71" i="7" s="1"/>
  <c r="AJ71" i="6"/>
  <c r="AJ72" i="6" s="1"/>
  <c r="AJ73" i="6" s="1"/>
  <c r="AJ74" i="6" s="1"/>
  <c r="AN70" i="6"/>
  <c r="AF71" i="6"/>
  <c r="AF72" i="6" s="1"/>
  <c r="AL70" i="6"/>
  <c r="AH71" i="6"/>
  <c r="AH72" i="6" s="1"/>
  <c r="AH73" i="6" s="1"/>
  <c r="AM70" i="6"/>
  <c r="AG71" i="6"/>
  <c r="AO70" i="6"/>
  <c r="Z245" i="5"/>
  <c r="Z73" i="5"/>
  <c r="Z254" i="5"/>
  <c r="Z213" i="5"/>
  <c r="Z186" i="5"/>
  <c r="Y235" i="5"/>
  <c r="Z218" i="5"/>
  <c r="Z202" i="5"/>
  <c r="Z152" i="5"/>
  <c r="Z145" i="5"/>
  <c r="Z107" i="5"/>
  <c r="Z103" i="5"/>
  <c r="Z191" i="5"/>
  <c r="Z138" i="5"/>
  <c r="Z36" i="5"/>
  <c r="Z34" i="5"/>
  <c r="Z146" i="5"/>
  <c r="Z244" i="5"/>
  <c r="Z232" i="5"/>
  <c r="Z155" i="5"/>
  <c r="Z120" i="5"/>
  <c r="Z251" i="5"/>
  <c r="Z81" i="5"/>
  <c r="Z94" i="5"/>
  <c r="Z185" i="5"/>
  <c r="Z207" i="5"/>
  <c r="Z113" i="5"/>
  <c r="Z40" i="5"/>
  <c r="Z98" i="5"/>
  <c r="Z228" i="5"/>
  <c r="Z195" i="5"/>
  <c r="Z182" i="5"/>
  <c r="Z174" i="5"/>
  <c r="Z156" i="5"/>
  <c r="Z153" i="5"/>
  <c r="Z32" i="5"/>
  <c r="Z77" i="5"/>
  <c r="Z172" i="5"/>
  <c r="Z137" i="5"/>
  <c r="Z62" i="5"/>
  <c r="Y22" i="5"/>
  <c r="Z188" i="5"/>
  <c r="Z227" i="5"/>
  <c r="Z192" i="5"/>
  <c r="Z106" i="5"/>
  <c r="Z225" i="5"/>
  <c r="Z179" i="5"/>
  <c r="Z119" i="5"/>
  <c r="Z130" i="5"/>
  <c r="Z220" i="5"/>
  <c r="Z109" i="5"/>
  <c r="Z209" i="5"/>
  <c r="Z248" i="5"/>
  <c r="Z112" i="5"/>
  <c r="Z157" i="5"/>
  <c r="Z201" i="5"/>
  <c r="Z139" i="5"/>
  <c r="Z210" i="5"/>
  <c r="Z147" i="5"/>
  <c r="Z237" i="5"/>
  <c r="Z96" i="5"/>
  <c r="Z125" i="5"/>
  <c r="Y197" i="5"/>
  <c r="Y222" i="5"/>
  <c r="Y199" i="5"/>
  <c r="Y119" i="5"/>
  <c r="Y224" i="5"/>
  <c r="Z24" i="5"/>
  <c r="Z223" i="5"/>
  <c r="Y209" i="5"/>
  <c r="Z160" i="5"/>
  <c r="Z135" i="5"/>
  <c r="Z208" i="5"/>
  <c r="Z16" i="5"/>
  <c r="Y135" i="5"/>
  <c r="Y251" i="5"/>
  <c r="Y172" i="5"/>
  <c r="Z193" i="5"/>
  <c r="Z180" i="5"/>
  <c r="Z175" i="5"/>
  <c r="Z144" i="5"/>
  <c r="Z149" i="5"/>
  <c r="Z17" i="5"/>
  <c r="Z235" i="5"/>
  <c r="Y198" i="5"/>
  <c r="Z104" i="5"/>
  <c r="Z117" i="5"/>
  <c r="Z253" i="5"/>
  <c r="Z164" i="5"/>
  <c r="Z143" i="5"/>
  <c r="Z212" i="5"/>
  <c r="Z70" i="5"/>
  <c r="AG70" i="5" s="1"/>
  <c r="Z241" i="5"/>
  <c r="Z205" i="5"/>
  <c r="Z211" i="5"/>
  <c r="Z122" i="5"/>
  <c r="Z249" i="5"/>
  <c r="Z189" i="5"/>
  <c r="Z151" i="5"/>
  <c r="Y128" i="5"/>
  <c r="Z118" i="5"/>
  <c r="Z79" i="5"/>
  <c r="Z236" i="5"/>
  <c r="Z173" i="5"/>
  <c r="Z198" i="5"/>
  <c r="Y155" i="5"/>
  <c r="Y148" i="5"/>
  <c r="Z121" i="5"/>
  <c r="AC253" i="5"/>
  <c r="Y103" i="5"/>
  <c r="Y225" i="5"/>
  <c r="Z25" i="5"/>
  <c r="Z197" i="5"/>
  <c r="Z221" i="5"/>
  <c r="Z170" i="5"/>
  <c r="Y182" i="5"/>
  <c r="Z72" i="5"/>
  <c r="Z129" i="5"/>
  <c r="Z85" i="5"/>
  <c r="Z114" i="5"/>
  <c r="Z171" i="5"/>
  <c r="Z226" i="5"/>
  <c r="Y229" i="5"/>
  <c r="Y116" i="5"/>
  <c r="Z108" i="5"/>
  <c r="Z132" i="5"/>
  <c r="Z90" i="5"/>
  <c r="Y138" i="5"/>
  <c r="Z222" i="5"/>
  <c r="Z184" i="5"/>
  <c r="Y206" i="5"/>
  <c r="Z203" i="5"/>
  <c r="Z224" i="5"/>
  <c r="Z86" i="5"/>
  <c r="Z242" i="5"/>
  <c r="Y46" i="5"/>
  <c r="Y217" i="5"/>
  <c r="Z181" i="5"/>
  <c r="Y170" i="5"/>
  <c r="Z161" i="5"/>
  <c r="Z140" i="5"/>
  <c r="Y150" i="5"/>
  <c r="Z215" i="5"/>
  <c r="Z80" i="5"/>
  <c r="Y134" i="5"/>
  <c r="Z196" i="5"/>
  <c r="Z176" i="5"/>
  <c r="Z158" i="5"/>
  <c r="Z148" i="5"/>
  <c r="Z100" i="5"/>
  <c r="Z128" i="5"/>
  <c r="Z200" i="5"/>
  <c r="Z49" i="5"/>
  <c r="Z56" i="5"/>
  <c r="Y24" i="5"/>
  <c r="Z82" i="5"/>
  <c r="Z45" i="5"/>
  <c r="Z69" i="5"/>
  <c r="Z163" i="5"/>
  <c r="Z43" i="5"/>
  <c r="Z65" i="5"/>
  <c r="Z116" i="5"/>
  <c r="Z123" i="5"/>
  <c r="Z28" i="5"/>
  <c r="Z247" i="5"/>
  <c r="Z194" i="5"/>
  <c r="Y242" i="5"/>
  <c r="Z206" i="5"/>
  <c r="Z168" i="5"/>
  <c r="Y139" i="5"/>
  <c r="Z136" i="5"/>
  <c r="Z165" i="5"/>
  <c r="Z246" i="5"/>
  <c r="Y118" i="5"/>
  <c r="Z20" i="5"/>
  <c r="Z240" i="5"/>
  <c r="Z169" i="5"/>
  <c r="Z243" i="5"/>
  <c r="Y202" i="5"/>
  <c r="Z142" i="5"/>
  <c r="Y193" i="5"/>
  <c r="Z134" i="5"/>
  <c r="Z204" i="5"/>
  <c r="Y232" i="5"/>
  <c r="Y62" i="5"/>
  <c r="Z53" i="5"/>
  <c r="Z216" i="5"/>
  <c r="Z230" i="5"/>
  <c r="Z239" i="5"/>
  <c r="Z167" i="5"/>
  <c r="Z95" i="5"/>
  <c r="Z162" i="5"/>
  <c r="Z133" i="5"/>
  <c r="Z54" i="5"/>
  <c r="Z231" i="5"/>
  <c r="Y226" i="5"/>
  <c r="Y81" i="5"/>
  <c r="Z15" i="5"/>
  <c r="Z57" i="5"/>
  <c r="Z58" i="5"/>
  <c r="Z44" i="5"/>
  <c r="Z46" i="5"/>
  <c r="AC247" i="5"/>
  <c r="Z22" i="5"/>
  <c r="Z74" i="5"/>
  <c r="Z99" i="5"/>
  <c r="Z51" i="5"/>
  <c r="Z110" i="5"/>
  <c r="Z88" i="5"/>
  <c r="Z37" i="5"/>
  <c r="Z87" i="5"/>
  <c r="Z23" i="5"/>
  <c r="Z92" i="5"/>
  <c r="AC225" i="5"/>
  <c r="AB156" i="5"/>
  <c r="Y106" i="5"/>
  <c r="Y27" i="5"/>
  <c r="Y234" i="5"/>
  <c r="Y167" i="5"/>
  <c r="AB243" i="5"/>
  <c r="AC156" i="5"/>
  <c r="Y240" i="5"/>
  <c r="Y152" i="5"/>
  <c r="Y168" i="5"/>
  <c r="Y146" i="5"/>
  <c r="Y30" i="5"/>
  <c r="Y28" i="5"/>
  <c r="Y157" i="5"/>
  <c r="Y230" i="5"/>
  <c r="Y51" i="5"/>
  <c r="Z76" i="5"/>
  <c r="Z75" i="5"/>
  <c r="Z21" i="5"/>
  <c r="AC211" i="5"/>
  <c r="Z234" i="5"/>
  <c r="Z166" i="5"/>
  <c r="Y154" i="5"/>
  <c r="Z102" i="5"/>
  <c r="Z115" i="5"/>
  <c r="Z101" i="5"/>
  <c r="Z238" i="5"/>
  <c r="Y98" i="5"/>
  <c r="Z55" i="5"/>
  <c r="Z48" i="5"/>
  <c r="Z84" i="5"/>
  <c r="AA240" i="5"/>
  <c r="AC254" i="5"/>
  <c r="Y131" i="5"/>
  <c r="Z33" i="5"/>
  <c r="Z14" i="5"/>
  <c r="Z105" i="5"/>
  <c r="Z159" i="5"/>
  <c r="Z50" i="5"/>
  <c r="Z47" i="5"/>
  <c r="Z41" i="5"/>
  <c r="Z66" i="5"/>
  <c r="Z229" i="5"/>
  <c r="Z59" i="5"/>
  <c r="Z39" i="5"/>
  <c r="Z68" i="5"/>
  <c r="Z63" i="5"/>
  <c r="Z93" i="5"/>
  <c r="Z61" i="5"/>
  <c r="Z31" i="5"/>
  <c r="Z71" i="5"/>
  <c r="Z78" i="5"/>
  <c r="Z91" i="5"/>
  <c r="AB246" i="5"/>
  <c r="Z127" i="5"/>
  <c r="Z154" i="5"/>
  <c r="Z219" i="5"/>
  <c r="Z233" i="5"/>
  <c r="Z83" i="5"/>
  <c r="Z42" i="5"/>
  <c r="Z52" i="5"/>
  <c r="Z30" i="5"/>
  <c r="AB182" i="5"/>
  <c r="Z97" i="5"/>
  <c r="Z250" i="5"/>
  <c r="Z26" i="5"/>
  <c r="Z187" i="5"/>
  <c r="Z190" i="5"/>
  <c r="Z217" i="5"/>
  <c r="Z199" i="5"/>
  <c r="Z178" i="5"/>
  <c r="Y214" i="5"/>
  <c r="Y175" i="5"/>
  <c r="Z111" i="5"/>
  <c r="Y95" i="5"/>
  <c r="Z141" i="5"/>
  <c r="Z252" i="5"/>
  <c r="Y132" i="5"/>
  <c r="Y69" i="5"/>
  <c r="Z89" i="5"/>
  <c r="Z27" i="5"/>
  <c r="Z18" i="5"/>
  <c r="Z67" i="5"/>
  <c r="Z38" i="5"/>
  <c r="Y99" i="5"/>
  <c r="Y74" i="5"/>
  <c r="Z35" i="5"/>
  <c r="Z29" i="5"/>
  <c r="Z177" i="5"/>
  <c r="Y238" i="5"/>
  <c r="Y181" i="5"/>
  <c r="Y239" i="5"/>
  <c r="Y159" i="5"/>
  <c r="Z183" i="5"/>
  <c r="Y186" i="5"/>
  <c r="Y121" i="5"/>
  <c r="Z150" i="5"/>
  <c r="Z131" i="5"/>
  <c r="Z124" i="5"/>
  <c r="Z214" i="5"/>
  <c r="Y201" i="5"/>
  <c r="Y48" i="5"/>
  <c r="Y41" i="5"/>
  <c r="Z19" i="5"/>
  <c r="Z126" i="5"/>
  <c r="Z64" i="5"/>
  <c r="Y204" i="5"/>
  <c r="Y87" i="5"/>
  <c r="Y171" i="5"/>
  <c r="Y153" i="5"/>
  <c r="Y178" i="5"/>
  <c r="Y101" i="5"/>
  <c r="Y125" i="5"/>
  <c r="Y109" i="5"/>
  <c r="Y59" i="5"/>
  <c r="Y38" i="5"/>
  <c r="Y17" i="5"/>
  <c r="Y58" i="5"/>
  <c r="Y82" i="5"/>
  <c r="Y180" i="5"/>
  <c r="Y108" i="5"/>
  <c r="Y71" i="5"/>
  <c r="Y110" i="5"/>
  <c r="Y215" i="5"/>
  <c r="Y254" i="5"/>
  <c r="Y40" i="5"/>
  <c r="Y100" i="5"/>
  <c r="Y79" i="5"/>
  <c r="Y112" i="5"/>
  <c r="Y220" i="5"/>
  <c r="Y83" i="5"/>
  <c r="Y32" i="5"/>
  <c r="Y85" i="5"/>
  <c r="Y49" i="5"/>
  <c r="Y205" i="5"/>
  <c r="Y208" i="5"/>
  <c r="Y173" i="5"/>
  <c r="Y156" i="5"/>
  <c r="Y92" i="5"/>
  <c r="Y54" i="5"/>
  <c r="Y124" i="5"/>
  <c r="Y216" i="5"/>
  <c r="Y93" i="5"/>
  <c r="Y61" i="5"/>
  <c r="Y16" i="5"/>
  <c r="Y76" i="5"/>
  <c r="Y203" i="5"/>
  <c r="Y228" i="5"/>
  <c r="Y90" i="5"/>
  <c r="Y53" i="5"/>
  <c r="Y145" i="5"/>
  <c r="Y236" i="5"/>
  <c r="Y111" i="5"/>
  <c r="Y56" i="5"/>
  <c r="Y237" i="5"/>
  <c r="Y241" i="5"/>
  <c r="Y176" i="5"/>
  <c r="Y129" i="5"/>
  <c r="Y137" i="5"/>
  <c r="Y188" i="5"/>
  <c r="Y244" i="5"/>
  <c r="Y47" i="5"/>
  <c r="Y45" i="5"/>
  <c r="Y158" i="5"/>
  <c r="Y120" i="5"/>
  <c r="Y141" i="5"/>
  <c r="Y44" i="5"/>
  <c r="Y115" i="5"/>
  <c r="Y252" i="5"/>
  <c r="Y107" i="5"/>
  <c r="Y39" i="5"/>
  <c r="Y37" i="5"/>
  <c r="Y14" i="5"/>
  <c r="Y247" i="5"/>
  <c r="Y183" i="5"/>
  <c r="Y163" i="5"/>
  <c r="Y122" i="5"/>
  <c r="Y191" i="5"/>
  <c r="Y36" i="5"/>
  <c r="Y147" i="5"/>
  <c r="Y213" i="5"/>
  <c r="Y94" i="5"/>
  <c r="Y31" i="5"/>
  <c r="Y29" i="5"/>
  <c r="Y50" i="5"/>
  <c r="Y42" i="5"/>
  <c r="Y113" i="5"/>
  <c r="Y23" i="5"/>
  <c r="Y21" i="5"/>
  <c r="Y57" i="5"/>
  <c r="Y221" i="5"/>
  <c r="Y218" i="5"/>
  <c r="Y245" i="5"/>
  <c r="Y227" i="5"/>
  <c r="Y174" i="5"/>
  <c r="Y127" i="5"/>
  <c r="Y88" i="5"/>
  <c r="Y91" i="5"/>
  <c r="Y102" i="5"/>
  <c r="Y104" i="5"/>
  <c r="Y70" i="5"/>
  <c r="AF70" i="5" s="1"/>
  <c r="Y63" i="5"/>
  <c r="Y18" i="5"/>
  <c r="Y34" i="5"/>
  <c r="Y15" i="5"/>
  <c r="Y246" i="5"/>
  <c r="Y212" i="5"/>
  <c r="Y196" i="5"/>
  <c r="Y169" i="5"/>
  <c r="Y161" i="5"/>
  <c r="Y114" i="5"/>
  <c r="Y194" i="5"/>
  <c r="Y52" i="5"/>
  <c r="Y143" i="5"/>
  <c r="Y149" i="5"/>
  <c r="Y96" i="5"/>
  <c r="Y68" i="5"/>
  <c r="Y233" i="5"/>
  <c r="Y130" i="5"/>
  <c r="Y20" i="5"/>
  <c r="Y207" i="5"/>
  <c r="AB215" i="5"/>
  <c r="AB197" i="5"/>
  <c r="Y123" i="5"/>
  <c r="Y189" i="5"/>
  <c r="Y187" i="5"/>
  <c r="Y184" i="5"/>
  <c r="Y43" i="5"/>
  <c r="Y72" i="5"/>
  <c r="Y67" i="5"/>
  <c r="Y64" i="5"/>
  <c r="Y126" i="5"/>
  <c r="Y89" i="5"/>
  <c r="Y80" i="5"/>
  <c r="Y26" i="5"/>
  <c r="Y223" i="5"/>
  <c r="Y249" i="5"/>
  <c r="Y165" i="5"/>
  <c r="Y117" i="5"/>
  <c r="Y142" i="5"/>
  <c r="Y164" i="5"/>
  <c r="Y35" i="5"/>
  <c r="Y75" i="5"/>
  <c r="Y55" i="5"/>
  <c r="Y33" i="5"/>
  <c r="Y253" i="5"/>
  <c r="Y177" i="5"/>
  <c r="Y219" i="5"/>
  <c r="Y243" i="5"/>
  <c r="Y195" i="5"/>
  <c r="Y192" i="5"/>
  <c r="Y166" i="5"/>
  <c r="Y160" i="5"/>
  <c r="Y179" i="5"/>
  <c r="Y185" i="5"/>
  <c r="Y140" i="5"/>
  <c r="Y77" i="5"/>
  <c r="Y136" i="5"/>
  <c r="Y200" i="5"/>
  <c r="Y19" i="5"/>
  <c r="Y60" i="5"/>
  <c r="Y86" i="5"/>
  <c r="Y66" i="5"/>
  <c r="Y250" i="5"/>
  <c r="Y210" i="5"/>
  <c r="Y190" i="5"/>
  <c r="Y105" i="5"/>
  <c r="Y231" i="5"/>
  <c r="Y211" i="5"/>
  <c r="Y151" i="5"/>
  <c r="Y144" i="5"/>
  <c r="Y162" i="5"/>
  <c r="Y133" i="5"/>
  <c r="Y84" i="5"/>
  <c r="Y248" i="5"/>
  <c r="Y78" i="5"/>
  <c r="Y73" i="5"/>
  <c r="Y25" i="5"/>
  <c r="Y65" i="5"/>
  <c r="AB92" i="5"/>
  <c r="AB237" i="5"/>
  <c r="AB234" i="5"/>
  <c r="AB117" i="5"/>
  <c r="AB223" i="5"/>
  <c r="AB240" i="5"/>
  <c r="AB175" i="5"/>
  <c r="AB219" i="5"/>
  <c r="AC181" i="5"/>
  <c r="AC162" i="5"/>
  <c r="AC240" i="5"/>
  <c r="AC174" i="5"/>
  <c r="AC224" i="5"/>
  <c r="AC145" i="5"/>
  <c r="AC210" i="5"/>
  <c r="AC140" i="5"/>
  <c r="AC189" i="5"/>
  <c r="AC34" i="5"/>
  <c r="AA235" i="5"/>
  <c r="AC100" i="5"/>
  <c r="AC233" i="5"/>
  <c r="AC243" i="5"/>
  <c r="AC175" i="5"/>
  <c r="AA233" i="5"/>
  <c r="AB203" i="5"/>
  <c r="AB146" i="5"/>
  <c r="AB225" i="5"/>
  <c r="AB96" i="5"/>
  <c r="AB94" i="5"/>
  <c r="AB141" i="5"/>
  <c r="AB113" i="5"/>
  <c r="AB213" i="5"/>
  <c r="AB140" i="5"/>
  <c r="AB199" i="5"/>
  <c r="AB145" i="5"/>
  <c r="AB185" i="5"/>
  <c r="AB178" i="5"/>
  <c r="AB191" i="5"/>
  <c r="AB251" i="5"/>
  <c r="AB162" i="5"/>
  <c r="AC180" i="5"/>
  <c r="AB221" i="5"/>
  <c r="AB134" i="5"/>
  <c r="AC149" i="5"/>
  <c r="AA205" i="5"/>
  <c r="AC223" i="5"/>
  <c r="AC84" i="5"/>
  <c r="AC90" i="5"/>
  <c r="AB229" i="5"/>
  <c r="AC241" i="5"/>
  <c r="AC119" i="5"/>
  <c r="AB139" i="5"/>
  <c r="AC201" i="5"/>
  <c r="AC114" i="5"/>
  <c r="AC245" i="5"/>
  <c r="AC161" i="5"/>
  <c r="AC214" i="5"/>
  <c r="AC197" i="5"/>
  <c r="AC165" i="5"/>
  <c r="AC104" i="5"/>
  <c r="AC246" i="5"/>
  <c r="AB248" i="5"/>
  <c r="AB210" i="5"/>
  <c r="AC205" i="5"/>
  <c r="AB193" i="5"/>
  <c r="AB245" i="5"/>
  <c r="AC252" i="5"/>
  <c r="AC133" i="5"/>
  <c r="AA247" i="5"/>
  <c r="AB200" i="5"/>
  <c r="AB227" i="5"/>
  <c r="AC234" i="5"/>
  <c r="AC239" i="5"/>
  <c r="AB101" i="5"/>
  <c r="AA128" i="5"/>
  <c r="AA146" i="5"/>
  <c r="AA83" i="5"/>
  <c r="AA120" i="5"/>
  <c r="AA200" i="5"/>
  <c r="AA242" i="5"/>
  <c r="AA231" i="5"/>
  <c r="AC67" i="5"/>
  <c r="AA76" i="5"/>
  <c r="AA147" i="5"/>
  <c r="AA251" i="5"/>
  <c r="AA85" i="5"/>
  <c r="AA166" i="5"/>
  <c r="AA112" i="5"/>
  <c r="AC108" i="5"/>
  <c r="AA94" i="5"/>
  <c r="AA209" i="5"/>
  <c r="AC167" i="5"/>
  <c r="AA217" i="5"/>
  <c r="AA152" i="5"/>
  <c r="AC148" i="5"/>
  <c r="AC188" i="5"/>
  <c r="AA99" i="5"/>
  <c r="AC122" i="5"/>
  <c r="AA155" i="5"/>
  <c r="AA192" i="5"/>
  <c r="AC109" i="5"/>
  <c r="AA194" i="5"/>
  <c r="AA110" i="5"/>
  <c r="AA225" i="5"/>
  <c r="AC221" i="5"/>
  <c r="AC244" i="5"/>
  <c r="AC123" i="5"/>
  <c r="AB151" i="5"/>
  <c r="AC130" i="5"/>
  <c r="AB144" i="5"/>
  <c r="AA97" i="5"/>
  <c r="AC26" i="5"/>
  <c r="AA65" i="5"/>
  <c r="AC218" i="5"/>
  <c r="AC18" i="5"/>
  <c r="AB205" i="5"/>
  <c r="AB202" i="5"/>
  <c r="AB201" i="5"/>
  <c r="AA102" i="5"/>
  <c r="AA38" i="5"/>
  <c r="AA75" i="5"/>
  <c r="AC153" i="5"/>
  <c r="AB198" i="5"/>
  <c r="AB177" i="5"/>
  <c r="AA203" i="5"/>
  <c r="AA30" i="5"/>
  <c r="AC179" i="5"/>
  <c r="AB217" i="5"/>
  <c r="AC121" i="5"/>
  <c r="AC204" i="5"/>
  <c r="AB110" i="5"/>
  <c r="AC111" i="5"/>
  <c r="AC176" i="5"/>
  <c r="AC99" i="5"/>
  <c r="AC186" i="5"/>
  <c r="AC87" i="5"/>
  <c r="AB241" i="5"/>
  <c r="AA223" i="5"/>
  <c r="AA219" i="5"/>
  <c r="AA201" i="5"/>
  <c r="AC220" i="5"/>
  <c r="AC150" i="5"/>
  <c r="AB121" i="5"/>
  <c r="AA171" i="5"/>
  <c r="AA176" i="5"/>
  <c r="AA91" i="5"/>
  <c r="AB127" i="5"/>
  <c r="AB108" i="5"/>
  <c r="AC242" i="5"/>
  <c r="AC75" i="5"/>
  <c r="AB239" i="5"/>
  <c r="AB158" i="5"/>
  <c r="AA215" i="5"/>
  <c r="AA140" i="5"/>
  <c r="AA115" i="5"/>
  <c r="AC215" i="5"/>
  <c r="AB231" i="5"/>
  <c r="AA199" i="5"/>
  <c r="AB171" i="5"/>
  <c r="AB235" i="5"/>
  <c r="AB180" i="5"/>
  <c r="AA96" i="5"/>
  <c r="AC143" i="5"/>
  <c r="AC135" i="5"/>
  <c r="AC76" i="5"/>
  <c r="AC96" i="5"/>
  <c r="AC58" i="5"/>
  <c r="AC222" i="5"/>
  <c r="AB249" i="5"/>
  <c r="AA241" i="5"/>
  <c r="AA184" i="5"/>
  <c r="AB148" i="5"/>
  <c r="AB168" i="5"/>
  <c r="AC132" i="5"/>
  <c r="AA134" i="5"/>
  <c r="AC227" i="5"/>
  <c r="AC85" i="5"/>
  <c r="AB209" i="5"/>
  <c r="AB247" i="5"/>
  <c r="AA245" i="5"/>
  <c r="AA81" i="5"/>
  <c r="AB81" i="5"/>
  <c r="AC86" i="5"/>
  <c r="AC97" i="5"/>
  <c r="AB252" i="5"/>
  <c r="AB138" i="5"/>
  <c r="AC125" i="5"/>
  <c r="AB154" i="5"/>
  <c r="AC131" i="5"/>
  <c r="AB150" i="5"/>
  <c r="AA107" i="5"/>
  <c r="AB112" i="5"/>
  <c r="AC19" i="5"/>
  <c r="AA142" i="5"/>
  <c r="AB192" i="5"/>
  <c r="AA100" i="5"/>
  <c r="AB211" i="5"/>
  <c r="AA151" i="5"/>
  <c r="AB49" i="5"/>
  <c r="AB242" i="5"/>
  <c r="AB206" i="5"/>
  <c r="AC127" i="5"/>
  <c r="AC190" i="5"/>
  <c r="AA169" i="5"/>
  <c r="AC141" i="5"/>
  <c r="AC116" i="5"/>
  <c r="AA229" i="5"/>
  <c r="AA227" i="5"/>
  <c r="AC173" i="5"/>
  <c r="AC212" i="5"/>
  <c r="AB189" i="5"/>
  <c r="AB106" i="5"/>
  <c r="AC168" i="5"/>
  <c r="AC65" i="5"/>
  <c r="AC69" i="5"/>
  <c r="AC146" i="5"/>
  <c r="AC195" i="5"/>
  <c r="AC236" i="5"/>
  <c r="AC88" i="5"/>
  <c r="AC46" i="5"/>
  <c r="AC50" i="5"/>
  <c r="AC117" i="5"/>
  <c r="AC56" i="5"/>
  <c r="AC63" i="5"/>
  <c r="AC48" i="5"/>
  <c r="AC33" i="5"/>
  <c r="AC25" i="5"/>
  <c r="AC40" i="5"/>
  <c r="AC32" i="5"/>
  <c r="AC24" i="5"/>
  <c r="AC52" i="5"/>
  <c r="AC41" i="5"/>
  <c r="AC16" i="5"/>
  <c r="AC55" i="5"/>
  <c r="AC17" i="5"/>
  <c r="AC38" i="5"/>
  <c r="AC44" i="5"/>
  <c r="AC68" i="5"/>
  <c r="AC78" i="5"/>
  <c r="AC155" i="5"/>
  <c r="AC106" i="5"/>
  <c r="AC160" i="5"/>
  <c r="AC80" i="5"/>
  <c r="AC30" i="5"/>
  <c r="AC39" i="5"/>
  <c r="AC36" i="5"/>
  <c r="AC51" i="5"/>
  <c r="AC158" i="5"/>
  <c r="AC217" i="5"/>
  <c r="AC22" i="5"/>
  <c r="AC74" i="5"/>
  <c r="AC31" i="5"/>
  <c r="AA148" i="5"/>
  <c r="AA74" i="5"/>
  <c r="AA136" i="5"/>
  <c r="AC59" i="5"/>
  <c r="AC166" i="5"/>
  <c r="AC219" i="5"/>
  <c r="AC14" i="5"/>
  <c r="AC64" i="5"/>
  <c r="AC101" i="5"/>
  <c r="AA77" i="5"/>
  <c r="AC228" i="5"/>
  <c r="AA73" i="5"/>
  <c r="AC113" i="5"/>
  <c r="AC134" i="5"/>
  <c r="AC126" i="5"/>
  <c r="AC199" i="5"/>
  <c r="AB15" i="5"/>
  <c r="AC54" i="5"/>
  <c r="AC60" i="5"/>
  <c r="AC248" i="5"/>
  <c r="AA237" i="5"/>
  <c r="AA224" i="5"/>
  <c r="AC229" i="5"/>
  <c r="AC232" i="5"/>
  <c r="AC251" i="5"/>
  <c r="AA221" i="5"/>
  <c r="AC206" i="5"/>
  <c r="AA236" i="5"/>
  <c r="AC171" i="5"/>
  <c r="AA95" i="5"/>
  <c r="AC115" i="5"/>
  <c r="AC178" i="5"/>
  <c r="AA211" i="5"/>
  <c r="AC82" i="5"/>
  <c r="AC89" i="5"/>
  <c r="AC163" i="5"/>
  <c r="AC202" i="5"/>
  <c r="AA58" i="5"/>
  <c r="AC81" i="5"/>
  <c r="AC57" i="5"/>
  <c r="AC20" i="5"/>
  <c r="AC94" i="5"/>
  <c r="AA253" i="5"/>
  <c r="AA129" i="5"/>
  <c r="AA193" i="5"/>
  <c r="AC118" i="5"/>
  <c r="AB50" i="5"/>
  <c r="AC128" i="5"/>
  <c r="AC159" i="5"/>
  <c r="AC213" i="5"/>
  <c r="AC15" i="5"/>
  <c r="AC216" i="5"/>
  <c r="AC235" i="5"/>
  <c r="AC200" i="5"/>
  <c r="AC230" i="5"/>
  <c r="AA213" i="5"/>
  <c r="AC226" i="5"/>
  <c r="AC182" i="5"/>
  <c r="AB100" i="5"/>
  <c r="AC152" i="5"/>
  <c r="AC187" i="5"/>
  <c r="AA175" i="5"/>
  <c r="AC112" i="5"/>
  <c r="AC154" i="5"/>
  <c r="AC73" i="5"/>
  <c r="AA36" i="5"/>
  <c r="AA119" i="5"/>
  <c r="AC95" i="5"/>
  <c r="AC196" i="5"/>
  <c r="AC198" i="5"/>
  <c r="AC70" i="5"/>
  <c r="AJ70" i="5" s="1"/>
  <c r="AC28" i="5"/>
  <c r="AA249" i="5"/>
  <c r="AC192" i="5"/>
  <c r="AC207" i="5"/>
  <c r="AC147" i="5"/>
  <c r="AC184" i="5"/>
  <c r="AA84" i="5"/>
  <c r="AA172" i="5"/>
  <c r="AC151" i="5"/>
  <c r="AC98" i="5"/>
  <c r="AC139" i="5"/>
  <c r="AB123" i="5"/>
  <c r="AB68" i="5"/>
  <c r="AC107" i="5"/>
  <c r="AC203" i="5"/>
  <c r="AC157" i="5"/>
  <c r="AC170" i="5"/>
  <c r="AC53" i="5"/>
  <c r="AA204" i="5"/>
  <c r="AA162" i="5"/>
  <c r="AA239" i="5"/>
  <c r="AA181" i="5"/>
  <c r="AA195" i="5"/>
  <c r="AA185" i="5"/>
  <c r="AC137" i="5"/>
  <c r="AA79" i="5"/>
  <c r="AC124" i="5"/>
  <c r="AB125" i="5"/>
  <c r="AB87" i="5"/>
  <c r="AC105" i="5"/>
  <c r="AC172" i="5"/>
  <c r="AC208" i="5"/>
  <c r="AA32" i="5"/>
  <c r="AC91" i="5"/>
  <c r="AC92" i="5"/>
  <c r="AC45" i="5"/>
  <c r="AC62" i="5"/>
  <c r="AC49" i="5"/>
  <c r="AC66" i="5"/>
  <c r="AC237" i="5"/>
  <c r="AA246" i="5"/>
  <c r="AC183" i="5"/>
  <c r="AA248" i="5"/>
  <c r="AB176" i="5"/>
  <c r="AB142" i="5"/>
  <c r="AC191" i="5"/>
  <c r="AB190" i="5"/>
  <c r="AB169" i="5"/>
  <c r="AB187" i="5"/>
  <c r="AC110" i="5"/>
  <c r="AC77" i="5"/>
  <c r="AC103" i="5"/>
  <c r="AC93" i="5"/>
  <c r="AC193" i="5"/>
  <c r="AC209" i="5"/>
  <c r="AA24" i="5"/>
  <c r="AC43" i="5"/>
  <c r="AC37" i="5"/>
  <c r="AC72" i="5"/>
  <c r="AA254" i="5"/>
  <c r="AA243" i="5"/>
  <c r="AA174" i="5"/>
  <c r="AC194" i="5"/>
  <c r="AA173" i="5"/>
  <c r="AA187" i="5"/>
  <c r="AC177" i="5"/>
  <c r="AA87" i="5"/>
  <c r="AB174" i="5"/>
  <c r="AC129" i="5"/>
  <c r="AA153" i="5"/>
  <c r="AC83" i="5"/>
  <c r="AA72" i="5"/>
  <c r="AC79" i="5"/>
  <c r="AC144" i="5"/>
  <c r="AC138" i="5"/>
  <c r="AC238" i="5"/>
  <c r="AA16" i="5"/>
  <c r="AC71" i="5"/>
  <c r="AC35" i="5"/>
  <c r="AC29" i="5"/>
  <c r="AC47" i="5"/>
  <c r="AC250" i="5"/>
  <c r="AC164" i="5"/>
  <c r="AC249" i="5"/>
  <c r="AA207" i="5"/>
  <c r="AA191" i="5"/>
  <c r="AB167" i="5"/>
  <c r="AB120" i="5"/>
  <c r="AC185" i="5"/>
  <c r="AB184" i="5"/>
  <c r="AC169" i="5"/>
  <c r="AC142" i="5"/>
  <c r="AC120" i="5"/>
  <c r="AC136" i="5"/>
  <c r="AC231" i="5"/>
  <c r="AC102" i="5"/>
  <c r="AC27" i="5"/>
  <c r="AC21" i="5"/>
  <c r="AC42" i="5"/>
  <c r="AC23" i="5"/>
  <c r="AA135" i="5"/>
  <c r="AA150" i="5"/>
  <c r="AA70" i="5"/>
  <c r="AH70" i="5" s="1"/>
  <c r="AA80" i="5"/>
  <c r="AA78" i="5"/>
  <c r="AB173" i="5"/>
  <c r="AA44" i="5"/>
  <c r="AA50" i="5"/>
  <c r="AB18" i="5"/>
  <c r="AB57" i="5"/>
  <c r="AB59" i="5"/>
  <c r="AB73" i="5"/>
  <c r="AB48" i="5"/>
  <c r="AB40" i="5"/>
  <c r="AB70" i="5"/>
  <c r="AI70" i="5" s="1"/>
  <c r="AA42" i="5"/>
  <c r="AA48" i="5"/>
  <c r="AB46" i="5"/>
  <c r="AB32" i="5"/>
  <c r="AB220" i="5"/>
  <c r="AB224" i="5"/>
  <c r="AB230" i="5"/>
  <c r="AB226" i="5"/>
  <c r="AB228" i="5"/>
  <c r="AB218" i="5"/>
  <c r="AB250" i="5"/>
  <c r="AB244" i="5"/>
  <c r="AB238" i="5"/>
  <c r="AB208" i="5"/>
  <c r="AB232" i="5"/>
  <c r="AB204" i="5"/>
  <c r="AB222" i="5"/>
  <c r="AB216" i="5"/>
  <c r="AB254" i="5"/>
  <c r="AB214" i="5"/>
  <c r="AB212" i="5"/>
  <c r="AB137" i="5"/>
  <c r="AB155" i="5"/>
  <c r="AB149" i="5"/>
  <c r="AB107" i="5"/>
  <c r="AB172" i="5"/>
  <c r="AB157" i="5"/>
  <c r="AB126" i="5"/>
  <c r="AB115" i="5"/>
  <c r="AB163" i="5"/>
  <c r="AB132" i="5"/>
  <c r="AB143" i="5"/>
  <c r="AB188" i="5"/>
  <c r="AB122" i="5"/>
  <c r="AB105" i="5"/>
  <c r="AB195" i="5"/>
  <c r="AB99" i="5"/>
  <c r="AB129" i="5"/>
  <c r="AB159" i="5"/>
  <c r="AB97" i="5"/>
  <c r="AB136" i="5"/>
  <c r="AB130" i="5"/>
  <c r="AB109" i="5"/>
  <c r="AB181" i="5"/>
  <c r="AB153" i="5"/>
  <c r="AB196" i="5"/>
  <c r="AB194" i="5"/>
  <c r="AB147" i="5"/>
  <c r="AB133" i="5"/>
  <c r="AB76" i="5"/>
  <c r="AB165" i="5"/>
  <c r="AB41" i="5"/>
  <c r="AB33" i="5"/>
  <c r="AB25" i="5"/>
  <c r="AB75" i="5"/>
  <c r="AB17" i="5"/>
  <c r="AB19" i="5"/>
  <c r="AB90" i="5"/>
  <c r="AB111" i="5"/>
  <c r="AB60" i="5"/>
  <c r="AB91" i="5"/>
  <c r="AB79" i="5"/>
  <c r="AB45" i="5"/>
  <c r="AB37" i="5"/>
  <c r="AB29" i="5"/>
  <c r="AB21" i="5"/>
  <c r="AB56" i="5"/>
  <c r="AB43" i="5"/>
  <c r="AB85" i="5"/>
  <c r="AB35" i="5"/>
  <c r="AB27" i="5"/>
  <c r="AB152" i="5"/>
  <c r="AA46" i="5"/>
  <c r="AA28" i="5"/>
  <c r="AB65" i="5"/>
  <c r="AB116" i="5"/>
  <c r="AB38" i="5"/>
  <c r="AB24" i="5"/>
  <c r="AB71" i="5"/>
  <c r="AA62" i="5"/>
  <c r="AB95" i="5"/>
  <c r="AB80" i="5"/>
  <c r="AB30" i="5"/>
  <c r="AB16" i="5"/>
  <c r="AA222" i="5"/>
  <c r="AA212" i="5"/>
  <c r="AA216" i="5"/>
  <c r="AA228" i="5"/>
  <c r="AA218" i="5"/>
  <c r="AA206" i="5"/>
  <c r="AA250" i="5"/>
  <c r="AA244" i="5"/>
  <c r="AA238" i="5"/>
  <c r="AA208" i="5"/>
  <c r="AA234" i="5"/>
  <c r="AA198" i="5"/>
  <c r="AA220" i="5"/>
  <c r="AA190" i="5"/>
  <c r="AA178" i="5"/>
  <c r="AA252" i="5"/>
  <c r="AA202" i="5"/>
  <c r="AA214" i="5"/>
  <c r="AA197" i="5"/>
  <c r="AA226" i="5"/>
  <c r="AA160" i="5"/>
  <c r="AA156" i="5"/>
  <c r="AA188" i="5"/>
  <c r="AA179" i="5"/>
  <c r="AA186" i="5"/>
  <c r="AA170" i="5"/>
  <c r="AA180" i="5"/>
  <c r="AA163" i="5"/>
  <c r="AA158" i="5"/>
  <c r="AA132" i="5"/>
  <c r="AA154" i="5"/>
  <c r="AA116" i="5"/>
  <c r="AA210" i="5"/>
  <c r="AA182" i="5"/>
  <c r="AA189" i="5"/>
  <c r="AA159" i="5"/>
  <c r="AA118" i="5"/>
  <c r="AA130" i="5"/>
  <c r="AA109" i="5"/>
  <c r="AA196" i="5"/>
  <c r="AA177" i="5"/>
  <c r="AA104" i="5"/>
  <c r="AA105" i="5"/>
  <c r="AA122" i="5"/>
  <c r="AA125" i="5"/>
  <c r="AA133" i="5"/>
  <c r="AA137" i="5"/>
  <c r="AA143" i="5"/>
  <c r="AA230" i="5"/>
  <c r="AA103" i="5"/>
  <c r="AA43" i="5"/>
  <c r="AA35" i="5"/>
  <c r="AA27" i="5"/>
  <c r="AA19" i="5"/>
  <c r="AA67" i="5"/>
  <c r="AA69" i="5"/>
  <c r="AA66" i="5"/>
  <c r="AA71" i="5"/>
  <c r="AA64" i="5"/>
  <c r="AA41" i="5"/>
  <c r="AA33" i="5"/>
  <c r="AA25" i="5"/>
  <c r="AA17" i="5"/>
  <c r="AA63" i="5"/>
  <c r="AA60" i="5"/>
  <c r="AA47" i="5"/>
  <c r="AA39" i="5"/>
  <c r="AA31" i="5"/>
  <c r="AA23" i="5"/>
  <c r="AA15" i="5"/>
  <c r="AA29" i="5"/>
  <c r="AA21" i="5"/>
  <c r="AA45" i="5"/>
  <c r="AA37" i="5"/>
  <c r="AA55" i="5"/>
  <c r="AA52" i="5"/>
  <c r="AA20" i="5"/>
  <c r="AB62" i="5"/>
  <c r="AB61" i="5"/>
  <c r="AB78" i="5"/>
  <c r="AA161" i="5"/>
  <c r="AB22" i="5"/>
  <c r="AB55" i="5"/>
  <c r="AB72" i="5"/>
  <c r="AB36" i="5"/>
  <c r="AB183" i="5"/>
  <c r="AB124" i="5"/>
  <c r="AB131" i="5"/>
  <c r="AA22" i="5"/>
  <c r="AA138" i="5"/>
  <c r="AA26" i="5"/>
  <c r="AB14" i="5"/>
  <c r="AB88" i="5"/>
  <c r="AA14" i="5"/>
  <c r="AB84" i="5"/>
  <c r="AA59" i="5"/>
  <c r="AB160" i="5"/>
  <c r="AB114" i="5"/>
  <c r="AB170" i="5"/>
  <c r="AB166" i="5"/>
  <c r="AB83" i="5"/>
  <c r="AA157" i="5"/>
  <c r="AA144" i="5"/>
  <c r="AA113" i="5"/>
  <c r="AB102" i="5"/>
  <c r="AB86" i="5"/>
  <c r="AA49" i="5"/>
  <c r="AA123" i="5"/>
  <c r="AA18" i="5"/>
  <c r="AB98" i="5"/>
  <c r="AB53" i="5"/>
  <c r="AA54" i="5"/>
  <c r="AB28" i="5"/>
  <c r="AB74" i="5"/>
  <c r="AA114" i="5"/>
  <c r="AB54" i="5"/>
  <c r="AA56" i="5"/>
  <c r="AB20" i="5"/>
  <c r="AA131" i="5"/>
  <c r="AA101" i="5"/>
  <c r="AA164" i="5"/>
  <c r="AB119" i="5"/>
  <c r="AB161" i="5"/>
  <c r="AA108" i="5"/>
  <c r="AA93" i="5"/>
  <c r="AB64" i="5"/>
  <c r="AB77" i="5"/>
  <c r="AB42" i="5"/>
  <c r="AB207" i="5"/>
  <c r="AB253" i="5"/>
  <c r="AA167" i="5"/>
  <c r="AA165" i="5"/>
  <c r="AA126" i="5"/>
  <c r="AA127" i="5"/>
  <c r="AB104" i="5"/>
  <c r="AA139" i="5"/>
  <c r="AA106" i="5"/>
  <c r="AA86" i="5"/>
  <c r="AB69" i="5"/>
  <c r="AB47" i="5"/>
  <c r="AB51" i="5"/>
  <c r="AA121" i="5"/>
  <c r="AA149" i="5"/>
  <c r="AA141" i="5"/>
  <c r="AA98" i="5"/>
  <c r="AA89" i="5"/>
  <c r="AB82" i="5"/>
  <c r="AB67" i="5"/>
  <c r="AA68" i="5"/>
  <c r="AB66" i="5"/>
  <c r="AA57" i="5"/>
  <c r="AB39" i="5"/>
  <c r="AB34" i="5"/>
  <c r="AB186" i="5"/>
  <c r="AB236" i="5"/>
  <c r="AB118" i="5"/>
  <c r="AB103" i="5"/>
  <c r="AA183" i="5"/>
  <c r="AA111" i="5"/>
  <c r="AB164" i="5"/>
  <c r="AA117" i="5"/>
  <c r="AA88" i="5"/>
  <c r="AB89" i="5"/>
  <c r="AA82" i="5"/>
  <c r="AA61" i="5"/>
  <c r="AA40" i="5"/>
  <c r="AB31" i="5"/>
  <c r="AA168" i="5"/>
  <c r="AB233" i="5"/>
  <c r="AA232" i="5"/>
  <c r="AA90" i="5"/>
  <c r="AA145" i="5"/>
  <c r="AB93" i="5"/>
  <c r="AB128" i="5"/>
  <c r="AB135" i="5"/>
  <c r="AA124" i="5"/>
  <c r="AB179" i="5"/>
  <c r="AA92" i="5"/>
  <c r="AA53" i="5"/>
  <c r="AB58" i="5"/>
  <c r="AB23" i="5"/>
  <c r="AB26" i="5"/>
  <c r="AB63" i="5"/>
  <c r="AA51" i="5"/>
  <c r="AB52" i="5"/>
  <c r="Z171" i="4"/>
  <c r="Y19" i="4"/>
  <c r="Y27" i="4"/>
  <c r="Z39" i="4"/>
  <c r="Z55" i="4"/>
  <c r="Z103" i="4"/>
  <c r="Z107" i="4"/>
  <c r="Z247" i="4"/>
  <c r="Z251" i="4"/>
  <c r="Y128" i="4"/>
  <c r="Y208" i="4"/>
  <c r="Z28" i="4"/>
  <c r="Z40" i="4"/>
  <c r="Z48" i="4"/>
  <c r="Z120" i="4"/>
  <c r="Z128" i="4"/>
  <c r="Z136" i="4"/>
  <c r="Y253" i="4"/>
  <c r="Z41" i="4"/>
  <c r="Z61" i="4"/>
  <c r="Z23" i="4"/>
  <c r="Z69" i="4"/>
  <c r="Z27" i="4"/>
  <c r="Z153" i="4"/>
  <c r="Z149" i="4"/>
  <c r="Z167" i="4"/>
  <c r="Z201" i="4"/>
  <c r="Z221" i="4"/>
  <c r="Z175" i="4"/>
  <c r="Z22" i="4"/>
  <c r="Z183" i="4"/>
  <c r="Z26" i="4"/>
  <c r="Z229" i="4"/>
  <c r="Y228" i="4"/>
  <c r="Z102" i="4"/>
  <c r="Y236" i="4"/>
  <c r="Z106" i="4"/>
  <c r="Y244" i="4"/>
  <c r="Z196" i="4"/>
  <c r="Y79" i="4"/>
  <c r="Y99" i="4"/>
  <c r="Y50" i="4"/>
  <c r="Y127" i="4"/>
  <c r="Y54" i="4"/>
  <c r="Y91" i="4"/>
  <c r="Y16" i="4"/>
  <c r="Y135" i="4"/>
  <c r="Y139" i="4"/>
  <c r="Y93" i="4"/>
  <c r="Y143" i="4"/>
  <c r="Y28" i="4"/>
  <c r="Y97" i="4"/>
  <c r="Y146" i="4"/>
  <c r="Y47" i="4"/>
  <c r="Y85" i="4"/>
  <c r="Y147" i="4"/>
  <c r="Y76" i="4"/>
  <c r="Y101" i="4"/>
  <c r="Y163" i="4"/>
  <c r="Y80" i="4"/>
  <c r="Y105" i="4"/>
  <c r="Y207" i="4"/>
  <c r="Y84" i="4"/>
  <c r="Y109" i="4"/>
  <c r="Z220" i="4"/>
  <c r="Y59" i="4"/>
  <c r="Y88" i="4"/>
  <c r="Y215" i="4"/>
  <c r="Y113" i="4"/>
  <c r="Y227" i="4"/>
  <c r="Y92" i="4"/>
  <c r="Y241" i="4"/>
  <c r="Y239" i="4"/>
  <c r="Y96" i="4"/>
  <c r="Y249" i="4"/>
  <c r="Z130" i="4"/>
  <c r="Z47" i="4"/>
  <c r="Z179" i="4"/>
  <c r="Z56" i="4"/>
  <c r="Z73" i="4"/>
  <c r="Z233" i="4"/>
  <c r="Z142" i="4"/>
  <c r="Z146" i="4"/>
  <c r="Z67" i="4"/>
  <c r="Z199" i="4"/>
  <c r="Y148" i="4"/>
  <c r="Z84" i="4"/>
  <c r="Y133" i="4"/>
  <c r="Z101" i="4"/>
  <c r="Y70" i="4"/>
  <c r="Z236" i="4"/>
  <c r="Z60" i="4"/>
  <c r="Z59" i="4"/>
  <c r="Y151" i="4"/>
  <c r="Z83" i="4"/>
  <c r="Z207" i="4"/>
  <c r="Y168" i="4"/>
  <c r="Z88" i="4"/>
  <c r="Y153" i="4"/>
  <c r="Z105" i="4"/>
  <c r="Y126" i="4"/>
  <c r="Y150" i="4"/>
  <c r="Z187" i="4"/>
  <c r="Y155" i="4"/>
  <c r="Z87" i="4"/>
  <c r="Z215" i="4"/>
  <c r="Y176" i="4"/>
  <c r="Z92" i="4"/>
  <c r="Y161" i="4"/>
  <c r="Z109" i="4"/>
  <c r="Y130" i="4"/>
  <c r="Z184" i="4"/>
  <c r="Z68" i="4"/>
  <c r="Z97" i="4"/>
  <c r="Y14" i="4"/>
  <c r="Y159" i="4"/>
  <c r="Z91" i="4"/>
  <c r="Z219" i="4"/>
  <c r="Y180" i="4"/>
  <c r="Z96" i="4"/>
  <c r="Y165" i="4"/>
  <c r="Z113" i="4"/>
  <c r="Y134" i="4"/>
  <c r="Z210" i="4"/>
  <c r="Z227" i="4"/>
  <c r="Z81" i="4"/>
  <c r="Z95" i="4"/>
  <c r="Y184" i="4"/>
  <c r="Z100" i="4"/>
  <c r="Y181" i="4"/>
  <c r="Z121" i="4"/>
  <c r="Y138" i="4"/>
  <c r="Z186" i="4"/>
  <c r="Z14" i="4"/>
  <c r="Y167" i="4"/>
  <c r="Z99" i="4"/>
  <c r="Z243" i="4"/>
  <c r="Y188" i="4"/>
  <c r="Z108" i="4"/>
  <c r="Y185" i="4"/>
  <c r="Z141" i="4"/>
  <c r="Y142" i="4"/>
  <c r="Z240" i="4"/>
  <c r="Y55" i="4"/>
  <c r="Y231" i="4"/>
  <c r="Z127" i="4"/>
  <c r="Y24" i="4"/>
  <c r="Y240" i="4"/>
  <c r="Z140" i="4"/>
  <c r="Z17" i="4"/>
  <c r="Z177" i="4"/>
  <c r="Z54" i="4"/>
  <c r="Z170" i="4"/>
  <c r="Y63" i="4"/>
  <c r="Y243" i="4"/>
  <c r="Z139" i="4"/>
  <c r="Y48" i="4"/>
  <c r="Y248" i="4"/>
  <c r="Y29" i="4"/>
  <c r="Z25" i="4"/>
  <c r="Z185" i="4"/>
  <c r="Z62" i="4"/>
  <c r="Z162" i="4"/>
  <c r="Z119" i="4"/>
  <c r="Z161" i="4"/>
  <c r="Z50" i="4"/>
  <c r="Z222" i="4"/>
  <c r="Z135" i="4"/>
  <c r="Z148" i="4"/>
  <c r="Z21" i="4"/>
  <c r="Z181" i="4"/>
  <c r="Z58" i="4"/>
  <c r="Z200" i="4"/>
  <c r="Y75" i="4"/>
  <c r="Y247" i="4"/>
  <c r="Z147" i="4"/>
  <c r="Y68" i="4"/>
  <c r="Z16" i="4"/>
  <c r="Y33" i="4"/>
  <c r="Z29" i="4"/>
  <c r="Z189" i="4"/>
  <c r="Z66" i="4"/>
  <c r="Z234" i="4"/>
  <c r="Z19" i="4"/>
  <c r="Z163" i="4"/>
  <c r="Z20" i="4"/>
  <c r="Z33" i="4"/>
  <c r="Z193" i="4"/>
  <c r="Z94" i="4"/>
  <c r="Y170" i="4"/>
  <c r="Y171" i="4"/>
  <c r="Y100" i="4"/>
  <c r="Y252" i="4"/>
  <c r="Y17" i="4"/>
  <c r="Y169" i="4"/>
  <c r="Y250" i="4"/>
  <c r="Y67" i="4"/>
  <c r="Y179" i="4"/>
  <c r="Y104" i="4"/>
  <c r="Y21" i="4"/>
  <c r="Y173" i="4"/>
  <c r="Y38" i="4"/>
  <c r="Y71" i="4"/>
  <c r="Y187" i="4"/>
  <c r="Y108" i="4"/>
  <c r="Y25" i="4"/>
  <c r="Y177" i="4"/>
  <c r="Y46" i="4"/>
  <c r="Y198" i="4"/>
  <c r="Y83" i="4"/>
  <c r="Y219" i="4"/>
  <c r="Y156" i="4"/>
  <c r="Y53" i="4"/>
  <c r="Y193" i="4"/>
  <c r="Y58" i="4"/>
  <c r="Y87" i="4"/>
  <c r="Y223" i="4"/>
  <c r="Y160" i="4"/>
  <c r="Y73" i="4"/>
  <c r="Y213" i="4"/>
  <c r="Y62" i="4"/>
  <c r="Z164" i="4"/>
  <c r="Y164" i="4"/>
  <c r="Y81" i="4"/>
  <c r="Y233" i="4"/>
  <c r="Y66" i="4"/>
  <c r="Z242" i="4"/>
  <c r="Y107" i="4"/>
  <c r="Y235" i="4"/>
  <c r="Y20" i="4"/>
  <c r="Y172" i="4"/>
  <c r="Y89" i="4"/>
  <c r="Y245" i="4"/>
  <c r="Y118" i="4"/>
  <c r="Y210" i="4"/>
  <c r="Y238" i="4"/>
  <c r="Y226" i="4"/>
  <c r="Y189" i="4"/>
  <c r="Y74" i="4"/>
  <c r="Y154" i="4"/>
  <c r="Y174" i="4"/>
  <c r="Y78" i="4"/>
  <c r="Y186" i="4"/>
  <c r="Y251" i="4"/>
  <c r="Y32" i="4"/>
  <c r="Y112" i="4"/>
  <c r="Y192" i="4"/>
  <c r="Y37" i="4"/>
  <c r="Y117" i="4"/>
  <c r="Y197" i="4"/>
  <c r="Y82" i="4"/>
  <c r="Y158" i="4"/>
  <c r="Y254" i="4"/>
  <c r="Y95" i="4"/>
  <c r="Y175" i="4"/>
  <c r="Y36" i="4"/>
  <c r="Y116" i="4"/>
  <c r="Y196" i="4"/>
  <c r="Y41" i="4"/>
  <c r="Y121" i="4"/>
  <c r="Y201" i="4"/>
  <c r="Y86" i="4"/>
  <c r="Y202" i="4"/>
  <c r="Y40" i="4"/>
  <c r="Y120" i="4"/>
  <c r="Y200" i="4"/>
  <c r="Y45" i="4"/>
  <c r="Y125" i="4"/>
  <c r="Y205" i="4"/>
  <c r="Y90" i="4"/>
  <c r="Y214" i="4"/>
  <c r="Y23" i="4"/>
  <c r="Y103" i="4"/>
  <c r="Y183" i="4"/>
  <c r="Y44" i="4"/>
  <c r="Y124" i="4"/>
  <c r="Y204" i="4"/>
  <c r="Y49" i="4"/>
  <c r="Y129" i="4"/>
  <c r="Y209" i="4"/>
  <c r="Y94" i="4"/>
  <c r="Y18" i="4"/>
  <c r="Y98" i="4"/>
  <c r="Y162" i="4"/>
  <c r="Y31" i="4"/>
  <c r="Y111" i="4"/>
  <c r="Y191" i="4"/>
  <c r="Y52" i="4"/>
  <c r="Y132" i="4"/>
  <c r="Y212" i="4"/>
  <c r="Y57" i="4"/>
  <c r="Y137" i="4"/>
  <c r="Y217" i="4"/>
  <c r="Y22" i="4"/>
  <c r="Y102" i="4"/>
  <c r="Y242" i="4"/>
  <c r="Y35" i="4"/>
  <c r="Y115" i="4"/>
  <c r="Y195" i="4"/>
  <c r="Y56" i="4"/>
  <c r="Y136" i="4"/>
  <c r="Y216" i="4"/>
  <c r="Y61" i="4"/>
  <c r="Y141" i="4"/>
  <c r="Y221" i="4"/>
  <c r="Y26" i="4"/>
  <c r="Y106" i="4"/>
  <c r="Y166" i="4"/>
  <c r="Z176" i="4"/>
  <c r="Y39" i="4"/>
  <c r="Y119" i="4"/>
  <c r="Y199" i="4"/>
  <c r="Y60" i="4"/>
  <c r="Y140" i="4"/>
  <c r="Y220" i="4"/>
  <c r="Y65" i="4"/>
  <c r="Y145" i="4"/>
  <c r="Y225" i="4"/>
  <c r="Y30" i="4"/>
  <c r="Y110" i="4"/>
  <c r="Z134" i="4"/>
  <c r="Y246" i="4"/>
  <c r="Y178" i="4"/>
  <c r="Y43" i="4"/>
  <c r="Y123" i="4"/>
  <c r="Y203" i="4"/>
  <c r="Y64" i="4"/>
  <c r="Y144" i="4"/>
  <c r="Y224" i="4"/>
  <c r="Y69" i="4"/>
  <c r="Y149" i="4"/>
  <c r="Y229" i="4"/>
  <c r="Y34" i="4"/>
  <c r="Y114" i="4"/>
  <c r="Z138" i="4"/>
  <c r="Y194" i="4"/>
  <c r="Z208" i="4"/>
  <c r="Y51" i="4"/>
  <c r="Y131" i="4"/>
  <c r="Y211" i="4"/>
  <c r="Y72" i="4"/>
  <c r="Y152" i="4"/>
  <c r="Y232" i="4"/>
  <c r="Y77" i="4"/>
  <c r="Y157" i="4"/>
  <c r="Y237" i="4"/>
  <c r="Y42" i="4"/>
  <c r="Y122" i="4"/>
  <c r="Y222" i="4"/>
  <c r="Z24" i="4"/>
  <c r="Z104" i="4"/>
  <c r="Z37" i="4"/>
  <c r="Z117" i="4"/>
  <c r="Z197" i="4"/>
  <c r="Z70" i="4"/>
  <c r="Z150" i="4"/>
  <c r="Z188" i="4"/>
  <c r="Z244" i="4"/>
  <c r="Z74" i="4"/>
  <c r="Z154" i="4"/>
  <c r="Z214" i="4"/>
  <c r="Z224" i="4"/>
  <c r="Z31" i="4"/>
  <c r="Z111" i="4"/>
  <c r="Z191" i="4"/>
  <c r="Z32" i="4"/>
  <c r="Z112" i="4"/>
  <c r="Z45" i="4"/>
  <c r="Z125" i="4"/>
  <c r="Z205" i="4"/>
  <c r="Z78" i="4"/>
  <c r="Z158" i="4"/>
  <c r="Z250" i="4"/>
  <c r="Z178" i="4"/>
  <c r="Z35" i="4"/>
  <c r="Z115" i="4"/>
  <c r="Z195" i="4"/>
  <c r="Z36" i="4"/>
  <c r="Z116" i="4"/>
  <c r="Z49" i="4"/>
  <c r="Z129" i="4"/>
  <c r="Z209" i="4"/>
  <c r="Z82" i="4"/>
  <c r="Z172" i="4"/>
  <c r="Z180" i="4"/>
  <c r="Z53" i="4"/>
  <c r="Z133" i="4"/>
  <c r="Z213" i="4"/>
  <c r="Z86" i="4"/>
  <c r="Z182" i="4"/>
  <c r="Z192" i="4"/>
  <c r="Z198" i="4"/>
  <c r="Z190" i="4"/>
  <c r="Z43" i="4"/>
  <c r="Z123" i="4"/>
  <c r="Z203" i="4"/>
  <c r="Z44" i="4"/>
  <c r="Z124" i="4"/>
  <c r="Z57" i="4"/>
  <c r="Z137" i="4"/>
  <c r="Z217" i="4"/>
  <c r="Z90" i="4"/>
  <c r="Z218" i="4"/>
  <c r="Z202" i="4"/>
  <c r="Z252" i="4"/>
  <c r="Z204" i="4"/>
  <c r="Z51" i="4"/>
  <c r="Z131" i="4"/>
  <c r="Z211" i="4"/>
  <c r="Z52" i="4"/>
  <c r="Z132" i="4"/>
  <c r="Z65" i="4"/>
  <c r="Z145" i="4"/>
  <c r="Z225" i="4"/>
  <c r="Z18" i="4"/>
  <c r="Z98" i="4"/>
  <c r="Z166" i="4"/>
  <c r="Z206" i="4"/>
  <c r="Z226" i="4"/>
  <c r="Z216" i="4"/>
  <c r="Z63" i="4"/>
  <c r="Z143" i="4"/>
  <c r="Z223" i="4"/>
  <c r="Z64" i="4"/>
  <c r="Z144" i="4"/>
  <c r="Z77" i="4"/>
  <c r="Z157" i="4"/>
  <c r="Z237" i="4"/>
  <c r="Z30" i="4"/>
  <c r="Z110" i="4"/>
  <c r="Z246" i="4"/>
  <c r="Z230" i="4"/>
  <c r="Z114" i="4"/>
  <c r="Z174" i="4"/>
  <c r="Z71" i="4"/>
  <c r="Z151" i="4"/>
  <c r="Z231" i="4"/>
  <c r="Z72" i="4"/>
  <c r="Z152" i="4"/>
  <c r="Z85" i="4"/>
  <c r="Z165" i="4"/>
  <c r="Z245" i="4"/>
  <c r="Z38" i="4"/>
  <c r="Z118" i="4"/>
  <c r="Z194" i="4"/>
  <c r="Y182" i="4"/>
  <c r="Z232" i="4"/>
  <c r="Z75" i="4"/>
  <c r="Z155" i="4"/>
  <c r="Z235" i="4"/>
  <c r="Z76" i="4"/>
  <c r="Z156" i="4"/>
  <c r="Z89" i="4"/>
  <c r="Z169" i="4"/>
  <c r="Z249" i="4"/>
  <c r="Z42" i="4"/>
  <c r="Z122" i="4"/>
  <c r="Z212" i="4"/>
  <c r="Z228" i="4"/>
  <c r="Y190" i="4"/>
  <c r="Z241" i="4"/>
  <c r="Z34" i="4"/>
  <c r="Z168" i="4"/>
  <c r="Z79" i="4"/>
  <c r="Z159" i="4"/>
  <c r="Z239" i="4"/>
  <c r="Z80" i="4"/>
  <c r="Z160" i="4"/>
  <c r="Z93" i="4"/>
  <c r="Z173" i="4"/>
  <c r="Z253" i="4"/>
  <c r="Z46" i="4"/>
  <c r="Z126" i="4"/>
  <c r="Z238" i="4"/>
  <c r="Z248" i="4"/>
  <c r="Z254" i="4"/>
  <c r="Y206" i="4"/>
  <c r="Y234" i="4"/>
  <c r="Y218" i="4"/>
  <c r="Y230" i="4"/>
  <c r="AC1" i="4"/>
  <c r="AC79" i="4" s="1"/>
  <c r="AA15" i="4"/>
  <c r="AA19" i="4"/>
  <c r="AA23" i="4"/>
  <c r="AA27" i="4"/>
  <c r="AA31" i="4"/>
  <c r="AA35" i="4"/>
  <c r="AA39" i="4"/>
  <c r="AA43" i="4"/>
  <c r="AA47" i="4"/>
  <c r="AA51" i="4"/>
  <c r="AA55" i="4"/>
  <c r="AA59" i="4"/>
  <c r="AA63" i="4"/>
  <c r="AA67" i="4"/>
  <c r="AA71" i="4"/>
  <c r="AA75" i="4"/>
  <c r="AA79" i="4"/>
  <c r="AA83" i="4"/>
  <c r="AA87" i="4"/>
  <c r="AA91" i="4"/>
  <c r="AA95" i="4"/>
  <c r="AA99" i="4"/>
  <c r="AA103" i="4"/>
  <c r="AA107" i="4"/>
  <c r="AA111" i="4"/>
  <c r="AA115" i="4"/>
  <c r="AA119" i="4"/>
  <c r="AA123" i="4"/>
  <c r="AA127" i="4"/>
  <c r="AA131" i="4"/>
  <c r="AA135" i="4"/>
  <c r="AA139" i="4"/>
  <c r="AA143" i="4"/>
  <c r="AA147" i="4"/>
  <c r="AA151" i="4"/>
  <c r="AA155" i="4"/>
  <c r="AA159" i="4"/>
  <c r="AA163" i="4"/>
  <c r="AA167" i="4"/>
  <c r="AA171" i="4"/>
  <c r="AA175" i="4"/>
  <c r="AA179" i="4"/>
  <c r="AA183" i="4"/>
  <c r="AA187" i="4"/>
  <c r="AA191" i="4"/>
  <c r="AA195" i="4"/>
  <c r="AA199" i="4"/>
  <c r="AA203" i="4"/>
  <c r="AA207" i="4"/>
  <c r="AA211" i="4"/>
  <c r="AA215" i="4"/>
  <c r="AA219" i="4"/>
  <c r="AA223" i="4"/>
  <c r="AA227" i="4"/>
  <c r="AA231" i="4"/>
  <c r="AA235" i="4"/>
  <c r="AA239" i="4"/>
  <c r="AA243" i="4"/>
  <c r="AA247" i="4"/>
  <c r="AA251" i="4"/>
  <c r="AA16" i="4"/>
  <c r="AA20" i="4"/>
  <c r="AA24" i="4"/>
  <c r="AA28" i="4"/>
  <c r="AA32" i="4"/>
  <c r="AA36" i="4"/>
  <c r="AA40" i="4"/>
  <c r="AA44" i="4"/>
  <c r="AA48" i="4"/>
  <c r="AA52" i="4"/>
  <c r="AA56" i="4"/>
  <c r="AA60" i="4"/>
  <c r="AA64" i="4"/>
  <c r="AA68" i="4"/>
  <c r="AA72" i="4"/>
  <c r="AA76" i="4"/>
  <c r="AA80" i="4"/>
  <c r="AA84" i="4"/>
  <c r="AA88" i="4"/>
  <c r="AA92" i="4"/>
  <c r="AA96" i="4"/>
  <c r="AA100" i="4"/>
  <c r="AA104" i="4"/>
  <c r="AA108" i="4"/>
  <c r="AA112" i="4"/>
  <c r="AA116" i="4"/>
  <c r="AA120" i="4"/>
  <c r="AA124" i="4"/>
  <c r="AA128" i="4"/>
  <c r="AA132" i="4"/>
  <c r="AA136" i="4"/>
  <c r="AA140" i="4"/>
  <c r="AA144" i="4"/>
  <c r="AA148" i="4"/>
  <c r="AA152" i="4"/>
  <c r="AA156" i="4"/>
  <c r="AA160" i="4"/>
  <c r="AA164" i="4"/>
  <c r="AA168" i="4"/>
  <c r="AA172" i="4"/>
  <c r="AA176" i="4"/>
  <c r="AA180" i="4"/>
  <c r="AA184" i="4"/>
  <c r="AA188" i="4"/>
  <c r="AA192" i="4"/>
  <c r="AA196" i="4"/>
  <c r="AA200" i="4"/>
  <c r="AA204" i="4"/>
  <c r="AA208" i="4"/>
  <c r="AA212" i="4"/>
  <c r="AA216" i="4"/>
  <c r="AA220" i="4"/>
  <c r="AA224" i="4"/>
  <c r="AA228" i="4"/>
  <c r="AA232" i="4"/>
  <c r="AA236" i="4"/>
  <c r="AA240" i="4"/>
  <c r="AA244" i="4"/>
  <c r="AA248" i="4"/>
  <c r="AA252" i="4"/>
  <c r="AA17" i="4"/>
  <c r="AA21" i="4"/>
  <c r="AA25" i="4"/>
  <c r="AA29" i="4"/>
  <c r="AA33" i="4"/>
  <c r="AA37" i="4"/>
  <c r="AA41" i="4"/>
  <c r="AA45" i="4"/>
  <c r="AA49" i="4"/>
  <c r="AA53" i="4"/>
  <c r="AA57" i="4"/>
  <c r="AA61" i="4"/>
  <c r="AA65" i="4"/>
  <c r="AA69" i="4"/>
  <c r="AA73" i="4"/>
  <c r="AA77" i="4"/>
  <c r="AA81" i="4"/>
  <c r="AA85" i="4"/>
  <c r="AA89" i="4"/>
  <c r="AA93" i="4"/>
  <c r="AA97" i="4"/>
  <c r="AA101" i="4"/>
  <c r="AA105" i="4"/>
  <c r="AA109" i="4"/>
  <c r="AA113" i="4"/>
  <c r="AA117" i="4"/>
  <c r="AA121" i="4"/>
  <c r="AA125" i="4"/>
  <c r="AA129" i="4"/>
  <c r="AA133" i="4"/>
  <c r="AA137" i="4"/>
  <c r="AA141" i="4"/>
  <c r="AA145" i="4"/>
  <c r="AA149" i="4"/>
  <c r="AA153" i="4"/>
  <c r="AA157" i="4"/>
  <c r="AA161" i="4"/>
  <c r="AA165" i="4"/>
  <c r="AA169" i="4"/>
  <c r="AA173" i="4"/>
  <c r="AA177" i="4"/>
  <c r="AA181" i="4"/>
  <c r="AA185" i="4"/>
  <c r="AA189" i="4"/>
  <c r="AA193" i="4"/>
  <c r="AA197" i="4"/>
  <c r="AA201" i="4"/>
  <c r="AA205" i="4"/>
  <c r="AA209" i="4"/>
  <c r="AA213" i="4"/>
  <c r="AA217" i="4"/>
  <c r="AA221" i="4"/>
  <c r="AA225" i="4"/>
  <c r="AA229" i="4"/>
  <c r="AA233" i="4"/>
  <c r="AA237" i="4"/>
  <c r="AA241" i="4"/>
  <c r="AA245" i="4"/>
  <c r="AA249" i="4"/>
  <c r="AA253" i="4"/>
  <c r="AA18" i="4"/>
  <c r="AA22" i="4"/>
  <c r="AA26" i="4"/>
  <c r="AA30" i="4"/>
  <c r="AA34" i="4"/>
  <c r="AA38" i="4"/>
  <c r="AA42" i="4"/>
  <c r="AA46" i="4"/>
  <c r="AA50" i="4"/>
  <c r="AA54" i="4"/>
  <c r="AA58" i="4"/>
  <c r="AA62" i="4"/>
  <c r="AA66" i="4"/>
  <c r="AA70" i="4"/>
  <c r="AA74" i="4"/>
  <c r="AA78" i="4"/>
  <c r="AA82" i="4"/>
  <c r="AA86" i="4"/>
  <c r="AA90" i="4"/>
  <c r="AA94" i="4"/>
  <c r="AA98" i="4"/>
  <c r="AA102" i="4"/>
  <c r="AA106" i="4"/>
  <c r="AA110" i="4"/>
  <c r="AA114" i="4"/>
  <c r="AA118" i="4"/>
  <c r="AA122" i="4"/>
  <c r="AA126" i="4"/>
  <c r="AA130" i="4"/>
  <c r="AA134" i="4"/>
  <c r="AA138" i="4"/>
  <c r="AA142" i="4"/>
  <c r="AA146" i="4"/>
  <c r="AA150" i="4"/>
  <c r="AA154" i="4"/>
  <c r="AA158" i="4"/>
  <c r="AA162" i="4"/>
  <c r="AA166" i="4"/>
  <c r="AA170" i="4"/>
  <c r="AA174" i="4"/>
  <c r="AA178" i="4"/>
  <c r="AA182" i="4"/>
  <c r="AA186" i="4"/>
  <c r="AA190" i="4"/>
  <c r="AA194" i="4"/>
  <c r="AA198" i="4"/>
  <c r="AA202" i="4"/>
  <c r="AA206" i="4"/>
  <c r="AA210" i="4"/>
  <c r="AA214" i="4"/>
  <c r="AA218" i="4"/>
  <c r="AA222" i="4"/>
  <c r="AA226" i="4"/>
  <c r="AA230" i="4"/>
  <c r="AA234" i="4"/>
  <c r="AA238" i="4"/>
  <c r="AA242" i="4"/>
  <c r="AA246" i="4"/>
  <c r="AA250" i="4"/>
  <c r="AA254" i="4"/>
  <c r="AA14" i="4"/>
  <c r="AB1" i="4"/>
  <c r="AH14" i="4"/>
  <c r="AH15" i="4"/>
  <c r="AG14" i="4"/>
  <c r="AG15" i="4"/>
  <c r="AF14" i="4"/>
  <c r="Q48" i="1"/>
  <c r="Q9" i="1"/>
  <c r="Q160" i="1"/>
  <c r="Q128" i="1"/>
  <c r="R167" i="1"/>
  <c r="Q151" i="1"/>
  <c r="Q143" i="1"/>
  <c r="Q113" i="1"/>
  <c r="Q82" i="1"/>
  <c r="Q56" i="1"/>
  <c r="Q83" i="1"/>
  <c r="Q34" i="1"/>
  <c r="Q104" i="1"/>
  <c r="Q86" i="1"/>
  <c r="Q44" i="1"/>
  <c r="Q14" i="1"/>
  <c r="Q74" i="1"/>
  <c r="Q40" i="1"/>
  <c r="Q19" i="1"/>
  <c r="Q156" i="1"/>
  <c r="Q16" i="1"/>
  <c r="R121" i="1"/>
  <c r="Q68" i="1"/>
  <c r="Q121" i="1"/>
  <c r="Q47" i="1"/>
  <c r="S57" i="1"/>
  <c r="R153" i="1"/>
  <c r="S111" i="1"/>
  <c r="Q135" i="1"/>
  <c r="Q91" i="1"/>
  <c r="R9" i="1"/>
  <c r="R44" i="1"/>
  <c r="R117" i="1"/>
  <c r="R68" i="1"/>
  <c r="R163" i="1"/>
  <c r="R170" i="1"/>
  <c r="R149" i="1"/>
  <c r="R107" i="1"/>
  <c r="R108" i="1"/>
  <c r="R54" i="1"/>
  <c r="R135" i="1"/>
  <c r="R65" i="1"/>
  <c r="R161" i="1"/>
  <c r="R13" i="1"/>
  <c r="R103" i="1"/>
  <c r="Q110" i="1"/>
  <c r="Q153" i="1"/>
  <c r="R148" i="1"/>
  <c r="R34" i="1"/>
  <c r="R120" i="1"/>
  <c r="R156" i="1"/>
  <c r="R90" i="1"/>
  <c r="Q70" i="1"/>
  <c r="R67" i="1"/>
  <c r="S85" i="1"/>
  <c r="R140" i="1"/>
  <c r="S72" i="1"/>
  <c r="S105" i="1"/>
  <c r="R144" i="1"/>
  <c r="S128" i="1"/>
  <c r="R105" i="1"/>
  <c r="Q80" i="1"/>
  <c r="R168" i="1"/>
  <c r="Q57" i="1"/>
  <c r="Q72" i="1"/>
  <c r="R131" i="1"/>
  <c r="S38" i="1"/>
  <c r="Q122" i="1"/>
  <c r="Q145" i="1"/>
  <c r="Q64" i="1"/>
  <c r="S61" i="1"/>
  <c r="Q31" i="1"/>
  <c r="Q21" i="1"/>
  <c r="S108" i="1"/>
  <c r="S104" i="1"/>
  <c r="R118" i="1"/>
  <c r="Q164" i="1"/>
  <c r="Q140" i="1"/>
  <c r="Q112" i="1"/>
  <c r="Q85" i="1"/>
  <c r="S98" i="1"/>
  <c r="R98" i="1"/>
  <c r="Q28" i="1"/>
  <c r="Q29" i="1"/>
  <c r="Q24" i="1"/>
  <c r="Q168" i="1"/>
  <c r="S141" i="1"/>
  <c r="Q117" i="1"/>
  <c r="Q75" i="1"/>
  <c r="S152" i="1"/>
  <c r="Q90" i="1"/>
  <c r="R50" i="1"/>
  <c r="R10" i="1"/>
  <c r="Q26" i="1"/>
  <c r="S21" i="1"/>
  <c r="Q148" i="1"/>
  <c r="R132" i="1"/>
  <c r="R115" i="1"/>
  <c r="Q71" i="1"/>
  <c r="S149" i="1"/>
  <c r="Q142" i="1"/>
  <c r="R48" i="1"/>
  <c r="R63" i="1"/>
  <c r="Q13" i="1"/>
  <c r="Q18" i="1"/>
  <c r="S135" i="1"/>
  <c r="Q100" i="1"/>
  <c r="Q35" i="1"/>
  <c r="R93" i="1"/>
  <c r="Q129" i="1"/>
  <c r="Q132" i="1"/>
  <c r="Q95" i="1"/>
  <c r="R128" i="1"/>
  <c r="R73" i="1"/>
  <c r="R62" i="1"/>
  <c r="Q15" i="1"/>
  <c r="Q63" i="1"/>
  <c r="R112" i="1"/>
  <c r="R72" i="1"/>
  <c r="R123" i="1"/>
  <c r="R143" i="1"/>
  <c r="Q97" i="1"/>
  <c r="Q69" i="1"/>
  <c r="Q119" i="1"/>
  <c r="Q61" i="1"/>
  <c r="R26" i="1"/>
  <c r="R101" i="1"/>
  <c r="S47" i="1"/>
  <c r="R60" i="1"/>
  <c r="Q93" i="1"/>
  <c r="R151" i="1"/>
  <c r="Q169" i="1"/>
  <c r="R138" i="1"/>
  <c r="Q155" i="1"/>
  <c r="Q102" i="1"/>
  <c r="S88" i="1"/>
  <c r="R125" i="1"/>
  <c r="R95" i="1"/>
  <c r="R23" i="1"/>
  <c r="R147" i="1"/>
  <c r="R35" i="1"/>
  <c r="R155" i="1"/>
  <c r="S146" i="1"/>
  <c r="Q114" i="1"/>
  <c r="Q115" i="1"/>
  <c r="R89" i="1"/>
  <c r="S43" i="1"/>
  <c r="Q62" i="1"/>
  <c r="Q87" i="1"/>
  <c r="R16" i="1"/>
  <c r="Q105" i="1"/>
  <c r="R56" i="1"/>
  <c r="R159" i="1"/>
  <c r="S170" i="1"/>
  <c r="Q79" i="1"/>
  <c r="R134" i="1"/>
  <c r="R76" i="1"/>
  <c r="Q106" i="1"/>
  <c r="R30" i="1"/>
  <c r="R74" i="1"/>
  <c r="Q12" i="1"/>
  <c r="R91" i="1"/>
  <c r="R11" i="1"/>
  <c r="Q144" i="1"/>
  <c r="R124" i="1"/>
  <c r="Q146" i="1"/>
  <c r="Q77" i="1"/>
  <c r="R87" i="1"/>
  <c r="R61" i="1"/>
  <c r="Q37" i="1"/>
  <c r="Q50" i="1"/>
  <c r="R86" i="1"/>
  <c r="Q55" i="1"/>
  <c r="Q20" i="1"/>
  <c r="Q166" i="1"/>
  <c r="Q124" i="1"/>
  <c r="Q138" i="1"/>
  <c r="Q157" i="1"/>
  <c r="R85" i="1"/>
  <c r="Q52" i="1"/>
  <c r="R40" i="1"/>
  <c r="R47" i="1"/>
  <c r="R21" i="1"/>
  <c r="R41" i="1"/>
  <c r="R127" i="1"/>
  <c r="Q99" i="1"/>
  <c r="Q67" i="1"/>
  <c r="R142" i="1"/>
  <c r="Q76" i="1"/>
  <c r="Q165" i="1"/>
  <c r="R111" i="1"/>
  <c r="Q25" i="1"/>
  <c r="Q23" i="1"/>
  <c r="R32" i="1"/>
  <c r="Q33" i="1"/>
  <c r="Q167" i="1"/>
  <c r="Q123" i="1"/>
  <c r="R97" i="1"/>
  <c r="R136" i="1"/>
  <c r="Q65" i="1"/>
  <c r="R145" i="1"/>
  <c r="R82" i="1"/>
  <c r="R81" i="1"/>
  <c r="R20" i="1"/>
  <c r="R59" i="1"/>
  <c r="R36" i="1"/>
  <c r="S142" i="1"/>
  <c r="S161" i="1"/>
  <c r="S91" i="1"/>
  <c r="S106" i="1"/>
  <c r="S31" i="1"/>
  <c r="S18" i="1"/>
  <c r="S28" i="1"/>
  <c r="S136" i="1"/>
  <c r="S130" i="1"/>
  <c r="S120" i="1"/>
  <c r="S122" i="1"/>
  <c r="S132" i="1"/>
  <c r="S158" i="1"/>
  <c r="S133" i="1"/>
  <c r="S166" i="1"/>
  <c r="S114" i="1"/>
  <c r="S157" i="1"/>
  <c r="S159" i="1"/>
  <c r="S129" i="1"/>
  <c r="S162" i="1"/>
  <c r="S164" i="1"/>
  <c r="S126" i="1"/>
  <c r="S119" i="1"/>
  <c r="S150" i="1"/>
  <c r="S134" i="1"/>
  <c r="S124" i="1"/>
  <c r="S80" i="1"/>
  <c r="S86" i="1"/>
  <c r="S82" i="1"/>
  <c r="S64" i="1"/>
  <c r="S110" i="1"/>
  <c r="S121" i="1"/>
  <c r="S156" i="1"/>
  <c r="S97" i="1"/>
  <c r="S94" i="1"/>
  <c r="S123" i="1"/>
  <c r="S71" i="1"/>
  <c r="S155" i="1"/>
  <c r="S75" i="1"/>
  <c r="S69" i="1"/>
  <c r="S116" i="1"/>
  <c r="S113" i="1"/>
  <c r="S52" i="1"/>
  <c r="S44" i="1"/>
  <c r="S15" i="1"/>
  <c r="S101" i="1"/>
  <c r="S11" i="1"/>
  <c r="S95" i="1"/>
  <c r="S34" i="1"/>
  <c r="S45" i="1"/>
  <c r="S102" i="1"/>
  <c r="S67" i="1"/>
  <c r="S39" i="1"/>
  <c r="S27" i="1"/>
  <c r="S125" i="1"/>
  <c r="S41" i="1"/>
  <c r="S32" i="1"/>
  <c r="S115" i="1"/>
  <c r="S19" i="1"/>
  <c r="S42" i="1"/>
  <c r="S20" i="1"/>
  <c r="S99" i="1"/>
  <c r="S17" i="1"/>
  <c r="S151" i="1"/>
  <c r="S74" i="1"/>
  <c r="S65" i="1"/>
  <c r="S9" i="1"/>
  <c r="X9" i="1" s="1"/>
  <c r="S107" i="1"/>
  <c r="S144" i="1"/>
  <c r="S60" i="1"/>
  <c r="S90" i="1"/>
  <c r="S13" i="1"/>
  <c r="S168" i="1"/>
  <c r="S165" i="1"/>
  <c r="S89" i="1"/>
  <c r="S84" i="1"/>
  <c r="S66" i="1"/>
  <c r="S138" i="1"/>
  <c r="S145" i="1"/>
  <c r="S131" i="1"/>
  <c r="S78" i="1"/>
  <c r="S118" i="1"/>
  <c r="S96" i="1"/>
  <c r="S14" i="1"/>
  <c r="S59" i="1"/>
  <c r="S127" i="1"/>
  <c r="S143" i="1"/>
  <c r="S109" i="1"/>
  <c r="S93" i="1"/>
  <c r="S76" i="1"/>
  <c r="S24" i="1"/>
  <c r="R70" i="1"/>
  <c r="S62" i="1"/>
  <c r="S33" i="1"/>
  <c r="S81" i="1"/>
  <c r="S169" i="1"/>
  <c r="S36" i="1"/>
  <c r="S55" i="1"/>
  <c r="R96" i="1"/>
  <c r="R18" i="1"/>
  <c r="R69" i="1"/>
  <c r="S70" i="1"/>
  <c r="S54" i="1"/>
  <c r="S87" i="1"/>
  <c r="S77" i="1"/>
  <c r="S103" i="1"/>
  <c r="R31" i="1"/>
  <c r="S140" i="1"/>
  <c r="S137" i="1"/>
  <c r="S163" i="1"/>
  <c r="S139" i="1"/>
  <c r="S167" i="1"/>
  <c r="S68" i="1"/>
  <c r="R133" i="1"/>
  <c r="R126" i="1"/>
  <c r="R122" i="1"/>
  <c r="R165" i="1"/>
  <c r="R154" i="1"/>
  <c r="R157" i="1"/>
  <c r="R100" i="1"/>
  <c r="R162" i="1"/>
  <c r="R160" i="1"/>
  <c r="R158" i="1"/>
  <c r="R152" i="1"/>
  <c r="R164" i="1"/>
  <c r="R94" i="1"/>
  <c r="R80" i="1"/>
  <c r="R150" i="1"/>
  <c r="R84" i="1"/>
  <c r="R114" i="1"/>
  <c r="R88" i="1"/>
  <c r="R113" i="1"/>
  <c r="R29" i="1"/>
  <c r="R166" i="1"/>
  <c r="R83" i="1"/>
  <c r="R52" i="1"/>
  <c r="R92" i="1"/>
  <c r="R102" i="1"/>
  <c r="R78" i="1"/>
  <c r="R46" i="1"/>
  <c r="R19" i="1"/>
  <c r="R25" i="1"/>
  <c r="R15" i="1"/>
  <c r="R33" i="1"/>
  <c r="R116" i="1"/>
  <c r="R58" i="1"/>
  <c r="R38" i="1"/>
  <c r="R39" i="1"/>
  <c r="R17" i="1"/>
  <c r="R137" i="1"/>
  <c r="R49" i="1"/>
  <c r="R53" i="1"/>
  <c r="R51" i="1"/>
  <c r="R45" i="1"/>
  <c r="R27" i="1"/>
  <c r="R42" i="1"/>
  <c r="R99" i="1"/>
  <c r="R24" i="1"/>
  <c r="R8" i="1"/>
  <c r="W8" i="1" s="1"/>
  <c r="R57" i="1"/>
  <c r="R64" i="1"/>
  <c r="S154" i="1"/>
  <c r="S50" i="1"/>
  <c r="S63" i="1"/>
  <c r="S30" i="1"/>
  <c r="S46" i="1"/>
  <c r="S83" i="1"/>
  <c r="S100" i="1"/>
  <c r="S12" i="1"/>
  <c r="S29" i="1"/>
  <c r="R141" i="1"/>
  <c r="S148" i="1"/>
  <c r="S160" i="1"/>
  <c r="R106" i="1"/>
  <c r="Q141" i="1"/>
  <c r="S117" i="1"/>
  <c r="R77" i="1"/>
  <c r="Q94" i="1"/>
  <c r="R79" i="1"/>
  <c r="R28" i="1"/>
  <c r="S56" i="1"/>
  <c r="Q161" i="1"/>
  <c r="S147" i="1"/>
  <c r="S153" i="1"/>
  <c r="S22" i="1"/>
  <c r="S79" i="1"/>
  <c r="R119" i="1"/>
  <c r="R146" i="1"/>
  <c r="R110" i="1"/>
  <c r="R66" i="1"/>
  <c r="R71" i="1"/>
  <c r="S35" i="1"/>
  <c r="S23" i="1"/>
  <c r="R129" i="1"/>
  <c r="R55" i="1"/>
  <c r="Q159" i="1"/>
  <c r="Q170" i="1"/>
  <c r="Q162" i="1"/>
  <c r="Q149" i="1"/>
  <c r="Q127" i="1"/>
  <c r="Q163" i="1"/>
  <c r="Q109" i="1"/>
  <c r="Q154" i="1"/>
  <c r="Q150" i="1"/>
  <c r="Q98" i="1"/>
  <c r="Q88" i="1"/>
  <c r="Q120" i="1"/>
  <c r="Q59" i="1"/>
  <c r="Q66" i="1"/>
  <c r="Q53" i="1"/>
  <c r="Q51" i="1"/>
  <c r="Q130" i="1"/>
  <c r="Q131" i="1"/>
  <c r="Q107" i="1"/>
  <c r="Q147" i="1"/>
  <c r="Q133" i="1"/>
  <c r="Q158" i="1"/>
  <c r="Q103" i="1"/>
  <c r="Q84" i="1"/>
  <c r="Q111" i="1"/>
  <c r="Q108" i="1"/>
  <c r="Q96" i="1"/>
  <c r="Q45" i="1"/>
  <c r="Q78" i="1"/>
  <c r="Q54" i="1"/>
  <c r="Q46" i="1"/>
  <c r="Q42" i="1"/>
  <c r="Q81" i="1"/>
  <c r="Q92" i="1"/>
  <c r="Q11" i="1"/>
  <c r="Q58" i="1"/>
  <c r="Q38" i="1"/>
  <c r="Q36" i="1"/>
  <c r="Q17" i="1"/>
  <c r="Q49" i="1"/>
  <c r="Q39" i="1"/>
  <c r="Q27" i="1"/>
  <c r="Q30" i="1"/>
  <c r="R12" i="1"/>
  <c r="S40" i="1"/>
  <c r="Q152" i="1"/>
  <c r="S112" i="1"/>
  <c r="Q139" i="1"/>
  <c r="R130" i="1"/>
  <c r="Q137" i="1"/>
  <c r="Q125" i="1"/>
  <c r="R104" i="1"/>
  <c r="S58" i="1"/>
  <c r="S48" i="1"/>
  <c r="S49" i="1"/>
  <c r="S25" i="1"/>
  <c r="R22" i="1"/>
  <c r="S16" i="1"/>
  <c r="Q73" i="1"/>
  <c r="S53" i="1"/>
  <c r="Q118" i="1"/>
  <c r="Q10" i="1"/>
  <c r="S26" i="1"/>
  <c r="R139" i="1"/>
  <c r="R169" i="1"/>
  <c r="R109" i="1"/>
  <c r="R75" i="1"/>
  <c r="Q126" i="1"/>
  <c r="Q116" i="1"/>
  <c r="Q89" i="1"/>
  <c r="Q41" i="1"/>
  <c r="R37" i="1"/>
  <c r="Q136" i="1"/>
  <c r="Q22" i="1"/>
  <c r="Q101" i="1"/>
  <c r="Q134" i="1"/>
  <c r="Q60" i="1"/>
  <c r="Q43" i="1"/>
  <c r="Q32" i="1"/>
  <c r="R43" i="1"/>
  <c r="S51" i="1"/>
  <c r="S37" i="1"/>
  <c r="S92" i="1"/>
  <c r="S73" i="1"/>
  <c r="S10" i="1"/>
  <c r="AM71" i="7" l="1"/>
  <c r="AJ72" i="7"/>
  <c r="AJ73" i="7" s="1"/>
  <c r="AL71" i="6"/>
  <c r="AI72" i="7"/>
  <c r="AJ74" i="7"/>
  <c r="AM72" i="7"/>
  <c r="AF73" i="7"/>
  <c r="AO73" i="7" s="1"/>
  <c r="AO72" i="7"/>
  <c r="AH76" i="7"/>
  <c r="AG75" i="7"/>
  <c r="AO71" i="6"/>
  <c r="AF73" i="6"/>
  <c r="AM73" i="6" s="1"/>
  <c r="AO72" i="6"/>
  <c r="AN72" i="6"/>
  <c r="AM72" i="6"/>
  <c r="AG72" i="6"/>
  <c r="AN71" i="6"/>
  <c r="AM71" i="6"/>
  <c r="AH74" i="6"/>
  <c r="AI73" i="6"/>
  <c r="AJ75" i="6"/>
  <c r="AM70" i="5"/>
  <c r="AF71" i="5"/>
  <c r="AF72" i="5" s="1"/>
  <c r="AF73" i="5" s="1"/>
  <c r="AF74" i="5" s="1"/>
  <c r="AF75" i="5" s="1"/>
  <c r="AG71" i="5"/>
  <c r="AG72" i="5" s="1"/>
  <c r="AJ71" i="5"/>
  <c r="AH71" i="5"/>
  <c r="AN70" i="5"/>
  <c r="AO70" i="5"/>
  <c r="AL70" i="5"/>
  <c r="AI71" i="5"/>
  <c r="AC21" i="4"/>
  <c r="AC25" i="4"/>
  <c r="AC227" i="4"/>
  <c r="AC166" i="4"/>
  <c r="AC134" i="4"/>
  <c r="AC155" i="4"/>
  <c r="AC246" i="4"/>
  <c r="AC17" i="4"/>
  <c r="AC151" i="4"/>
  <c r="AC18" i="4"/>
  <c r="AC252" i="4"/>
  <c r="AC143" i="4"/>
  <c r="AC242" i="4"/>
  <c r="AC253" i="4"/>
  <c r="AC248" i="4"/>
  <c r="AC135" i="4"/>
  <c r="AC66" i="4"/>
  <c r="AC249" i="4"/>
  <c r="AC232" i="4"/>
  <c r="AC123" i="4"/>
  <c r="AC198" i="4"/>
  <c r="AC237" i="4"/>
  <c r="AC220" i="4"/>
  <c r="AC115" i="4"/>
  <c r="AC70" i="4"/>
  <c r="AC217" i="4"/>
  <c r="AC148" i="4"/>
  <c r="AC103" i="4"/>
  <c r="AC62" i="4"/>
  <c r="AC209" i="4"/>
  <c r="AC144" i="4"/>
  <c r="AC99" i="4"/>
  <c r="AC158" i="4"/>
  <c r="AC197" i="4"/>
  <c r="AC136" i="4"/>
  <c r="AC67" i="4"/>
  <c r="AC106" i="4"/>
  <c r="AC189" i="4"/>
  <c r="AC128" i="4"/>
  <c r="AC51" i="4"/>
  <c r="AC58" i="4"/>
  <c r="AC181" i="4"/>
  <c r="AC100" i="4"/>
  <c r="AC47" i="4"/>
  <c r="AC162" i="4"/>
  <c r="AC117" i="4"/>
  <c r="AC92" i="4"/>
  <c r="AC35" i="4"/>
  <c r="AC238" i="4"/>
  <c r="AC113" i="4"/>
  <c r="AC76" i="4"/>
  <c r="AC27" i="4"/>
  <c r="AC50" i="4"/>
  <c r="AC105" i="4"/>
  <c r="AC150" i="4"/>
  <c r="AC93" i="4"/>
  <c r="AC64" i="4"/>
  <c r="AC72" i="4"/>
  <c r="AC46" i="4"/>
  <c r="AC77" i="4"/>
  <c r="AC48" i="4"/>
  <c r="AC218" i="4"/>
  <c r="AC69" i="4"/>
  <c r="AC44" i="4"/>
  <c r="AC126" i="4"/>
  <c r="AC65" i="4"/>
  <c r="AC16" i="4"/>
  <c r="AC138" i="4"/>
  <c r="AC41" i="4"/>
  <c r="AC247" i="4"/>
  <c r="AC40" i="4"/>
  <c r="AC43" i="4"/>
  <c r="AC146" i="4"/>
  <c r="AC177" i="4"/>
  <c r="AC212" i="4"/>
  <c r="AC219" i="4"/>
  <c r="AC90" i="4"/>
  <c r="AC169" i="4"/>
  <c r="AC188" i="4"/>
  <c r="AC211" i="4"/>
  <c r="AC38" i="4"/>
  <c r="AC129" i="4"/>
  <c r="AC184" i="4"/>
  <c r="AC207" i="4"/>
  <c r="AC114" i="4"/>
  <c r="AC125" i="4"/>
  <c r="AC176" i="4"/>
  <c r="AC199" i="4"/>
  <c r="AC250" i="4"/>
  <c r="AC121" i="4"/>
  <c r="AC152" i="4"/>
  <c r="AC167" i="4"/>
  <c r="AC140" i="4"/>
  <c r="AC36" i="4"/>
  <c r="AC147" i="4"/>
  <c r="AC39" i="4"/>
  <c r="AC234" i="4"/>
  <c r="AC213" i="4"/>
  <c r="AC109" i="4"/>
  <c r="AC236" i="4"/>
  <c r="AC132" i="4"/>
  <c r="AC251" i="4"/>
  <c r="AC139" i="4"/>
  <c r="AC31" i="4"/>
  <c r="AC74" i="4"/>
  <c r="AC202" i="4"/>
  <c r="AC205" i="4"/>
  <c r="AC101" i="4"/>
  <c r="AC228" i="4"/>
  <c r="AC124" i="4"/>
  <c r="AC235" i="4"/>
  <c r="AC131" i="4"/>
  <c r="AC15" i="4"/>
  <c r="AC102" i="4"/>
  <c r="AC30" i="4"/>
  <c r="AC201" i="4"/>
  <c r="AC97" i="4"/>
  <c r="AC224" i="4"/>
  <c r="AC104" i="4"/>
  <c r="AC231" i="4"/>
  <c r="AC127" i="4"/>
  <c r="AC14" i="4"/>
  <c r="AC254" i="4"/>
  <c r="AC118" i="4"/>
  <c r="AC193" i="4"/>
  <c r="AC89" i="4"/>
  <c r="AC216" i="4"/>
  <c r="AC96" i="4"/>
  <c r="AC223" i="4"/>
  <c r="AC119" i="4"/>
  <c r="AC98" i="4"/>
  <c r="AC26" i="4"/>
  <c r="AC185" i="4"/>
  <c r="AC73" i="4"/>
  <c r="AC192" i="4"/>
  <c r="AC88" i="4"/>
  <c r="AC215" i="4"/>
  <c r="AC107" i="4"/>
  <c r="AC94" i="4"/>
  <c r="AC82" i="4"/>
  <c r="AC173" i="4"/>
  <c r="AC61" i="4"/>
  <c r="AC180" i="4"/>
  <c r="AC68" i="4"/>
  <c r="AC203" i="4"/>
  <c r="AC71" i="4"/>
  <c r="AC194" i="4"/>
  <c r="AC42" i="4"/>
  <c r="AC22" i="4"/>
  <c r="AC157" i="4"/>
  <c r="AC37" i="4"/>
  <c r="AC172" i="4"/>
  <c r="AC60" i="4"/>
  <c r="AC195" i="4"/>
  <c r="AC63" i="4"/>
  <c r="AC178" i="4"/>
  <c r="AC182" i="4"/>
  <c r="AC130" i="4"/>
  <c r="AC153" i="4"/>
  <c r="AC33" i="4"/>
  <c r="AC168" i="4"/>
  <c r="AC56" i="4"/>
  <c r="AC191" i="4"/>
  <c r="AC59" i="4"/>
  <c r="AC110" i="4"/>
  <c r="AC122" i="4"/>
  <c r="AC78" i="4"/>
  <c r="AC149" i="4"/>
  <c r="AC29" i="4"/>
  <c r="AC156" i="4"/>
  <c r="AC52" i="4"/>
  <c r="AC187" i="4"/>
  <c r="AC55" i="4"/>
  <c r="AC111" i="4"/>
  <c r="AC23" i="4"/>
  <c r="AC222" i="4"/>
  <c r="AC186" i="4"/>
  <c r="AC233" i="4"/>
  <c r="AC145" i="4"/>
  <c r="AC57" i="4"/>
  <c r="AC208" i="4"/>
  <c r="AC120" i="4"/>
  <c r="AC32" i="4"/>
  <c r="AC183" i="4"/>
  <c r="AC95" i="4"/>
  <c r="AC206" i="4"/>
  <c r="AC214" i="4"/>
  <c r="AC229" i="4"/>
  <c r="AC141" i="4"/>
  <c r="AC53" i="4"/>
  <c r="AC204" i="4"/>
  <c r="AC116" i="4"/>
  <c r="AC28" i="4"/>
  <c r="AC179" i="4"/>
  <c r="AC91" i="4"/>
  <c r="AC190" i="4"/>
  <c r="AC142" i="4"/>
  <c r="AC225" i="4"/>
  <c r="AC137" i="4"/>
  <c r="AC49" i="4"/>
  <c r="AC200" i="4"/>
  <c r="AC112" i="4"/>
  <c r="AC24" i="4"/>
  <c r="AC175" i="4"/>
  <c r="AC87" i="4"/>
  <c r="AC230" i="4"/>
  <c r="AC54" i="4"/>
  <c r="AC86" i="4"/>
  <c r="AC221" i="4"/>
  <c r="AC133" i="4"/>
  <c r="AC45" i="4"/>
  <c r="AC196" i="4"/>
  <c r="AC108" i="4"/>
  <c r="AC20" i="4"/>
  <c r="AC171" i="4"/>
  <c r="AC75" i="4"/>
  <c r="AL14" i="4"/>
  <c r="AM14" i="4"/>
  <c r="AC19" i="4"/>
  <c r="AC226" i="4"/>
  <c r="AC174" i="4"/>
  <c r="AC170" i="4"/>
  <c r="AC245" i="4"/>
  <c r="AC165" i="4"/>
  <c r="AC85" i="4"/>
  <c r="AC244" i="4"/>
  <c r="AC164" i="4"/>
  <c r="AC84" i="4"/>
  <c r="AC243" i="4"/>
  <c r="AC163" i="4"/>
  <c r="AC83" i="4"/>
  <c r="AC210" i="4"/>
  <c r="AC154" i="4"/>
  <c r="AC34" i="4"/>
  <c r="AC241" i="4"/>
  <c r="AC161" i="4"/>
  <c r="AC81" i="4"/>
  <c r="AC240" i="4"/>
  <c r="AC160" i="4"/>
  <c r="AC80" i="4"/>
  <c r="AC239" i="4"/>
  <c r="AC159" i="4"/>
  <c r="AB14" i="4"/>
  <c r="AB15" i="4"/>
  <c r="AB19" i="4"/>
  <c r="AB23" i="4"/>
  <c r="AB27" i="4"/>
  <c r="AB31" i="4"/>
  <c r="AB35" i="4"/>
  <c r="AB39" i="4"/>
  <c r="AB43" i="4"/>
  <c r="AB47" i="4"/>
  <c r="AB51" i="4"/>
  <c r="AB55" i="4"/>
  <c r="AB59" i="4"/>
  <c r="AB63" i="4"/>
  <c r="AB67" i="4"/>
  <c r="AB71" i="4"/>
  <c r="AB75" i="4"/>
  <c r="AB79" i="4"/>
  <c r="AB83" i="4"/>
  <c r="AB87" i="4"/>
  <c r="AB91" i="4"/>
  <c r="AB95" i="4"/>
  <c r="AB99" i="4"/>
  <c r="AB103" i="4"/>
  <c r="AB107" i="4"/>
  <c r="AB111" i="4"/>
  <c r="AB115" i="4"/>
  <c r="AB119" i="4"/>
  <c r="AB123" i="4"/>
  <c r="AB127" i="4"/>
  <c r="AB131" i="4"/>
  <c r="AB135" i="4"/>
  <c r="AB139" i="4"/>
  <c r="AB143" i="4"/>
  <c r="AB147" i="4"/>
  <c r="AB151" i="4"/>
  <c r="AB155" i="4"/>
  <c r="AB159" i="4"/>
  <c r="AB163" i="4"/>
  <c r="AB167" i="4"/>
  <c r="AB171" i="4"/>
  <c r="AB175" i="4"/>
  <c r="AB179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251" i="4"/>
  <c r="AB16" i="4"/>
  <c r="AB20" i="4"/>
  <c r="AB24" i="4"/>
  <c r="AB28" i="4"/>
  <c r="AB32" i="4"/>
  <c r="AB36" i="4"/>
  <c r="AB40" i="4"/>
  <c r="AB44" i="4"/>
  <c r="AB48" i="4"/>
  <c r="AB52" i="4"/>
  <c r="AB56" i="4"/>
  <c r="AB60" i="4"/>
  <c r="AB64" i="4"/>
  <c r="AB68" i="4"/>
  <c r="AB72" i="4"/>
  <c r="AB76" i="4"/>
  <c r="AB80" i="4"/>
  <c r="AB84" i="4"/>
  <c r="AB88" i="4"/>
  <c r="AB92" i="4"/>
  <c r="AB96" i="4"/>
  <c r="AB100" i="4"/>
  <c r="AB104" i="4"/>
  <c r="AB108" i="4"/>
  <c r="AB112" i="4"/>
  <c r="AB116" i="4"/>
  <c r="AB120" i="4"/>
  <c r="AB124" i="4"/>
  <c r="AB128" i="4"/>
  <c r="AB132" i="4"/>
  <c r="AB136" i="4"/>
  <c r="AB140" i="4"/>
  <c r="AB144" i="4"/>
  <c r="AB148" i="4"/>
  <c r="AB152" i="4"/>
  <c r="AB156" i="4"/>
  <c r="AB160" i="4"/>
  <c r="AB164" i="4"/>
  <c r="AB168" i="4"/>
  <c r="AB172" i="4"/>
  <c r="AB176" i="4"/>
  <c r="AB180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244" i="4"/>
  <c r="AB248" i="4"/>
  <c r="AB252" i="4"/>
  <c r="AB17" i="4"/>
  <c r="AB21" i="4"/>
  <c r="AB25" i="4"/>
  <c r="AB29" i="4"/>
  <c r="AB33" i="4"/>
  <c r="AB37" i="4"/>
  <c r="AB41" i="4"/>
  <c r="AB45" i="4"/>
  <c r="AB49" i="4"/>
  <c r="AB53" i="4"/>
  <c r="AB57" i="4"/>
  <c r="AB61" i="4"/>
  <c r="AB65" i="4"/>
  <c r="AB69" i="4"/>
  <c r="AB73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53" i="4"/>
  <c r="AB157" i="4"/>
  <c r="AB161" i="4"/>
  <c r="AB165" i="4"/>
  <c r="AB169" i="4"/>
  <c r="AB173" i="4"/>
  <c r="AB177" i="4"/>
  <c r="AB181" i="4"/>
  <c r="AB185" i="4"/>
  <c r="AB189" i="4"/>
  <c r="AB193" i="4"/>
  <c r="AB197" i="4"/>
  <c r="AB201" i="4"/>
  <c r="AB205" i="4"/>
  <c r="AB209" i="4"/>
  <c r="AB213" i="4"/>
  <c r="AB217" i="4"/>
  <c r="AB221" i="4"/>
  <c r="AB225" i="4"/>
  <c r="AB229" i="4"/>
  <c r="AB233" i="4"/>
  <c r="AB237" i="4"/>
  <c r="AB241" i="4"/>
  <c r="AB245" i="4"/>
  <c r="AB249" i="4"/>
  <c r="AB253" i="4"/>
  <c r="AB18" i="4"/>
  <c r="AB22" i="4"/>
  <c r="AB26" i="4"/>
  <c r="AB30" i="4"/>
  <c r="AB34" i="4"/>
  <c r="AB38" i="4"/>
  <c r="AB42" i="4"/>
  <c r="AB46" i="4"/>
  <c r="AB50" i="4"/>
  <c r="AB54" i="4"/>
  <c r="AB66" i="4"/>
  <c r="AB82" i="4"/>
  <c r="AB98" i="4"/>
  <c r="AB114" i="4"/>
  <c r="AB122" i="4"/>
  <c r="AB126" i="4"/>
  <c r="AB130" i="4"/>
  <c r="AB134" i="4"/>
  <c r="AB138" i="4"/>
  <c r="AB142" i="4"/>
  <c r="AB146" i="4"/>
  <c r="AB150" i="4"/>
  <c r="AB154" i="4"/>
  <c r="AB162" i="4"/>
  <c r="AB166" i="4"/>
  <c r="AB246" i="4"/>
  <c r="AB86" i="4"/>
  <c r="AB186" i="4"/>
  <c r="AB170" i="4"/>
  <c r="AB202" i="4"/>
  <c r="AB218" i="4"/>
  <c r="AB234" i="4"/>
  <c r="AB250" i="4"/>
  <c r="AB118" i="4"/>
  <c r="AB230" i="4"/>
  <c r="AB90" i="4"/>
  <c r="AB198" i="4"/>
  <c r="AB94" i="4"/>
  <c r="AB174" i="4"/>
  <c r="AB190" i="4"/>
  <c r="AB206" i="4"/>
  <c r="AB222" i="4"/>
  <c r="AB238" i="4"/>
  <c r="AB254" i="4"/>
  <c r="AB74" i="4"/>
  <c r="AB78" i="4"/>
  <c r="AB102" i="4"/>
  <c r="AB58" i="4"/>
  <c r="AB106" i="4"/>
  <c r="AB158" i="4"/>
  <c r="AB62" i="4"/>
  <c r="AB110" i="4"/>
  <c r="AB178" i="4"/>
  <c r="AB194" i="4"/>
  <c r="AB210" i="4"/>
  <c r="AB226" i="4"/>
  <c r="AB242" i="4"/>
  <c r="AB214" i="4"/>
  <c r="AB70" i="4"/>
  <c r="AB182" i="4"/>
  <c r="AF15" i="4"/>
  <c r="AL15" i="4" s="1"/>
  <c r="AG16" i="4"/>
  <c r="AH16" i="4"/>
  <c r="AH17" i="4"/>
  <c r="AH19" i="4"/>
  <c r="AG23" i="4"/>
  <c r="AF16" i="4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J14" i="4"/>
  <c r="AO14" i="4" s="1"/>
  <c r="AI14" i="4"/>
  <c r="AN14" i="4" s="1"/>
  <c r="X10" i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AB8" i="1"/>
  <c r="AM73" i="7" l="1"/>
  <c r="AG76" i="7"/>
  <c r="AH77" i="7"/>
  <c r="AL73" i="7"/>
  <c r="AF74" i="7"/>
  <c r="AO74" i="7" s="1"/>
  <c r="AJ75" i="7"/>
  <c r="AN72" i="7"/>
  <c r="AI73" i="7"/>
  <c r="AL72" i="6"/>
  <c r="AG73" i="6"/>
  <c r="AO73" i="6"/>
  <c r="AF74" i="6"/>
  <c r="AM74" i="6" s="1"/>
  <c r="AH75" i="6"/>
  <c r="AJ76" i="6"/>
  <c r="AN73" i="6"/>
  <c r="AI74" i="6"/>
  <c r="AN71" i="5"/>
  <c r="AM71" i="5"/>
  <c r="AO71" i="5"/>
  <c r="AL71" i="5"/>
  <c r="AH72" i="5"/>
  <c r="AJ72" i="5"/>
  <c r="AF76" i="5"/>
  <c r="AF77" i="5" s="1"/>
  <c r="AI72" i="5"/>
  <c r="AL72" i="5"/>
  <c r="AG73" i="5"/>
  <c r="AG24" i="4"/>
  <c r="AL23" i="4"/>
  <c r="AM16" i="4"/>
  <c r="AH20" i="4"/>
  <c r="AM19" i="4"/>
  <c r="AH18" i="4"/>
  <c r="AM18" i="4" s="1"/>
  <c r="AM17" i="4"/>
  <c r="AG17" i="4"/>
  <c r="AL16" i="4"/>
  <c r="AM15" i="4"/>
  <c r="AJ15" i="4"/>
  <c r="N1" i="4"/>
  <c r="AF90" i="4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F163" i="4" s="1"/>
  <c r="AF164" i="4" s="1"/>
  <c r="AF165" i="4" s="1"/>
  <c r="AF166" i="4" s="1"/>
  <c r="AF167" i="4" s="1"/>
  <c r="AF168" i="4" s="1"/>
  <c r="AF169" i="4" s="1"/>
  <c r="AF170" i="4" s="1"/>
  <c r="AF171" i="4" s="1"/>
  <c r="AF172" i="4" s="1"/>
  <c r="AF173" i="4" s="1"/>
  <c r="AF174" i="4" s="1"/>
  <c r="AF175" i="4" s="1"/>
  <c r="AF176" i="4" s="1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F194" i="4" s="1"/>
  <c r="AF195" i="4" s="1"/>
  <c r="AF196" i="4" s="1"/>
  <c r="AF197" i="4" s="1"/>
  <c r="AF198" i="4" s="1"/>
  <c r="AF199" i="4" s="1"/>
  <c r="AF200" i="4" s="1"/>
  <c r="AF201" i="4" s="1"/>
  <c r="AF202" i="4" s="1"/>
  <c r="AF203" i="4" s="1"/>
  <c r="AF204" i="4" s="1"/>
  <c r="AF205" i="4" s="1"/>
  <c r="AF206" i="4" s="1"/>
  <c r="AF207" i="4" s="1"/>
  <c r="AF208" i="4" s="1"/>
  <c r="AF209" i="4" s="1"/>
  <c r="AF210" i="4" s="1"/>
  <c r="AF211" i="4" s="1"/>
  <c r="AF212" i="4" s="1"/>
  <c r="AF213" i="4" s="1"/>
  <c r="AF214" i="4" s="1"/>
  <c r="AF215" i="4" s="1"/>
  <c r="AF216" i="4" s="1"/>
  <c r="AF217" i="4" s="1"/>
  <c r="AF218" i="4" s="1"/>
  <c r="AF219" i="4" s="1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F241" i="4" s="1"/>
  <c r="AF242" i="4" s="1"/>
  <c r="AF243" i="4" s="1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I15" i="4"/>
  <c r="AB10" i="1"/>
  <c r="AB9" i="1"/>
  <c r="AN73" i="7" l="1"/>
  <c r="AI74" i="7"/>
  <c r="AJ76" i="7"/>
  <c r="AF75" i="7"/>
  <c r="AL74" i="7"/>
  <c r="AM74" i="7"/>
  <c r="AH78" i="7"/>
  <c r="AG77" i="7"/>
  <c r="AF75" i="6"/>
  <c r="AM75" i="6" s="1"/>
  <c r="AS75" i="6" s="1"/>
  <c r="AO74" i="6"/>
  <c r="AU73" i="6" s="1"/>
  <c r="AL73" i="6"/>
  <c r="AG74" i="6"/>
  <c r="AH76" i="6"/>
  <c r="AS51" i="6"/>
  <c r="AS19" i="6"/>
  <c r="AS64" i="6"/>
  <c r="AS45" i="6"/>
  <c r="AS53" i="6"/>
  <c r="AS21" i="6"/>
  <c r="AS70" i="6"/>
  <c r="AS47" i="6"/>
  <c r="AS15" i="6"/>
  <c r="AS62" i="6"/>
  <c r="AS43" i="6"/>
  <c r="AS36" i="6"/>
  <c r="AS58" i="6"/>
  <c r="AS69" i="6"/>
  <c r="AS32" i="6"/>
  <c r="AS37" i="6"/>
  <c r="AS66" i="6"/>
  <c r="AS30" i="6"/>
  <c r="AS65" i="6"/>
  <c r="AS40" i="6"/>
  <c r="AS56" i="6"/>
  <c r="AS28" i="6"/>
  <c r="AS72" i="6"/>
  <c r="AS26" i="6"/>
  <c r="AS34" i="6"/>
  <c r="AS14" i="6"/>
  <c r="AS54" i="6"/>
  <c r="AS48" i="6"/>
  <c r="AS52" i="6"/>
  <c r="AS63" i="6"/>
  <c r="AS60" i="6"/>
  <c r="AS16" i="6"/>
  <c r="AS38" i="6"/>
  <c r="AS55" i="6"/>
  <c r="AS29" i="6"/>
  <c r="AS39" i="6"/>
  <c r="AS22" i="6"/>
  <c r="AS27" i="6"/>
  <c r="AS20" i="6"/>
  <c r="AS71" i="6"/>
  <c r="AS67" i="6"/>
  <c r="AS61" i="6"/>
  <c r="AS41" i="6"/>
  <c r="AS42" i="6"/>
  <c r="AS68" i="6"/>
  <c r="AS46" i="6"/>
  <c r="AS59" i="6"/>
  <c r="AS31" i="6"/>
  <c r="AS57" i="6"/>
  <c r="AS35" i="6"/>
  <c r="AS74" i="6"/>
  <c r="AS44" i="6"/>
  <c r="AS18" i="6"/>
  <c r="AS33" i="6"/>
  <c r="AS24" i="6"/>
  <c r="AS17" i="6"/>
  <c r="AS23" i="6"/>
  <c r="AS25" i="6"/>
  <c r="AS49" i="6"/>
  <c r="AS50" i="6"/>
  <c r="AS73" i="6"/>
  <c r="AN74" i="6"/>
  <c r="AI75" i="6"/>
  <c r="AT73" i="6"/>
  <c r="AJ77" i="6"/>
  <c r="AO72" i="5"/>
  <c r="AJ73" i="5"/>
  <c r="AM72" i="5"/>
  <c r="AH73" i="5"/>
  <c r="AL73" i="5"/>
  <c r="AG74" i="5"/>
  <c r="AF78" i="5"/>
  <c r="AN72" i="5"/>
  <c r="AI73" i="5"/>
  <c r="AJ16" i="4"/>
  <c r="AO15" i="4"/>
  <c r="AI16" i="4"/>
  <c r="AN15" i="4"/>
  <c r="AG18" i="4"/>
  <c r="AL17" i="4"/>
  <c r="AH21" i="4"/>
  <c r="AM20" i="4"/>
  <c r="AG25" i="4"/>
  <c r="AL24" i="4"/>
  <c r="AB11" i="1"/>
  <c r="AG78" i="7" l="1"/>
  <c r="AF76" i="7"/>
  <c r="AM75" i="7"/>
  <c r="AL75" i="7"/>
  <c r="AH79" i="7"/>
  <c r="AO75" i="7"/>
  <c r="AN74" i="7"/>
  <c r="AI75" i="7"/>
  <c r="AO76" i="7"/>
  <c r="AJ77" i="7"/>
  <c r="AU72" i="6"/>
  <c r="AU18" i="6"/>
  <c r="AU68" i="6"/>
  <c r="AU35" i="6"/>
  <c r="AU21" i="6"/>
  <c r="AU30" i="6"/>
  <c r="AU31" i="6"/>
  <c r="AU29" i="6"/>
  <c r="AU70" i="6"/>
  <c r="AU60" i="6"/>
  <c r="AU14" i="6"/>
  <c r="AU49" i="6"/>
  <c r="AU56" i="6"/>
  <c r="AU23" i="6"/>
  <c r="AU61" i="6"/>
  <c r="AU55" i="6"/>
  <c r="AU67" i="6"/>
  <c r="AU33" i="6"/>
  <c r="AU40" i="6"/>
  <c r="AU65" i="6"/>
  <c r="AU24" i="6"/>
  <c r="AU17" i="6"/>
  <c r="AU38" i="6"/>
  <c r="AU45" i="6"/>
  <c r="AU62" i="6"/>
  <c r="AU46" i="6"/>
  <c r="AU43" i="6"/>
  <c r="AU32" i="6"/>
  <c r="AU69" i="6"/>
  <c r="AU74" i="6"/>
  <c r="AU25" i="6"/>
  <c r="AU48" i="6"/>
  <c r="AU52" i="6"/>
  <c r="AU58" i="6"/>
  <c r="AU19" i="6"/>
  <c r="AU28" i="6"/>
  <c r="AU47" i="6"/>
  <c r="AU66" i="6"/>
  <c r="AU20" i="6"/>
  <c r="AU22" i="6"/>
  <c r="AU59" i="6"/>
  <c r="AU71" i="6"/>
  <c r="AU54" i="6"/>
  <c r="AU34" i="6"/>
  <c r="AU36" i="6"/>
  <c r="AU51" i="6"/>
  <c r="AU64" i="6"/>
  <c r="AU63" i="6"/>
  <c r="AU41" i="6"/>
  <c r="AU37" i="6"/>
  <c r="AU16" i="6"/>
  <c r="AU27" i="6"/>
  <c r="AU53" i="6"/>
  <c r="AU26" i="6"/>
  <c r="AU50" i="6"/>
  <c r="AU42" i="6"/>
  <c r="AU39" i="6"/>
  <c r="AU15" i="6"/>
  <c r="AU57" i="6"/>
  <c r="AU44" i="6"/>
  <c r="AL74" i="6"/>
  <c r="AG75" i="6"/>
  <c r="AF76" i="6"/>
  <c r="AO75" i="6"/>
  <c r="AU75" i="6" s="1"/>
  <c r="AM76" i="6"/>
  <c r="AS76" i="6" s="1"/>
  <c r="AH77" i="6"/>
  <c r="AJ78" i="6"/>
  <c r="AN75" i="6"/>
  <c r="AT75" i="6" s="1"/>
  <c r="AI76" i="6"/>
  <c r="AT74" i="6"/>
  <c r="AT65" i="6"/>
  <c r="AT17" i="6"/>
  <c r="AT51" i="6"/>
  <c r="AT23" i="6"/>
  <c r="AT55" i="6"/>
  <c r="AT69" i="6"/>
  <c r="AT29" i="6"/>
  <c r="AT32" i="6"/>
  <c r="AT34" i="6"/>
  <c r="AT36" i="6"/>
  <c r="AT53" i="6"/>
  <c r="AT67" i="6"/>
  <c r="AT48" i="6"/>
  <c r="AT30" i="6"/>
  <c r="AT22" i="6"/>
  <c r="AT61" i="6"/>
  <c r="AT56" i="6"/>
  <c r="AT63" i="6"/>
  <c r="AT40" i="6"/>
  <c r="AT43" i="6"/>
  <c r="AT14" i="6"/>
  <c r="AT31" i="6"/>
  <c r="AT59" i="6"/>
  <c r="AT26" i="6"/>
  <c r="AT20" i="6"/>
  <c r="AT38" i="6"/>
  <c r="AT19" i="6"/>
  <c r="AT54" i="6"/>
  <c r="AT50" i="6"/>
  <c r="AT24" i="6"/>
  <c r="AT28" i="6"/>
  <c r="AT44" i="6"/>
  <c r="AT52" i="6"/>
  <c r="AT42" i="6"/>
  <c r="AT18" i="6"/>
  <c r="AT46" i="6"/>
  <c r="AT66" i="6"/>
  <c r="AT49" i="6"/>
  <c r="AT60" i="6"/>
  <c r="AT15" i="6"/>
  <c r="AT16" i="6"/>
  <c r="AT68" i="6"/>
  <c r="AT70" i="6"/>
  <c r="AT47" i="6"/>
  <c r="AT41" i="6"/>
  <c r="AT27" i="6"/>
  <c r="AT33" i="6"/>
  <c r="AT58" i="6"/>
  <c r="AT37" i="6"/>
  <c r="AT35" i="6"/>
  <c r="AT45" i="6"/>
  <c r="AT57" i="6"/>
  <c r="AT62" i="6"/>
  <c r="AT39" i="6"/>
  <c r="AT21" i="6"/>
  <c r="AT25" i="6"/>
  <c r="AT64" i="6"/>
  <c r="AT72" i="6"/>
  <c r="AT71" i="6"/>
  <c r="AH74" i="5"/>
  <c r="AM73" i="5"/>
  <c r="AO73" i="5"/>
  <c r="AJ74" i="5"/>
  <c r="AN73" i="5"/>
  <c r="AI74" i="5"/>
  <c r="AF79" i="5"/>
  <c r="AF80" i="5" s="1"/>
  <c r="AL74" i="5"/>
  <c r="AR20" i="5" s="1"/>
  <c r="AG75" i="5"/>
  <c r="AG19" i="4"/>
  <c r="AL18" i="4"/>
  <c r="AH22" i="4"/>
  <c r="AM21" i="4"/>
  <c r="AG26" i="4"/>
  <c r="AL25" i="4"/>
  <c r="AI17" i="4"/>
  <c r="AN16" i="4"/>
  <c r="AJ17" i="4"/>
  <c r="AO16" i="4"/>
  <c r="AB12" i="1"/>
  <c r="AJ78" i="7" l="1"/>
  <c r="AN75" i="7"/>
  <c r="AI76" i="7"/>
  <c r="AH80" i="7"/>
  <c r="AF77" i="7"/>
  <c r="AM76" i="7"/>
  <c r="AL76" i="7"/>
  <c r="AG79" i="7"/>
  <c r="AF77" i="6"/>
  <c r="AO76" i="6"/>
  <c r="AU76" i="6" s="1"/>
  <c r="AG76" i="6"/>
  <c r="AL75" i="6"/>
  <c r="AR75" i="6" s="1"/>
  <c r="AR43" i="6"/>
  <c r="AR55" i="6"/>
  <c r="AR54" i="6"/>
  <c r="AR59" i="6"/>
  <c r="AR58" i="6"/>
  <c r="AR74" i="6"/>
  <c r="AR41" i="6"/>
  <c r="AR63" i="6"/>
  <c r="AR24" i="6"/>
  <c r="AR56" i="6"/>
  <c r="AR20" i="6"/>
  <c r="AR17" i="6"/>
  <c r="AR68" i="6"/>
  <c r="AR47" i="6"/>
  <c r="AR46" i="6"/>
  <c r="AR31" i="6"/>
  <c r="AR48" i="6"/>
  <c r="AR57" i="6"/>
  <c r="AR44" i="6"/>
  <c r="AR61" i="6"/>
  <c r="AR29" i="6"/>
  <c r="AR51" i="6"/>
  <c r="AR38" i="6"/>
  <c r="AR64" i="6"/>
  <c r="AR32" i="6"/>
  <c r="AR65" i="6"/>
  <c r="AR53" i="6"/>
  <c r="AR15" i="6"/>
  <c r="AR34" i="6"/>
  <c r="AR39" i="6"/>
  <c r="AR18" i="6"/>
  <c r="AR67" i="6"/>
  <c r="AR19" i="6"/>
  <c r="AR23" i="6"/>
  <c r="AR28" i="6"/>
  <c r="AR22" i="6"/>
  <c r="AR16" i="6"/>
  <c r="AR71" i="6"/>
  <c r="AR62" i="6"/>
  <c r="AR26" i="6"/>
  <c r="AR52" i="6"/>
  <c r="AR21" i="6"/>
  <c r="AR30" i="6"/>
  <c r="AR42" i="6"/>
  <c r="AR70" i="6"/>
  <c r="AR45" i="6"/>
  <c r="AR35" i="6"/>
  <c r="AR60" i="6"/>
  <c r="AR27" i="6"/>
  <c r="AR66" i="6"/>
  <c r="AR25" i="6"/>
  <c r="AR33" i="6"/>
  <c r="AR69" i="6"/>
  <c r="AR40" i="6"/>
  <c r="AR50" i="6"/>
  <c r="AR14" i="6"/>
  <c r="AR49" i="6"/>
  <c r="AR37" i="6"/>
  <c r="AR36" i="6"/>
  <c r="AR72" i="6"/>
  <c r="AR73" i="6"/>
  <c r="AM77" i="6"/>
  <c r="AS77" i="6" s="1"/>
  <c r="AH78" i="6"/>
  <c r="AJ79" i="6"/>
  <c r="AN76" i="6"/>
  <c r="AT76" i="6" s="1"/>
  <c r="AI77" i="6"/>
  <c r="AR28" i="5"/>
  <c r="AR22" i="5"/>
  <c r="AR14" i="5"/>
  <c r="AR17" i="5"/>
  <c r="AR29" i="5"/>
  <c r="AR44" i="5"/>
  <c r="AR72" i="5"/>
  <c r="AR36" i="5"/>
  <c r="AR42" i="5"/>
  <c r="AR54" i="5"/>
  <c r="AR69" i="5"/>
  <c r="AR32" i="5"/>
  <c r="AR47" i="5"/>
  <c r="AR73" i="5"/>
  <c r="AR43" i="5"/>
  <c r="AR65" i="5"/>
  <c r="AR19" i="5"/>
  <c r="AR33" i="5"/>
  <c r="AJ75" i="5"/>
  <c r="AO74" i="5"/>
  <c r="AU70" i="5" s="1"/>
  <c r="AR57" i="5"/>
  <c r="AR55" i="5"/>
  <c r="AR25" i="5"/>
  <c r="AR26" i="5"/>
  <c r="AR71" i="5"/>
  <c r="AR68" i="5"/>
  <c r="AR64" i="5"/>
  <c r="AR45" i="5"/>
  <c r="AR18" i="5"/>
  <c r="AR58" i="5"/>
  <c r="AR56" i="5"/>
  <c r="AR74" i="5"/>
  <c r="AR23" i="5"/>
  <c r="AR35" i="5"/>
  <c r="AR39" i="5"/>
  <c r="AR37" i="5"/>
  <c r="AH75" i="5"/>
  <c r="AM74" i="5"/>
  <c r="AS40" i="5" s="1"/>
  <c r="AR66" i="5"/>
  <c r="AG76" i="5"/>
  <c r="AL75" i="5"/>
  <c r="AR75" i="5" s="1"/>
  <c r="AR34" i="5"/>
  <c r="AR21" i="5"/>
  <c r="AR60" i="5"/>
  <c r="AF81" i="5"/>
  <c r="AF82" i="5" s="1"/>
  <c r="AF83" i="5" s="1"/>
  <c r="AR30" i="5"/>
  <c r="AR62" i="5"/>
  <c r="AR49" i="5"/>
  <c r="AR63" i="5"/>
  <c r="AR61" i="5"/>
  <c r="AR52" i="5"/>
  <c r="AR24" i="5"/>
  <c r="AR59" i="5"/>
  <c r="AR31" i="5"/>
  <c r="AR27" i="5"/>
  <c r="AR51" i="5"/>
  <c r="AR40" i="5"/>
  <c r="AR48" i="5"/>
  <c r="AR46" i="5"/>
  <c r="AR15" i="5"/>
  <c r="AR70" i="5"/>
  <c r="AR50" i="5"/>
  <c r="AR67" i="5"/>
  <c r="AR16" i="5"/>
  <c r="AN74" i="5"/>
  <c r="AT58" i="5" s="1"/>
  <c r="AI75" i="5"/>
  <c r="AR53" i="5"/>
  <c r="AR38" i="5"/>
  <c r="AR41" i="5"/>
  <c r="AJ18" i="4"/>
  <c r="AO17" i="4"/>
  <c r="AI18" i="4"/>
  <c r="AN17" i="4"/>
  <c r="AG27" i="4"/>
  <c r="AL26" i="4"/>
  <c r="AH23" i="4"/>
  <c r="AM22" i="4"/>
  <c r="AG20" i="4"/>
  <c r="AL19" i="4"/>
  <c r="AB13" i="1"/>
  <c r="AB14" i="1"/>
  <c r="AG80" i="7" l="1"/>
  <c r="AH81" i="7"/>
  <c r="AN76" i="7"/>
  <c r="AI77" i="7"/>
  <c r="AJ79" i="7"/>
  <c r="AF78" i="7"/>
  <c r="AO78" i="7" s="1"/>
  <c r="AM77" i="7"/>
  <c r="AL77" i="7"/>
  <c r="AO77" i="7"/>
  <c r="AG77" i="6"/>
  <c r="AL76" i="6"/>
  <c r="AR76" i="6" s="1"/>
  <c r="AT26" i="5"/>
  <c r="AF78" i="6"/>
  <c r="AO77" i="6"/>
  <c r="AU77" i="6" s="1"/>
  <c r="AT17" i="5"/>
  <c r="AH79" i="6"/>
  <c r="AM78" i="6"/>
  <c r="AS78" i="6" s="1"/>
  <c r="AT59" i="5"/>
  <c r="AN77" i="6"/>
  <c r="AT77" i="6" s="1"/>
  <c r="AI78" i="6"/>
  <c r="AJ80" i="6"/>
  <c r="AT34" i="5"/>
  <c r="AT55" i="5"/>
  <c r="AS15" i="5"/>
  <c r="AS45" i="5"/>
  <c r="AS26" i="5"/>
  <c r="AS59" i="5"/>
  <c r="AS52" i="5"/>
  <c r="AS43" i="5"/>
  <c r="AS68" i="5"/>
  <c r="AT20" i="5"/>
  <c r="AS44" i="5"/>
  <c r="AS58" i="5"/>
  <c r="AT31" i="5"/>
  <c r="AT67" i="5"/>
  <c r="AU71" i="5"/>
  <c r="AU39" i="5"/>
  <c r="AU27" i="5"/>
  <c r="AU25" i="5"/>
  <c r="AU65" i="5"/>
  <c r="AS16" i="5"/>
  <c r="AU46" i="5"/>
  <c r="AU41" i="5"/>
  <c r="AS69" i="5"/>
  <c r="AU18" i="5"/>
  <c r="AU37" i="5"/>
  <c r="AS34" i="5"/>
  <c r="AU14" i="5"/>
  <c r="AU42" i="5"/>
  <c r="AS51" i="5"/>
  <c r="AU17" i="5"/>
  <c r="AS48" i="5"/>
  <c r="AU59" i="5"/>
  <c r="AU62" i="5"/>
  <c r="AU48" i="5"/>
  <c r="AU54" i="5"/>
  <c r="AU45" i="5"/>
  <c r="AU56" i="5"/>
  <c r="AS50" i="5"/>
  <c r="AU38" i="5"/>
  <c r="AS53" i="5"/>
  <c r="AU72" i="5"/>
  <c r="AS18" i="5"/>
  <c r="AU52" i="5"/>
  <c r="AU28" i="5"/>
  <c r="AU35" i="5"/>
  <c r="AS21" i="5"/>
  <c r="AS32" i="5"/>
  <c r="AU43" i="5"/>
  <c r="AS62" i="5"/>
  <c r="AU20" i="5"/>
  <c r="AS66" i="5"/>
  <c r="AS74" i="5"/>
  <c r="AU31" i="5"/>
  <c r="AU61" i="5"/>
  <c r="AS19" i="5"/>
  <c r="AU21" i="5"/>
  <c r="AS28" i="5"/>
  <c r="AU55" i="5"/>
  <c r="AU49" i="5"/>
  <c r="AU74" i="5"/>
  <c r="AS17" i="5"/>
  <c r="AU60" i="5"/>
  <c r="AS38" i="5"/>
  <c r="AS64" i="5"/>
  <c r="AU30" i="5"/>
  <c r="AS72" i="5"/>
  <c r="AS39" i="5"/>
  <c r="AS25" i="5"/>
  <c r="AS56" i="5"/>
  <c r="AU68" i="5"/>
  <c r="AS70" i="5"/>
  <c r="AS67" i="5"/>
  <c r="AS55" i="5"/>
  <c r="AU33" i="5"/>
  <c r="AU66" i="5"/>
  <c r="AU57" i="5"/>
  <c r="AU47" i="5"/>
  <c r="AS35" i="5"/>
  <c r="AU67" i="5"/>
  <c r="AS54" i="5"/>
  <c r="AS71" i="5"/>
  <c r="AU34" i="5"/>
  <c r="AS29" i="5"/>
  <c r="AS63" i="5"/>
  <c r="AU19" i="5"/>
  <c r="AS27" i="5"/>
  <c r="AS24" i="5"/>
  <c r="AS20" i="5"/>
  <c r="AU23" i="5"/>
  <c r="AU32" i="5"/>
  <c r="AU15" i="5"/>
  <c r="AS41" i="5"/>
  <c r="AU24" i="5"/>
  <c r="AU36" i="5"/>
  <c r="AU64" i="5"/>
  <c r="AU16" i="5"/>
  <c r="AS36" i="5"/>
  <c r="AS33" i="5"/>
  <c r="AS57" i="5"/>
  <c r="AS22" i="5"/>
  <c r="AU73" i="5"/>
  <c r="AU69" i="5"/>
  <c r="AS30" i="5"/>
  <c r="AS37" i="5"/>
  <c r="AU58" i="5"/>
  <c r="AS73" i="5"/>
  <c r="AS60" i="5"/>
  <c r="AS14" i="5"/>
  <c r="AU51" i="5"/>
  <c r="AU22" i="5"/>
  <c r="AU26" i="5"/>
  <c r="AS47" i="5"/>
  <c r="AS61" i="5"/>
  <c r="AS42" i="5"/>
  <c r="AU50" i="5"/>
  <c r="AS65" i="5"/>
  <c r="AS31" i="5"/>
  <c r="AS23" i="5"/>
  <c r="AU40" i="5"/>
  <c r="AS49" i="5"/>
  <c r="AS46" i="5"/>
  <c r="AU53" i="5"/>
  <c r="AU44" i="5"/>
  <c r="AU63" i="5"/>
  <c r="AT16" i="5"/>
  <c r="AT14" i="5"/>
  <c r="AT61" i="5"/>
  <c r="AT35" i="5"/>
  <c r="AT40" i="5"/>
  <c r="AT69" i="5"/>
  <c r="AT32" i="5"/>
  <c r="AT54" i="5"/>
  <c r="AT24" i="5"/>
  <c r="AT25" i="5"/>
  <c r="AT60" i="5"/>
  <c r="AT37" i="5"/>
  <c r="AT48" i="5"/>
  <c r="AT41" i="5"/>
  <c r="AJ76" i="5"/>
  <c r="AO75" i="5"/>
  <c r="AU75" i="5" s="1"/>
  <c r="AT45" i="5"/>
  <c r="AT72" i="5"/>
  <c r="AT56" i="5"/>
  <c r="AT43" i="5"/>
  <c r="AT52" i="5"/>
  <c r="AT38" i="5"/>
  <c r="AT50" i="5"/>
  <c r="AT47" i="5"/>
  <c r="AU29" i="5"/>
  <c r="AM75" i="5"/>
  <c r="AS75" i="5" s="1"/>
  <c r="AH76" i="5"/>
  <c r="AF84" i="5"/>
  <c r="AT23" i="5"/>
  <c r="AT66" i="5"/>
  <c r="AN75" i="5"/>
  <c r="AT75" i="5" s="1"/>
  <c r="AI76" i="5"/>
  <c r="AT29" i="5"/>
  <c r="AT53" i="5"/>
  <c r="AT18" i="5"/>
  <c r="AT28" i="5"/>
  <c r="AT44" i="5"/>
  <c r="AT42" i="5"/>
  <c r="AT15" i="5"/>
  <c r="AT62" i="5"/>
  <c r="AT33" i="5"/>
  <c r="AT46" i="5"/>
  <c r="AT70" i="5"/>
  <c r="AT65" i="5"/>
  <c r="AT49" i="5"/>
  <c r="AT73" i="5"/>
  <c r="AT19" i="5"/>
  <c r="AT71" i="5"/>
  <c r="AL76" i="5"/>
  <c r="AR76" i="5" s="1"/>
  <c r="AG77" i="5"/>
  <c r="AT36" i="5"/>
  <c r="AT39" i="5"/>
  <c r="AT68" i="5"/>
  <c r="AT27" i="5"/>
  <c r="AT57" i="5"/>
  <c r="AT64" i="5"/>
  <c r="AT21" i="5"/>
  <c r="AT63" i="5"/>
  <c r="AT74" i="5"/>
  <c r="AT22" i="5"/>
  <c r="AT30" i="5"/>
  <c r="AT51" i="5"/>
  <c r="AI19" i="4"/>
  <c r="AN18" i="4"/>
  <c r="AG21" i="4"/>
  <c r="AL20" i="4"/>
  <c r="AH24" i="4"/>
  <c r="AM23" i="4"/>
  <c r="AG28" i="4"/>
  <c r="AL27" i="4"/>
  <c r="AJ19" i="4"/>
  <c r="AO18" i="4"/>
  <c r="AB15" i="1"/>
  <c r="AJ80" i="7" l="1"/>
  <c r="AN77" i="7"/>
  <c r="AI78" i="7"/>
  <c r="AH82" i="7"/>
  <c r="AF79" i="7"/>
  <c r="AM78" i="7"/>
  <c r="AL78" i="7"/>
  <c r="AG81" i="7"/>
  <c r="AF79" i="6"/>
  <c r="AO78" i="6"/>
  <c r="AU78" i="6" s="1"/>
  <c r="AG78" i="6"/>
  <c r="AL77" i="6"/>
  <c r="AR77" i="6" s="1"/>
  <c r="AH80" i="6"/>
  <c r="AM79" i="6"/>
  <c r="AS79" i="6" s="1"/>
  <c r="AN78" i="6"/>
  <c r="AT78" i="6" s="1"/>
  <c r="AI79" i="6"/>
  <c r="AJ81" i="6"/>
  <c r="AO76" i="5"/>
  <c r="AU76" i="5" s="1"/>
  <c r="AJ77" i="5"/>
  <c r="AM76" i="5"/>
  <c r="AS76" i="5" s="1"/>
  <c r="AH77" i="5"/>
  <c r="AN76" i="5"/>
  <c r="AT76" i="5" s="1"/>
  <c r="AI77" i="5"/>
  <c r="AL77" i="5"/>
  <c r="AR77" i="5" s="1"/>
  <c r="AG78" i="5"/>
  <c r="AF85" i="5"/>
  <c r="AF86" i="5" s="1"/>
  <c r="AF87" i="5" s="1"/>
  <c r="AF88" i="5" s="1"/>
  <c r="AF89" i="5" s="1"/>
  <c r="N1" i="5" s="1"/>
  <c r="AH25" i="4"/>
  <c r="AM24" i="4"/>
  <c r="AJ20" i="4"/>
  <c r="AO19" i="4"/>
  <c r="AG29" i="4"/>
  <c r="AL28" i="4"/>
  <c r="AG22" i="4"/>
  <c r="AL22" i="4" s="1"/>
  <c r="AL21" i="4"/>
  <c r="AI20" i="4"/>
  <c r="AN19" i="4"/>
  <c r="AB16" i="1"/>
  <c r="AN78" i="7" l="1"/>
  <c r="AI79" i="7"/>
  <c r="AF80" i="7"/>
  <c r="AM79" i="7"/>
  <c r="AL79" i="7"/>
  <c r="AO80" i="7"/>
  <c r="AJ81" i="7"/>
  <c r="AG82" i="7"/>
  <c r="AH83" i="7"/>
  <c r="AO79" i="7"/>
  <c r="AG79" i="6"/>
  <c r="AL78" i="6"/>
  <c r="AR78" i="6" s="1"/>
  <c r="AF80" i="6"/>
  <c r="AO79" i="6"/>
  <c r="AU79" i="6" s="1"/>
  <c r="AH81" i="6"/>
  <c r="AJ82" i="6"/>
  <c r="AN79" i="6"/>
  <c r="AT79" i="6" s="1"/>
  <c r="AI80" i="6"/>
  <c r="AF90" i="5"/>
  <c r="AF91" i="5" s="1"/>
  <c r="AO77" i="5"/>
  <c r="AU77" i="5" s="1"/>
  <c r="AJ78" i="5"/>
  <c r="AH78" i="5"/>
  <c r="AM77" i="5"/>
  <c r="AS77" i="5" s="1"/>
  <c r="AN77" i="5"/>
  <c r="AT77" i="5" s="1"/>
  <c r="AI78" i="5"/>
  <c r="AL78" i="5"/>
  <c r="AR78" i="5" s="1"/>
  <c r="AG79" i="5"/>
  <c r="AI21" i="4"/>
  <c r="AN20" i="4"/>
  <c r="AG30" i="4"/>
  <c r="AL29" i="4"/>
  <c r="AJ21" i="4"/>
  <c r="AO20" i="4"/>
  <c r="AH26" i="4"/>
  <c r="AM25" i="4"/>
  <c r="AB17" i="1"/>
  <c r="AG83" i="7" l="1"/>
  <c r="AJ82" i="7"/>
  <c r="AH84" i="7"/>
  <c r="AF81" i="7"/>
  <c r="AO81" i="7" s="1"/>
  <c r="AM80" i="7"/>
  <c r="AL80" i="7"/>
  <c r="AN79" i="7"/>
  <c r="AI80" i="7"/>
  <c r="AF81" i="6"/>
  <c r="AM81" i="6" s="1"/>
  <c r="AS81" i="6" s="1"/>
  <c r="AO80" i="6"/>
  <c r="AU80" i="6" s="1"/>
  <c r="AM80" i="6"/>
  <c r="AS80" i="6" s="1"/>
  <c r="AG80" i="6"/>
  <c r="AL79" i="6"/>
  <c r="AR79" i="6" s="1"/>
  <c r="AH82" i="6"/>
  <c r="AN80" i="6"/>
  <c r="AT80" i="6" s="1"/>
  <c r="AI81" i="6"/>
  <c r="AJ83" i="6"/>
  <c r="AH79" i="5"/>
  <c r="AM78" i="5"/>
  <c r="AS78" i="5" s="1"/>
  <c r="AJ79" i="5"/>
  <c r="AO78" i="5"/>
  <c r="AU78" i="5" s="1"/>
  <c r="AL79" i="5"/>
  <c r="AR79" i="5" s="1"/>
  <c r="AG80" i="5"/>
  <c r="AI79" i="5"/>
  <c r="AN78" i="5"/>
  <c r="AT78" i="5" s="1"/>
  <c r="AF92" i="5"/>
  <c r="AH27" i="4"/>
  <c r="AM26" i="4"/>
  <c r="AI22" i="4"/>
  <c r="AN21" i="4"/>
  <c r="AJ22" i="4"/>
  <c r="AO21" i="4"/>
  <c r="AG31" i="4"/>
  <c r="AL30" i="4"/>
  <c r="AB18" i="1"/>
  <c r="AN80" i="7" l="1"/>
  <c r="AI81" i="7"/>
  <c r="AJ83" i="7"/>
  <c r="AF82" i="7"/>
  <c r="AO82" i="7" s="1"/>
  <c r="AM81" i="7"/>
  <c r="AL81" i="7"/>
  <c r="AG84" i="7"/>
  <c r="AH85" i="7"/>
  <c r="AG81" i="6"/>
  <c r="AL80" i="6"/>
  <c r="AR80" i="6" s="1"/>
  <c r="AF82" i="6"/>
  <c r="AO81" i="6"/>
  <c r="AU81" i="6" s="1"/>
  <c r="AH83" i="6"/>
  <c r="AJ84" i="6"/>
  <c r="AN81" i="6"/>
  <c r="AT81" i="6" s="1"/>
  <c r="AI82" i="6"/>
  <c r="AJ80" i="5"/>
  <c r="AO79" i="5"/>
  <c r="AU79" i="5" s="1"/>
  <c r="AM79" i="5"/>
  <c r="AS79" i="5" s="1"/>
  <c r="AH80" i="5"/>
  <c r="AN79" i="5"/>
  <c r="AT79" i="5" s="1"/>
  <c r="AI80" i="5"/>
  <c r="AG81" i="5"/>
  <c r="AL80" i="5"/>
  <c r="AR80" i="5" s="1"/>
  <c r="AF93" i="5"/>
  <c r="AG32" i="4"/>
  <c r="AL31" i="4"/>
  <c r="AJ23" i="4"/>
  <c r="AO22" i="4"/>
  <c r="AI23" i="4"/>
  <c r="AN22" i="4"/>
  <c r="AH28" i="4"/>
  <c r="AM27" i="4"/>
  <c r="AB19" i="1"/>
  <c r="AH86" i="7" l="1"/>
  <c r="AJ84" i="7"/>
  <c r="AG85" i="7"/>
  <c r="AN81" i="7"/>
  <c r="AI82" i="7"/>
  <c r="AF83" i="7"/>
  <c r="AM82" i="7"/>
  <c r="AL82" i="7"/>
  <c r="AF83" i="6"/>
  <c r="AM83" i="6" s="1"/>
  <c r="AS83" i="6" s="1"/>
  <c r="AO82" i="6"/>
  <c r="AU82" i="6" s="1"/>
  <c r="AM82" i="6"/>
  <c r="AS82" i="6" s="1"/>
  <c r="AG82" i="6"/>
  <c r="AL81" i="6"/>
  <c r="AR81" i="6" s="1"/>
  <c r="AH84" i="6"/>
  <c r="AJ85" i="6"/>
  <c r="AN82" i="6"/>
  <c r="AT82" i="6" s="1"/>
  <c r="AI83" i="6"/>
  <c r="AM80" i="5"/>
  <c r="AS80" i="5" s="1"/>
  <c r="AH81" i="5"/>
  <c r="AJ81" i="5"/>
  <c r="AO80" i="5"/>
  <c r="AU80" i="5" s="1"/>
  <c r="AL81" i="5"/>
  <c r="AR81" i="5" s="1"/>
  <c r="AG82" i="5"/>
  <c r="AN80" i="5"/>
  <c r="AT80" i="5" s="1"/>
  <c r="AI81" i="5"/>
  <c r="AF94" i="5"/>
  <c r="AH29" i="4"/>
  <c r="AM28" i="4"/>
  <c r="AI24" i="4"/>
  <c r="AN23" i="4"/>
  <c r="AJ24" i="4"/>
  <c r="AO23" i="4"/>
  <c r="AG33" i="4"/>
  <c r="AL32" i="4"/>
  <c r="AB20" i="1"/>
  <c r="AJ85" i="7" l="1"/>
  <c r="AF84" i="7"/>
  <c r="AM83" i="7"/>
  <c r="AL83" i="7"/>
  <c r="AG86" i="7"/>
  <c r="AO83" i="7"/>
  <c r="AN82" i="7"/>
  <c r="AI83" i="7"/>
  <c r="AH87" i="7"/>
  <c r="AL82" i="6"/>
  <c r="AR82" i="6" s="1"/>
  <c r="AG83" i="6"/>
  <c r="AF84" i="6"/>
  <c r="AM84" i="6" s="1"/>
  <c r="AS84" i="6" s="1"/>
  <c r="AO83" i="6"/>
  <c r="AU83" i="6" s="1"/>
  <c r="AH85" i="6"/>
  <c r="AN83" i="6"/>
  <c r="AT83" i="6" s="1"/>
  <c r="AI84" i="6"/>
  <c r="AJ86" i="6"/>
  <c r="AJ82" i="5"/>
  <c r="AO81" i="5"/>
  <c r="AU81" i="5" s="1"/>
  <c r="AM81" i="5"/>
  <c r="AS81" i="5" s="1"/>
  <c r="AH82" i="5"/>
  <c r="AG83" i="5"/>
  <c r="AL82" i="5"/>
  <c r="AR82" i="5" s="1"/>
  <c r="AN81" i="5"/>
  <c r="AT81" i="5" s="1"/>
  <c r="AI82" i="5"/>
  <c r="AF95" i="5"/>
  <c r="AH30" i="4"/>
  <c r="AM29" i="4"/>
  <c r="AG34" i="4"/>
  <c r="AL33" i="4"/>
  <c r="AJ25" i="4"/>
  <c r="AO24" i="4"/>
  <c r="AI25" i="4"/>
  <c r="AN24" i="4"/>
  <c r="AB21" i="1"/>
  <c r="AH88" i="7" l="1"/>
  <c r="AG87" i="7"/>
  <c r="AF85" i="7"/>
  <c r="AO85" i="7" s="1"/>
  <c r="AM84" i="7"/>
  <c r="AL84" i="7"/>
  <c r="AN83" i="7"/>
  <c r="AI84" i="7"/>
  <c r="AJ86" i="7"/>
  <c r="AO84" i="7"/>
  <c r="AF85" i="6"/>
  <c r="AM85" i="6" s="1"/>
  <c r="AS85" i="6" s="1"/>
  <c r="AO84" i="6"/>
  <c r="AU84" i="6" s="1"/>
  <c r="AL83" i="6"/>
  <c r="AR83" i="6" s="1"/>
  <c r="AG84" i="6"/>
  <c r="AH86" i="6"/>
  <c r="AJ87" i="6"/>
  <c r="AN84" i="6"/>
  <c r="AT84" i="6" s="1"/>
  <c r="AI85" i="6"/>
  <c r="AM82" i="5"/>
  <c r="AS82" i="5" s="1"/>
  <c r="AH83" i="5"/>
  <c r="AJ83" i="5"/>
  <c r="AO82" i="5"/>
  <c r="AU82" i="5" s="1"/>
  <c r="AN82" i="5"/>
  <c r="AT82" i="5" s="1"/>
  <c r="AI83" i="5"/>
  <c r="AG84" i="5"/>
  <c r="AL83" i="5"/>
  <c r="AR83" i="5" s="1"/>
  <c r="AF96" i="5"/>
  <c r="AI26" i="4"/>
  <c r="AN25" i="4"/>
  <c r="AJ26" i="4"/>
  <c r="AO25" i="4"/>
  <c r="AG35" i="4"/>
  <c r="AL34" i="4"/>
  <c r="AH31" i="4"/>
  <c r="AM30" i="4"/>
  <c r="AB22" i="1"/>
  <c r="AU85" i="7" l="1"/>
  <c r="AU73" i="7"/>
  <c r="AU33" i="7"/>
  <c r="AU42" i="7"/>
  <c r="AU68" i="7"/>
  <c r="AU20" i="7"/>
  <c r="AU46" i="7"/>
  <c r="AU51" i="7"/>
  <c r="AU56" i="7"/>
  <c r="AU32" i="7"/>
  <c r="AU71" i="7"/>
  <c r="AU47" i="7"/>
  <c r="AU61" i="7"/>
  <c r="AU35" i="7"/>
  <c r="AU18" i="7"/>
  <c r="AU22" i="7"/>
  <c r="AU17" i="7"/>
  <c r="AU74" i="7"/>
  <c r="AU26" i="7"/>
  <c r="AU43" i="7"/>
  <c r="AU64" i="7"/>
  <c r="AU14" i="7"/>
  <c r="AU72" i="7"/>
  <c r="AU28" i="7"/>
  <c r="AU27" i="7"/>
  <c r="AU50" i="7"/>
  <c r="AU36" i="7"/>
  <c r="AU58" i="7"/>
  <c r="AU69" i="7"/>
  <c r="AU23" i="7"/>
  <c r="AU30" i="7"/>
  <c r="AU31" i="7"/>
  <c r="AU41" i="7"/>
  <c r="AU59" i="7"/>
  <c r="AU39" i="7"/>
  <c r="AU15" i="7"/>
  <c r="AU62" i="7"/>
  <c r="AU34" i="7"/>
  <c r="AU24" i="7"/>
  <c r="AU21" i="7"/>
  <c r="AU52" i="7"/>
  <c r="AU67" i="7"/>
  <c r="AU48" i="7"/>
  <c r="AU44" i="7"/>
  <c r="AU53" i="7"/>
  <c r="AU40" i="7"/>
  <c r="AU49" i="7"/>
  <c r="AU45" i="7"/>
  <c r="AU54" i="7"/>
  <c r="AU55" i="7"/>
  <c r="AU66" i="7"/>
  <c r="AU38" i="7"/>
  <c r="AU37" i="7"/>
  <c r="AU63" i="7"/>
  <c r="AU29" i="7"/>
  <c r="AU25" i="7"/>
  <c r="AU65" i="7"/>
  <c r="AU19" i="7"/>
  <c r="AU57" i="7"/>
  <c r="AU60" i="7"/>
  <c r="AU16" i="7"/>
  <c r="AU70" i="7"/>
  <c r="AU76" i="7"/>
  <c r="AU75" i="7"/>
  <c r="AU77" i="7"/>
  <c r="AU78" i="7"/>
  <c r="AU80" i="7"/>
  <c r="AU79" i="7"/>
  <c r="AU81" i="7"/>
  <c r="AU82" i="7"/>
  <c r="AU83" i="7"/>
  <c r="AU84" i="7"/>
  <c r="AR84" i="7"/>
  <c r="AN84" i="7"/>
  <c r="AI85" i="7"/>
  <c r="AG88" i="7"/>
  <c r="AF86" i="7"/>
  <c r="AO86" i="7" s="1"/>
  <c r="AU86" i="7" s="1"/>
  <c r="AM85" i="7"/>
  <c r="AL85" i="7"/>
  <c r="AJ87" i="7"/>
  <c r="AH89" i="7"/>
  <c r="AG85" i="6"/>
  <c r="AL84" i="6"/>
  <c r="AR84" i="6" s="1"/>
  <c r="AF86" i="6"/>
  <c r="AO85" i="6"/>
  <c r="AU85" i="6" s="1"/>
  <c r="AH87" i="6"/>
  <c r="AJ88" i="6"/>
  <c r="AN85" i="6"/>
  <c r="AT85" i="6" s="1"/>
  <c r="AI86" i="6"/>
  <c r="AJ84" i="5"/>
  <c r="AO83" i="5"/>
  <c r="AU83" i="5" s="1"/>
  <c r="AH84" i="5"/>
  <c r="AM83" i="5"/>
  <c r="AS83" i="5" s="1"/>
  <c r="AG85" i="5"/>
  <c r="AL84" i="5"/>
  <c r="AR84" i="5" s="1"/>
  <c r="AN83" i="5"/>
  <c r="AT83" i="5" s="1"/>
  <c r="AI84" i="5"/>
  <c r="AF97" i="5"/>
  <c r="AJ27" i="4"/>
  <c r="AO26" i="4"/>
  <c r="AH32" i="4"/>
  <c r="AM31" i="4"/>
  <c r="AG36" i="4"/>
  <c r="AL35" i="4"/>
  <c r="AI27" i="4"/>
  <c r="AN26" i="4"/>
  <c r="AG22" i="1"/>
  <c r="AG17" i="1"/>
  <c r="AG18" i="1"/>
  <c r="AG11" i="1"/>
  <c r="AG15" i="1"/>
  <c r="AG14" i="1"/>
  <c r="AG9" i="1"/>
  <c r="AG8" i="1"/>
  <c r="AG16" i="1"/>
  <c r="AG13" i="1"/>
  <c r="AG10" i="1"/>
  <c r="AG12" i="1"/>
  <c r="AG19" i="1"/>
  <c r="AG20" i="1"/>
  <c r="AG21" i="1"/>
  <c r="AB23" i="1"/>
  <c r="AG23" i="1" s="1"/>
  <c r="AS85" i="7" l="1"/>
  <c r="AS49" i="7"/>
  <c r="AS44" i="7"/>
  <c r="AS73" i="7"/>
  <c r="AS52" i="7"/>
  <c r="AS74" i="7"/>
  <c r="AS19" i="7"/>
  <c r="AS51" i="7"/>
  <c r="AS72" i="7"/>
  <c r="AS31" i="7"/>
  <c r="AS69" i="7"/>
  <c r="AS33" i="7"/>
  <c r="AS57" i="7"/>
  <c r="AS53" i="7"/>
  <c r="AS59" i="7"/>
  <c r="AS65" i="7"/>
  <c r="AS56" i="7"/>
  <c r="AS60" i="7"/>
  <c r="AS28" i="7"/>
  <c r="AS20" i="7"/>
  <c r="AS26" i="7"/>
  <c r="AS43" i="7"/>
  <c r="AS66" i="7"/>
  <c r="AS25" i="7"/>
  <c r="AS22" i="7"/>
  <c r="AS38" i="7"/>
  <c r="AS50" i="7"/>
  <c r="AS70" i="7"/>
  <c r="AS16" i="7"/>
  <c r="AS64" i="7"/>
  <c r="AS45" i="7"/>
  <c r="AS48" i="7"/>
  <c r="AS27" i="7"/>
  <c r="AS39" i="7"/>
  <c r="AS54" i="7"/>
  <c r="AS71" i="7"/>
  <c r="AS30" i="7"/>
  <c r="AS32" i="7"/>
  <c r="AS46" i="7"/>
  <c r="AS21" i="7"/>
  <c r="AS23" i="7"/>
  <c r="AS42" i="7"/>
  <c r="AS55" i="7"/>
  <c r="AS18" i="7"/>
  <c r="AS17" i="7"/>
  <c r="AS67" i="7"/>
  <c r="AS58" i="7"/>
  <c r="AS41" i="7"/>
  <c r="AS40" i="7"/>
  <c r="AS47" i="7"/>
  <c r="AS34" i="7"/>
  <c r="AS36" i="7"/>
  <c r="AS35" i="7"/>
  <c r="AS62" i="7"/>
  <c r="AS37" i="7"/>
  <c r="AS24" i="7"/>
  <c r="AS63" i="7"/>
  <c r="AS14" i="7"/>
  <c r="AS61" i="7"/>
  <c r="AS15" i="7"/>
  <c r="AS29" i="7"/>
  <c r="AS68" i="7"/>
  <c r="AS75" i="7"/>
  <c r="AS76" i="7"/>
  <c r="AS77" i="7"/>
  <c r="AS78" i="7"/>
  <c r="AS79" i="7"/>
  <c r="AS80" i="7"/>
  <c r="AS81" i="7"/>
  <c r="AS82" i="7"/>
  <c r="AS83" i="7"/>
  <c r="AT84" i="7"/>
  <c r="AS84" i="7"/>
  <c r="AR85" i="7"/>
  <c r="AR73" i="7"/>
  <c r="AR62" i="7"/>
  <c r="AR64" i="7"/>
  <c r="AR72" i="7"/>
  <c r="AR26" i="7"/>
  <c r="AR36" i="7"/>
  <c r="AR68" i="7"/>
  <c r="AR71" i="7"/>
  <c r="AR21" i="7"/>
  <c r="AR74" i="7"/>
  <c r="AR22" i="7"/>
  <c r="AR39" i="7"/>
  <c r="AR32" i="7"/>
  <c r="AR41" i="7"/>
  <c r="AR69" i="7"/>
  <c r="AR47" i="7"/>
  <c r="AR42" i="7"/>
  <c r="AR34" i="7"/>
  <c r="AR38" i="7"/>
  <c r="AR65" i="7"/>
  <c r="AR23" i="7"/>
  <c r="AR46" i="7"/>
  <c r="AR48" i="7"/>
  <c r="AR27" i="7"/>
  <c r="AR59" i="7"/>
  <c r="AR24" i="7"/>
  <c r="AR45" i="7"/>
  <c r="AR30" i="7"/>
  <c r="AR44" i="7"/>
  <c r="AR66" i="7"/>
  <c r="AR17" i="7"/>
  <c r="AR14" i="7"/>
  <c r="AR51" i="7"/>
  <c r="AR53" i="7"/>
  <c r="AR60" i="7"/>
  <c r="AR28" i="7"/>
  <c r="AR15" i="7"/>
  <c r="AR63" i="7"/>
  <c r="AR29" i="7"/>
  <c r="AR37" i="7"/>
  <c r="AR50" i="7"/>
  <c r="AR43" i="7"/>
  <c r="AR33" i="7"/>
  <c r="AR52" i="7"/>
  <c r="AR70" i="7"/>
  <c r="AR57" i="7"/>
  <c r="AR25" i="7"/>
  <c r="AR49" i="7"/>
  <c r="AR19" i="7"/>
  <c r="AR61" i="7"/>
  <c r="AR56" i="7"/>
  <c r="AR67" i="7"/>
  <c r="AR20" i="7"/>
  <c r="AR31" i="7"/>
  <c r="AR35" i="7"/>
  <c r="AR18" i="7"/>
  <c r="AR54" i="7"/>
  <c r="AR16" i="7"/>
  <c r="AR40" i="7"/>
  <c r="AR55" i="7"/>
  <c r="AR58" i="7"/>
  <c r="AR75" i="7"/>
  <c r="AR76" i="7"/>
  <c r="AR77" i="7"/>
  <c r="AR78" i="7"/>
  <c r="AR79" i="7"/>
  <c r="AR80" i="7"/>
  <c r="AR81" i="7"/>
  <c r="AR82" i="7"/>
  <c r="AR83" i="7"/>
  <c r="AF87" i="7"/>
  <c r="AM86" i="7"/>
  <c r="AS86" i="7" s="1"/>
  <c r="AL86" i="7"/>
  <c r="AR86" i="7" s="1"/>
  <c r="AO87" i="7"/>
  <c r="AU87" i="7" s="1"/>
  <c r="AJ88" i="7"/>
  <c r="AG89" i="7"/>
  <c r="AN85" i="7"/>
  <c r="AI86" i="7"/>
  <c r="AH90" i="7"/>
  <c r="AF87" i="6"/>
  <c r="AO86" i="6"/>
  <c r="AU86" i="6" s="1"/>
  <c r="AM86" i="6"/>
  <c r="AS86" i="6" s="1"/>
  <c r="AL85" i="6"/>
  <c r="AR85" i="6" s="1"/>
  <c r="AG86" i="6"/>
  <c r="AH88" i="6"/>
  <c r="AM87" i="6"/>
  <c r="AS87" i="6" s="1"/>
  <c r="AN86" i="6"/>
  <c r="AT86" i="6" s="1"/>
  <c r="AI87" i="6"/>
  <c r="AJ89" i="6"/>
  <c r="AM84" i="5"/>
  <c r="AS84" i="5" s="1"/>
  <c r="AH85" i="5"/>
  <c r="AO84" i="5"/>
  <c r="AU84" i="5" s="1"/>
  <c r="AJ85" i="5"/>
  <c r="AN84" i="5"/>
  <c r="AT84" i="5" s="1"/>
  <c r="AI85" i="5"/>
  <c r="AG86" i="5"/>
  <c r="AL85" i="5"/>
  <c r="AR85" i="5" s="1"/>
  <c r="AF98" i="5"/>
  <c r="AJ28" i="4"/>
  <c r="AO27" i="4"/>
  <c r="AG37" i="4"/>
  <c r="AL36" i="4"/>
  <c r="AI28" i="4"/>
  <c r="AN27" i="4"/>
  <c r="AH33" i="4"/>
  <c r="AM32" i="4"/>
  <c r="AB24" i="1"/>
  <c r="AG24" i="1" s="1"/>
  <c r="AT85" i="7" l="1"/>
  <c r="AT25" i="7"/>
  <c r="AT57" i="7"/>
  <c r="AT32" i="7"/>
  <c r="AT73" i="7"/>
  <c r="AT65" i="7"/>
  <c r="AT46" i="7"/>
  <c r="AT34" i="7"/>
  <c r="AT48" i="7"/>
  <c r="AT26" i="7"/>
  <c r="AT35" i="7"/>
  <c r="AT19" i="7"/>
  <c r="AT59" i="7"/>
  <c r="AT67" i="7"/>
  <c r="AT66" i="7"/>
  <c r="AT41" i="7"/>
  <c r="AT47" i="7"/>
  <c r="AT55" i="7"/>
  <c r="AT45" i="7"/>
  <c r="AT70" i="7"/>
  <c r="AT20" i="7"/>
  <c r="AT15" i="7"/>
  <c r="AT63" i="7"/>
  <c r="AT33" i="7"/>
  <c r="AT14" i="7"/>
  <c r="AT62" i="7"/>
  <c r="AT44" i="7"/>
  <c r="AT71" i="7"/>
  <c r="AT60" i="7"/>
  <c r="AT69" i="7"/>
  <c r="AT52" i="7"/>
  <c r="AT18" i="7"/>
  <c r="AT43" i="7"/>
  <c r="AT72" i="7"/>
  <c r="AT74" i="7"/>
  <c r="AT64" i="7"/>
  <c r="AT21" i="7"/>
  <c r="AT68" i="7"/>
  <c r="AT38" i="7"/>
  <c r="AT51" i="7"/>
  <c r="AT50" i="7"/>
  <c r="AT40" i="7"/>
  <c r="AT37" i="7"/>
  <c r="AT49" i="7"/>
  <c r="AT29" i="7"/>
  <c r="AT42" i="7"/>
  <c r="AT36" i="7"/>
  <c r="AT17" i="7"/>
  <c r="AT22" i="7"/>
  <c r="AT30" i="7"/>
  <c r="AT16" i="7"/>
  <c r="AT61" i="7"/>
  <c r="AT54" i="7"/>
  <c r="AT56" i="7"/>
  <c r="AT53" i="7"/>
  <c r="AT23" i="7"/>
  <c r="AT39" i="7"/>
  <c r="AT58" i="7"/>
  <c r="AT27" i="7"/>
  <c r="AT31" i="7"/>
  <c r="AT28" i="7"/>
  <c r="AT24" i="7"/>
  <c r="AT75" i="7"/>
  <c r="AT76" i="7"/>
  <c r="AT77" i="7"/>
  <c r="AT78" i="7"/>
  <c r="AT79" i="7"/>
  <c r="AT80" i="7"/>
  <c r="AT81" i="7"/>
  <c r="AT82" i="7"/>
  <c r="AT83" i="7"/>
  <c r="O1" i="7"/>
  <c r="AG90" i="7"/>
  <c r="AN86" i="7"/>
  <c r="AT86" i="7" s="1"/>
  <c r="AI87" i="7"/>
  <c r="AH91" i="7"/>
  <c r="AJ89" i="7"/>
  <c r="AF88" i="7"/>
  <c r="AM87" i="7"/>
  <c r="AS87" i="7" s="1"/>
  <c r="AL87" i="7"/>
  <c r="AR87" i="7" s="1"/>
  <c r="AL86" i="6"/>
  <c r="AR86" i="6" s="1"/>
  <c r="AG87" i="6"/>
  <c r="AF88" i="6"/>
  <c r="AM88" i="6" s="1"/>
  <c r="AS88" i="6" s="1"/>
  <c r="AO87" i="6"/>
  <c r="AU87" i="6" s="1"/>
  <c r="AH89" i="6"/>
  <c r="AJ90" i="6"/>
  <c r="AN87" i="6"/>
  <c r="AT87" i="6" s="1"/>
  <c r="AI88" i="6"/>
  <c r="AH86" i="5"/>
  <c r="AM85" i="5"/>
  <c r="AS85" i="5" s="1"/>
  <c r="AO85" i="5"/>
  <c r="AU85" i="5" s="1"/>
  <c r="AJ86" i="5"/>
  <c r="AI86" i="5"/>
  <c r="AN85" i="5"/>
  <c r="AT85" i="5" s="1"/>
  <c r="AG87" i="5"/>
  <c r="AL86" i="5"/>
  <c r="AR86" i="5" s="1"/>
  <c r="AF99" i="5"/>
  <c r="AI29" i="4"/>
  <c r="AN28" i="4"/>
  <c r="AJ29" i="4"/>
  <c r="AO28" i="4"/>
  <c r="AH34" i="4"/>
  <c r="AM33" i="4"/>
  <c r="AG38" i="4"/>
  <c r="AL37" i="4"/>
  <c r="AB25" i="1"/>
  <c r="AG25" i="1" s="1"/>
  <c r="AH92" i="7" l="1"/>
  <c r="AG91" i="7"/>
  <c r="AF89" i="7"/>
  <c r="AM88" i="7"/>
  <c r="AS88" i="7" s="1"/>
  <c r="AL88" i="7"/>
  <c r="AR88" i="7" s="1"/>
  <c r="AO88" i="7"/>
  <c r="AU88" i="7" s="1"/>
  <c r="AO89" i="7"/>
  <c r="AU89" i="7" s="1"/>
  <c r="AJ90" i="7"/>
  <c r="AN87" i="7"/>
  <c r="AT87" i="7" s="1"/>
  <c r="AI88" i="7"/>
  <c r="AF89" i="6"/>
  <c r="AM89" i="6" s="1"/>
  <c r="AS89" i="6" s="1"/>
  <c r="AO88" i="6"/>
  <c r="AU88" i="6" s="1"/>
  <c r="AL87" i="6"/>
  <c r="AR87" i="6" s="1"/>
  <c r="AG88" i="6"/>
  <c r="AH90" i="6"/>
  <c r="AN88" i="6"/>
  <c r="AT88" i="6" s="1"/>
  <c r="AI89" i="6"/>
  <c r="AJ91" i="6"/>
  <c r="AO86" i="5"/>
  <c r="AU86" i="5" s="1"/>
  <c r="AJ87" i="5"/>
  <c r="AH87" i="5"/>
  <c r="AM86" i="5"/>
  <c r="AS86" i="5" s="1"/>
  <c r="AG88" i="5"/>
  <c r="AL87" i="5"/>
  <c r="AR87" i="5" s="1"/>
  <c r="AN86" i="5"/>
  <c r="AT86" i="5" s="1"/>
  <c r="AI87" i="5"/>
  <c r="AF100" i="5"/>
  <c r="AH35" i="4"/>
  <c r="AM34" i="4"/>
  <c r="AG39" i="4"/>
  <c r="AL38" i="4"/>
  <c r="AJ30" i="4"/>
  <c r="AO29" i="4"/>
  <c r="AI30" i="4"/>
  <c r="AN29" i="4"/>
  <c r="AB26" i="1"/>
  <c r="AG26" i="1" s="1"/>
  <c r="AN88" i="7" l="1"/>
  <c r="AT88" i="7" s="1"/>
  <c r="AI89" i="7"/>
  <c r="AG92" i="7"/>
  <c r="AJ91" i="7"/>
  <c r="AH93" i="7"/>
  <c r="N1" i="7"/>
  <c r="AF90" i="7"/>
  <c r="AO90" i="7" s="1"/>
  <c r="AU90" i="7" s="1"/>
  <c r="AM89" i="7"/>
  <c r="AS89" i="7" s="1"/>
  <c r="AL89" i="7"/>
  <c r="AR89" i="7" s="1"/>
  <c r="AL88" i="6"/>
  <c r="AR88" i="6" s="1"/>
  <c r="AG89" i="6"/>
  <c r="N1" i="6"/>
  <c r="AF90" i="6"/>
  <c r="AO89" i="6"/>
  <c r="AU89" i="6" s="1"/>
  <c r="AH91" i="6"/>
  <c r="AN89" i="6"/>
  <c r="AT89" i="6" s="1"/>
  <c r="AI90" i="6"/>
  <c r="AJ92" i="6"/>
  <c r="AM87" i="5"/>
  <c r="AS87" i="5" s="1"/>
  <c r="AH88" i="5"/>
  <c r="AO87" i="5"/>
  <c r="AU87" i="5" s="1"/>
  <c r="AJ88" i="5"/>
  <c r="AG89" i="5"/>
  <c r="AL88" i="5"/>
  <c r="AR88" i="5" s="1"/>
  <c r="AI88" i="5"/>
  <c r="AN87" i="5"/>
  <c r="AT87" i="5" s="1"/>
  <c r="AF101" i="5"/>
  <c r="AH36" i="4"/>
  <c r="AM35" i="4"/>
  <c r="AI31" i="4"/>
  <c r="AN30" i="4"/>
  <c r="AJ31" i="4"/>
  <c r="AO30" i="4"/>
  <c r="AG40" i="4"/>
  <c r="AL39" i="4"/>
  <c r="AB27" i="1"/>
  <c r="AG27" i="1" s="1"/>
  <c r="AH94" i="7" l="1"/>
  <c r="AF91" i="7"/>
  <c r="AM90" i="7"/>
  <c r="AS90" i="7" s="1"/>
  <c r="AL90" i="7"/>
  <c r="AR90" i="7" s="1"/>
  <c r="AG93" i="7"/>
  <c r="AO91" i="7"/>
  <c r="AU91" i="7" s="1"/>
  <c r="AJ92" i="7"/>
  <c r="AN89" i="7"/>
  <c r="AT89" i="7" s="1"/>
  <c r="AI90" i="7"/>
  <c r="AF91" i="6"/>
  <c r="AM91" i="6" s="1"/>
  <c r="AS91" i="6" s="1"/>
  <c r="AO90" i="6"/>
  <c r="AU90" i="6" s="1"/>
  <c r="AG90" i="6"/>
  <c r="AL89" i="6"/>
  <c r="AR89" i="6" s="1"/>
  <c r="O1" i="6"/>
  <c r="AM90" i="6"/>
  <c r="AS90" i="6" s="1"/>
  <c r="AH92" i="6"/>
  <c r="AN90" i="6"/>
  <c r="AT90" i="6" s="1"/>
  <c r="AI91" i="6"/>
  <c r="AJ93" i="6"/>
  <c r="AJ89" i="5"/>
  <c r="AO88" i="5"/>
  <c r="AU88" i="5" s="1"/>
  <c r="AM88" i="5"/>
  <c r="AS88" i="5" s="1"/>
  <c r="AH89" i="5"/>
  <c r="AN88" i="5"/>
  <c r="AT88" i="5" s="1"/>
  <c r="AI89" i="5"/>
  <c r="O1" i="5"/>
  <c r="AG90" i="5"/>
  <c r="AL89" i="5"/>
  <c r="AR89" i="5" s="1"/>
  <c r="AF102" i="5"/>
  <c r="AG41" i="4"/>
  <c r="AL40" i="4"/>
  <c r="AJ32" i="4"/>
  <c r="AO31" i="4"/>
  <c r="AI32" i="4"/>
  <c r="AN31" i="4"/>
  <c r="AH37" i="4"/>
  <c r="AM36" i="4"/>
  <c r="AB28" i="1"/>
  <c r="AG28" i="1" s="1"/>
  <c r="AN90" i="7" l="1"/>
  <c r="AT90" i="7" s="1"/>
  <c r="AI91" i="7"/>
  <c r="AG94" i="7"/>
  <c r="AF92" i="7"/>
  <c r="AO92" i="7" s="1"/>
  <c r="AU92" i="7" s="1"/>
  <c r="AM91" i="7"/>
  <c r="AS91" i="7" s="1"/>
  <c r="AL91" i="7"/>
  <c r="AR91" i="7" s="1"/>
  <c r="AJ93" i="7"/>
  <c r="AH95" i="7"/>
  <c r="AG91" i="6"/>
  <c r="AL90" i="6"/>
  <c r="AR90" i="6" s="1"/>
  <c r="AF92" i="6"/>
  <c r="AO91" i="6"/>
  <c r="AU91" i="6" s="1"/>
  <c r="AH93" i="6"/>
  <c r="AJ94" i="6"/>
  <c r="AN91" i="6"/>
  <c r="AT91" i="6" s="1"/>
  <c r="AI92" i="6"/>
  <c r="AM89" i="5"/>
  <c r="AS89" i="5" s="1"/>
  <c r="AH90" i="5"/>
  <c r="AJ90" i="5"/>
  <c r="AO89" i="5"/>
  <c r="AU89" i="5" s="1"/>
  <c r="AG91" i="5"/>
  <c r="AL90" i="5"/>
  <c r="AR90" i="5" s="1"/>
  <c r="AN89" i="5"/>
  <c r="AT89" i="5" s="1"/>
  <c r="AI90" i="5"/>
  <c r="AF103" i="5"/>
  <c r="AH38" i="4"/>
  <c r="AM37" i="4"/>
  <c r="AI33" i="4"/>
  <c r="AN32" i="4"/>
  <c r="AJ33" i="4"/>
  <c r="AO32" i="4"/>
  <c r="AG42" i="4"/>
  <c r="AL41" i="4"/>
  <c r="AB29" i="1"/>
  <c r="AG29" i="1" s="1"/>
  <c r="AH96" i="7" l="1"/>
  <c r="AG95" i="7"/>
  <c r="AJ94" i="7"/>
  <c r="AF93" i="7"/>
  <c r="AM92" i="7"/>
  <c r="AS92" i="7" s="1"/>
  <c r="AL92" i="7"/>
  <c r="AR92" i="7" s="1"/>
  <c r="AN91" i="7"/>
  <c r="AT91" i="7" s="1"/>
  <c r="AI92" i="7"/>
  <c r="AF93" i="6"/>
  <c r="AM93" i="6" s="1"/>
  <c r="AS93" i="6" s="1"/>
  <c r="AO92" i="6"/>
  <c r="AU92" i="6" s="1"/>
  <c r="AM92" i="6"/>
  <c r="AS92" i="6" s="1"/>
  <c r="AG92" i="6"/>
  <c r="AL91" i="6"/>
  <c r="AR91" i="6" s="1"/>
  <c r="AH94" i="6"/>
  <c r="AN92" i="6"/>
  <c r="AT92" i="6" s="1"/>
  <c r="AI93" i="6"/>
  <c r="AJ95" i="6"/>
  <c r="AO90" i="5"/>
  <c r="AU90" i="5" s="1"/>
  <c r="AJ91" i="5"/>
  <c r="AH91" i="5"/>
  <c r="AM90" i="5"/>
  <c r="AS90" i="5" s="1"/>
  <c r="AI91" i="5"/>
  <c r="AN90" i="5"/>
  <c r="AT90" i="5" s="1"/>
  <c r="AG92" i="5"/>
  <c r="AL91" i="5"/>
  <c r="AR91" i="5" s="1"/>
  <c r="AF104" i="5"/>
  <c r="AH39" i="4"/>
  <c r="AM38" i="4"/>
  <c r="AG43" i="4"/>
  <c r="AL42" i="4"/>
  <c r="AJ34" i="4"/>
  <c r="AO33" i="4"/>
  <c r="AI34" i="4"/>
  <c r="AN33" i="4"/>
  <c r="AB30" i="1"/>
  <c r="AG30" i="1" s="1"/>
  <c r="AF94" i="7" l="1"/>
  <c r="AM93" i="7"/>
  <c r="AS93" i="7" s="1"/>
  <c r="AL93" i="7"/>
  <c r="AR93" i="7" s="1"/>
  <c r="AN92" i="7"/>
  <c r="AT92" i="7" s="1"/>
  <c r="AI93" i="7"/>
  <c r="AG96" i="7"/>
  <c r="AO94" i="7"/>
  <c r="AU94" i="7" s="1"/>
  <c r="AJ95" i="7"/>
  <c r="AH97" i="7"/>
  <c r="AO93" i="7"/>
  <c r="AU93" i="7" s="1"/>
  <c r="AG93" i="6"/>
  <c r="AL92" i="6"/>
  <c r="AR92" i="6" s="1"/>
  <c r="AF94" i="6"/>
  <c r="AM94" i="6" s="1"/>
  <c r="AS94" i="6" s="1"/>
  <c r="AO93" i="6"/>
  <c r="AU93" i="6" s="1"/>
  <c r="AH95" i="6"/>
  <c r="AJ96" i="6"/>
  <c r="AN93" i="6"/>
  <c r="AT93" i="6" s="1"/>
  <c r="AI94" i="6"/>
  <c r="AH92" i="5"/>
  <c r="AM91" i="5"/>
  <c r="AS91" i="5" s="1"/>
  <c r="AO91" i="5"/>
  <c r="AU91" i="5" s="1"/>
  <c r="AJ92" i="5"/>
  <c r="AG93" i="5"/>
  <c r="AL92" i="5"/>
  <c r="AR92" i="5" s="1"/>
  <c r="AI92" i="5"/>
  <c r="AN91" i="5"/>
  <c r="AT91" i="5" s="1"/>
  <c r="AF105" i="5"/>
  <c r="AI35" i="4"/>
  <c r="AN34" i="4"/>
  <c r="AJ35" i="4"/>
  <c r="AO34" i="4"/>
  <c r="AG44" i="4"/>
  <c r="AL43" i="4"/>
  <c r="AH40" i="4"/>
  <c r="AM39" i="4"/>
  <c r="AB31" i="1"/>
  <c r="AG31" i="1" s="1"/>
  <c r="AN93" i="7" l="1"/>
  <c r="AT93" i="7" s="1"/>
  <c r="AI94" i="7"/>
  <c r="AH98" i="7"/>
  <c r="AG97" i="7"/>
  <c r="AJ96" i="7"/>
  <c r="AF95" i="7"/>
  <c r="AM94" i="7"/>
  <c r="AS94" i="7" s="1"/>
  <c r="AL94" i="7"/>
  <c r="AR94" i="7" s="1"/>
  <c r="AF95" i="6"/>
  <c r="AM95" i="6" s="1"/>
  <c r="AS95" i="6" s="1"/>
  <c r="AO94" i="6"/>
  <c r="AU94" i="6" s="1"/>
  <c r="AG94" i="6"/>
  <c r="AL93" i="6"/>
  <c r="AR93" i="6" s="1"/>
  <c r="AH96" i="6"/>
  <c r="AN94" i="6"/>
  <c r="AT94" i="6" s="1"/>
  <c r="AI95" i="6"/>
  <c r="AJ97" i="6"/>
  <c r="AO92" i="5"/>
  <c r="AU92" i="5" s="1"/>
  <c r="AJ93" i="5"/>
  <c r="AH93" i="5"/>
  <c r="AM92" i="5"/>
  <c r="AS92" i="5" s="1"/>
  <c r="AN92" i="5"/>
  <c r="AT92" i="5" s="1"/>
  <c r="AI93" i="5"/>
  <c r="AG94" i="5"/>
  <c r="AL93" i="5"/>
  <c r="AR93" i="5" s="1"/>
  <c r="AF106" i="5"/>
  <c r="AJ36" i="4"/>
  <c r="AO35" i="4"/>
  <c r="AH41" i="4"/>
  <c r="AM40" i="4"/>
  <c r="AI36" i="4"/>
  <c r="AN35" i="4"/>
  <c r="AG45" i="4"/>
  <c r="AL44" i="4"/>
  <c r="AB32" i="1"/>
  <c r="AG32" i="1" s="1"/>
  <c r="AH99" i="7" l="1"/>
  <c r="AJ97" i="7"/>
  <c r="AG98" i="7"/>
  <c r="AN94" i="7"/>
  <c r="AT94" i="7" s="1"/>
  <c r="AI95" i="7"/>
  <c r="AF96" i="7"/>
  <c r="AM95" i="7"/>
  <c r="AS95" i="7" s="1"/>
  <c r="AL95" i="7"/>
  <c r="AR95" i="7" s="1"/>
  <c r="AO95" i="7"/>
  <c r="AU95" i="7" s="1"/>
  <c r="AL94" i="6"/>
  <c r="AR94" i="6" s="1"/>
  <c r="AG95" i="6"/>
  <c r="AF96" i="6"/>
  <c r="AO95" i="6"/>
  <c r="AU95" i="6" s="1"/>
  <c r="AH97" i="6"/>
  <c r="AN95" i="6"/>
  <c r="AT95" i="6" s="1"/>
  <c r="AI96" i="6"/>
  <c r="AJ98" i="6"/>
  <c r="AM93" i="5"/>
  <c r="AS93" i="5" s="1"/>
  <c r="AH94" i="5"/>
  <c r="AJ94" i="5"/>
  <c r="AO93" i="5"/>
  <c r="AU93" i="5" s="1"/>
  <c r="AI94" i="5"/>
  <c r="AN93" i="5"/>
  <c r="AT93" i="5" s="1"/>
  <c r="AG95" i="5"/>
  <c r="AL94" i="5"/>
  <c r="AR94" i="5" s="1"/>
  <c r="AF107" i="5"/>
  <c r="AI37" i="4"/>
  <c r="AN36" i="4"/>
  <c r="AJ37" i="4"/>
  <c r="AO36" i="4"/>
  <c r="AG46" i="4"/>
  <c r="AL45" i="4"/>
  <c r="AH42" i="4"/>
  <c r="AM41" i="4"/>
  <c r="AB33" i="1"/>
  <c r="AF97" i="7" l="1"/>
  <c r="AM96" i="7"/>
  <c r="AS96" i="7" s="1"/>
  <c r="AL96" i="7"/>
  <c r="AR96" i="7" s="1"/>
  <c r="AO97" i="7"/>
  <c r="AU97" i="7" s="1"/>
  <c r="AJ98" i="7"/>
  <c r="AO96" i="7"/>
  <c r="AU96" i="7" s="1"/>
  <c r="AH100" i="7"/>
  <c r="AN95" i="7"/>
  <c r="AT95" i="7" s="1"/>
  <c r="AI96" i="7"/>
  <c r="AG99" i="7"/>
  <c r="AF97" i="6"/>
  <c r="AO96" i="6"/>
  <c r="AU96" i="6" s="1"/>
  <c r="AL95" i="6"/>
  <c r="AR95" i="6" s="1"/>
  <c r="AG96" i="6"/>
  <c r="AM96" i="6"/>
  <c r="AS96" i="6" s="1"/>
  <c r="AM97" i="6"/>
  <c r="AS97" i="6" s="1"/>
  <c r="AH98" i="6"/>
  <c r="AJ99" i="6"/>
  <c r="AN96" i="6"/>
  <c r="AT96" i="6" s="1"/>
  <c r="AI97" i="6"/>
  <c r="AO94" i="5"/>
  <c r="AU94" i="5" s="1"/>
  <c r="AJ95" i="5"/>
  <c r="AH95" i="5"/>
  <c r="AM94" i="5"/>
  <c r="AS94" i="5" s="1"/>
  <c r="AN94" i="5"/>
  <c r="AT94" i="5" s="1"/>
  <c r="AI95" i="5"/>
  <c r="AG96" i="5"/>
  <c r="AL95" i="5"/>
  <c r="AR95" i="5" s="1"/>
  <c r="AF108" i="5"/>
  <c r="AH43" i="4"/>
  <c r="AM42" i="4"/>
  <c r="AJ38" i="4"/>
  <c r="AO37" i="4"/>
  <c r="AG47" i="4"/>
  <c r="AL46" i="4"/>
  <c r="AI38" i="4"/>
  <c r="AN37" i="4"/>
  <c r="AG33" i="1"/>
  <c r="AM33" i="1" s="1" a="1"/>
  <c r="AM33" i="1" s="1"/>
  <c r="AL14" i="1" a="1"/>
  <c r="AL14" i="1" s="1"/>
  <c r="AM14" i="1" a="1"/>
  <c r="AM14" i="1" s="1"/>
  <c r="AL17" i="1" a="1"/>
  <c r="AL17" i="1" s="1"/>
  <c r="AM17" i="1" a="1"/>
  <c r="AM17" i="1" s="1"/>
  <c r="AM20" i="1" a="1"/>
  <c r="AM20" i="1" s="1"/>
  <c r="AL20" i="1" a="1"/>
  <c r="AL20" i="1" s="1"/>
  <c r="AL31" i="1" a="1"/>
  <c r="AL31" i="1" s="1"/>
  <c r="AM31" i="1" a="1"/>
  <c r="AM31" i="1" s="1"/>
  <c r="AL18" i="1" a="1"/>
  <c r="AL18" i="1" s="1"/>
  <c r="AM18" i="1" a="1"/>
  <c r="AM18" i="1" s="1"/>
  <c r="AL28" i="1" a="1"/>
  <c r="AL28" i="1" s="1"/>
  <c r="AM28" i="1" a="1"/>
  <c r="AM28" i="1" s="1"/>
  <c r="AM27" i="1" a="1"/>
  <c r="AM27" i="1" s="1"/>
  <c r="AL27" i="1" a="1"/>
  <c r="AL27" i="1" s="1"/>
  <c r="AM16" i="1" a="1"/>
  <c r="AM16" i="1" s="1"/>
  <c r="AL16" i="1" a="1"/>
  <c r="AL16" i="1" s="1"/>
  <c r="AM25" i="1" a="1"/>
  <c r="AM25" i="1" s="1"/>
  <c r="AL25" i="1" a="1"/>
  <c r="AL25" i="1" s="1"/>
  <c r="AM15" i="1" a="1"/>
  <c r="AM15" i="1" s="1"/>
  <c r="AL15" i="1" a="1"/>
  <c r="AL15" i="1" s="1"/>
  <c r="AM26" i="1" a="1"/>
  <c r="AM26" i="1" s="1"/>
  <c r="AL26" i="1" a="1"/>
  <c r="AL26" i="1" s="1"/>
  <c r="AM24" i="1" a="1"/>
  <c r="AM24" i="1" s="1"/>
  <c r="AL24" i="1" a="1"/>
  <c r="AL24" i="1" s="1"/>
  <c r="AL19" i="1" a="1"/>
  <c r="AL19" i="1" s="1"/>
  <c r="AM19" i="1" a="1"/>
  <c r="AM19" i="1" s="1"/>
  <c r="AM22" i="1" a="1"/>
  <c r="AM22" i="1" s="1"/>
  <c r="AL22" i="1" a="1"/>
  <c r="AL22" i="1" s="1"/>
  <c r="AL13" i="1" a="1"/>
  <c r="AL13" i="1" s="1"/>
  <c r="AM13" i="1" a="1"/>
  <c r="AM13" i="1" s="1"/>
  <c r="AM23" i="1" a="1"/>
  <c r="AM23" i="1" s="1"/>
  <c r="AL23" i="1" a="1"/>
  <c r="AL23" i="1" s="1"/>
  <c r="AM30" i="1" a="1"/>
  <c r="AM30" i="1" s="1"/>
  <c r="AL30" i="1" a="1"/>
  <c r="AL30" i="1" s="1"/>
  <c r="AL29" i="1" a="1"/>
  <c r="AL29" i="1" s="1"/>
  <c r="AM29" i="1" a="1"/>
  <c r="AM29" i="1" s="1"/>
  <c r="AM21" i="1" a="1"/>
  <c r="AM21" i="1" s="1"/>
  <c r="AL21" i="1" a="1"/>
  <c r="AL21" i="1" s="1"/>
  <c r="AM32" i="1" a="1"/>
  <c r="AM32" i="1" s="1"/>
  <c r="AL32" i="1" a="1"/>
  <c r="AL32" i="1" s="1"/>
  <c r="AB34" i="1"/>
  <c r="AG100" i="7" l="1"/>
  <c r="AN96" i="7"/>
  <c r="AT96" i="7" s="1"/>
  <c r="AI97" i="7"/>
  <c r="AH101" i="7"/>
  <c r="AJ99" i="7"/>
  <c r="AF98" i="7"/>
  <c r="AO98" i="7" s="1"/>
  <c r="AU98" i="7" s="1"/>
  <c r="AM97" i="7"/>
  <c r="AS97" i="7" s="1"/>
  <c r="AL97" i="7"/>
  <c r="AR97" i="7" s="1"/>
  <c r="AL96" i="6"/>
  <c r="AR96" i="6" s="1"/>
  <c r="AG97" i="6"/>
  <c r="AF98" i="6"/>
  <c r="AM98" i="6" s="1"/>
  <c r="AS98" i="6" s="1"/>
  <c r="AO97" i="6"/>
  <c r="AU97" i="6" s="1"/>
  <c r="AH99" i="6"/>
  <c r="AN97" i="6"/>
  <c r="AT97" i="6" s="1"/>
  <c r="AI98" i="6"/>
  <c r="AJ100" i="6"/>
  <c r="AM95" i="5"/>
  <c r="AS95" i="5" s="1"/>
  <c r="AH96" i="5"/>
  <c r="AJ96" i="5"/>
  <c r="AO95" i="5"/>
  <c r="AU95" i="5" s="1"/>
  <c r="AG97" i="5"/>
  <c r="AL96" i="5"/>
  <c r="AR96" i="5" s="1"/>
  <c r="AN95" i="5"/>
  <c r="AT95" i="5" s="1"/>
  <c r="AI96" i="5"/>
  <c r="AF109" i="5"/>
  <c r="AL33" i="1" a="1"/>
  <c r="AL33" i="1" s="1"/>
  <c r="AI39" i="4"/>
  <c r="AN38" i="4"/>
  <c r="AG48" i="4"/>
  <c r="AL47" i="4"/>
  <c r="AJ39" i="4"/>
  <c r="AO38" i="4"/>
  <c r="AH44" i="4"/>
  <c r="AM43" i="4"/>
  <c r="AL34" i="1" a="1"/>
  <c r="AL34" i="1" s="1"/>
  <c r="AG34" i="1"/>
  <c r="AM34" i="1" a="1"/>
  <c r="AM34" i="1" s="1"/>
  <c r="AB35" i="1"/>
  <c r="AN97" i="7" l="1"/>
  <c r="AT97" i="7" s="1"/>
  <c r="AI98" i="7"/>
  <c r="AJ100" i="7"/>
  <c r="AF99" i="7"/>
  <c r="AM98" i="7"/>
  <c r="AS98" i="7" s="1"/>
  <c r="AL98" i="7"/>
  <c r="AR98" i="7" s="1"/>
  <c r="AG101" i="7"/>
  <c r="AH102" i="7"/>
  <c r="AF99" i="6"/>
  <c r="AO98" i="6"/>
  <c r="AU98" i="6" s="1"/>
  <c r="AG98" i="6"/>
  <c r="AL97" i="6"/>
  <c r="AR97" i="6" s="1"/>
  <c r="AM99" i="6"/>
  <c r="AS99" i="6" s="1"/>
  <c r="AH100" i="6"/>
  <c r="AN98" i="6"/>
  <c r="AT98" i="6" s="1"/>
  <c r="AI99" i="6"/>
  <c r="AJ101" i="6"/>
  <c r="AJ97" i="5"/>
  <c r="AO96" i="5"/>
  <c r="AU96" i="5" s="1"/>
  <c r="AH97" i="5"/>
  <c r="AM96" i="5"/>
  <c r="AS96" i="5" s="1"/>
  <c r="AG98" i="5"/>
  <c r="AL97" i="5"/>
  <c r="AR97" i="5" s="1"/>
  <c r="AN96" i="5"/>
  <c r="AT96" i="5" s="1"/>
  <c r="AI97" i="5"/>
  <c r="AF110" i="5"/>
  <c r="AJ40" i="4"/>
  <c r="AO39" i="4"/>
  <c r="AI40" i="4"/>
  <c r="AN39" i="4"/>
  <c r="AH45" i="4"/>
  <c r="AM44" i="4"/>
  <c r="AG49" i="4"/>
  <c r="AL48" i="4"/>
  <c r="AM35" i="1" a="1"/>
  <c r="AM35" i="1" s="1"/>
  <c r="AG35" i="1"/>
  <c r="AL35" i="1" s="1" a="1"/>
  <c r="AL35" i="1" s="1"/>
  <c r="AB36" i="1"/>
  <c r="AF100" i="7" l="1"/>
  <c r="AM99" i="7"/>
  <c r="AS99" i="7" s="1"/>
  <c r="AL99" i="7"/>
  <c r="AR99" i="7" s="1"/>
  <c r="AO100" i="7"/>
  <c r="AU100" i="7" s="1"/>
  <c r="AJ101" i="7"/>
  <c r="AO99" i="7"/>
  <c r="AU99" i="7" s="1"/>
  <c r="AH103" i="7"/>
  <c r="AG102" i="7"/>
  <c r="AN98" i="7"/>
  <c r="AT98" i="7" s="1"/>
  <c r="AI99" i="7"/>
  <c r="AG99" i="6"/>
  <c r="AL98" i="6"/>
  <c r="AR98" i="6" s="1"/>
  <c r="AF100" i="6"/>
  <c r="AM100" i="6" s="1"/>
  <c r="AS100" i="6" s="1"/>
  <c r="AO99" i="6"/>
  <c r="AU99" i="6" s="1"/>
  <c r="AH101" i="6"/>
  <c r="AJ102" i="6"/>
  <c r="AN99" i="6"/>
  <c r="AT99" i="6" s="1"/>
  <c r="AI100" i="6"/>
  <c r="AH98" i="5"/>
  <c r="AM97" i="5"/>
  <c r="AS97" i="5" s="1"/>
  <c r="AJ98" i="5"/>
  <c r="AO97" i="5"/>
  <c r="AU97" i="5" s="1"/>
  <c r="AG99" i="5"/>
  <c r="AL98" i="5"/>
  <c r="AR98" i="5" s="1"/>
  <c r="AI98" i="5"/>
  <c r="AN97" i="5"/>
  <c r="AT97" i="5" s="1"/>
  <c r="AF111" i="5"/>
  <c r="AH46" i="4"/>
  <c r="AM45" i="4"/>
  <c r="AG50" i="4"/>
  <c r="AL49" i="4"/>
  <c r="AI41" i="4"/>
  <c r="AN40" i="4"/>
  <c r="AJ41" i="4"/>
  <c r="AO40" i="4"/>
  <c r="AL36" i="1" a="1"/>
  <c r="AL36" i="1" s="1"/>
  <c r="AG36" i="1"/>
  <c r="AM36" i="1" s="1" a="1"/>
  <c r="AM36" i="1" s="1"/>
  <c r="AB37" i="1"/>
  <c r="AG103" i="7" l="1"/>
  <c r="AJ102" i="7"/>
  <c r="AH104" i="7"/>
  <c r="AN99" i="7"/>
  <c r="AT99" i="7" s="1"/>
  <c r="AI100" i="7"/>
  <c r="AF101" i="7"/>
  <c r="AM100" i="7"/>
  <c r="AS100" i="7" s="1"/>
  <c r="AL100" i="7"/>
  <c r="AR100" i="7" s="1"/>
  <c r="AF101" i="6"/>
  <c r="AM101" i="6" s="1"/>
  <c r="AS101" i="6" s="1"/>
  <c r="AO100" i="6"/>
  <c r="AU100" i="6" s="1"/>
  <c r="AL99" i="6"/>
  <c r="AR99" i="6" s="1"/>
  <c r="AG100" i="6"/>
  <c r="AH102" i="6"/>
  <c r="AN100" i="6"/>
  <c r="AT100" i="6" s="1"/>
  <c r="AI101" i="6"/>
  <c r="AJ103" i="6"/>
  <c r="AJ99" i="5"/>
  <c r="AO98" i="5"/>
  <c r="AU98" i="5" s="1"/>
  <c r="AM98" i="5"/>
  <c r="AS98" i="5" s="1"/>
  <c r="AH99" i="5"/>
  <c r="AN98" i="5"/>
  <c r="AT98" i="5" s="1"/>
  <c r="AI99" i="5"/>
  <c r="AG100" i="5"/>
  <c r="AL99" i="5"/>
  <c r="AR99" i="5" s="1"/>
  <c r="AF112" i="5"/>
  <c r="AG51" i="4"/>
  <c r="AL50" i="4"/>
  <c r="AJ42" i="4"/>
  <c r="AO41" i="4"/>
  <c r="AI42" i="4"/>
  <c r="AN41" i="4"/>
  <c r="AH47" i="4"/>
  <c r="AM46" i="4"/>
  <c r="AG37" i="1"/>
  <c r="AM37" i="1" s="1" a="1"/>
  <c r="AM37" i="1" s="1"/>
  <c r="AM38" i="1" a="1"/>
  <c r="AM38" i="1" s="1"/>
  <c r="AL38" i="1" a="1"/>
  <c r="AL38" i="1" s="1"/>
  <c r="AB38" i="1"/>
  <c r="AG38" i="1" s="1"/>
  <c r="AF102" i="7" l="1"/>
  <c r="AM101" i="7"/>
  <c r="AS101" i="7" s="1"/>
  <c r="AL101" i="7"/>
  <c r="AR101" i="7" s="1"/>
  <c r="AO102" i="7"/>
  <c r="AU102" i="7" s="1"/>
  <c r="AJ103" i="7"/>
  <c r="AO101" i="7"/>
  <c r="AU101" i="7" s="1"/>
  <c r="AN100" i="7"/>
  <c r="AT100" i="7" s="1"/>
  <c r="AI101" i="7"/>
  <c r="AH105" i="7"/>
  <c r="AG104" i="7"/>
  <c r="AL100" i="6"/>
  <c r="AR100" i="6" s="1"/>
  <c r="AG101" i="6"/>
  <c r="AF102" i="6"/>
  <c r="AM102" i="6" s="1"/>
  <c r="AS102" i="6" s="1"/>
  <c r="AO101" i="6"/>
  <c r="AU101" i="6" s="1"/>
  <c r="AH103" i="6"/>
  <c r="AJ104" i="6"/>
  <c r="AN101" i="6"/>
  <c r="AT101" i="6" s="1"/>
  <c r="AI102" i="6"/>
  <c r="AH100" i="5"/>
  <c r="AM99" i="5"/>
  <c r="AS99" i="5" s="1"/>
  <c r="AO99" i="5"/>
  <c r="AU99" i="5" s="1"/>
  <c r="AJ100" i="5"/>
  <c r="AG101" i="5"/>
  <c r="AL100" i="5"/>
  <c r="AR100" i="5" s="1"/>
  <c r="AN99" i="5"/>
  <c r="AT99" i="5" s="1"/>
  <c r="AI100" i="5"/>
  <c r="AF113" i="5"/>
  <c r="AJ43" i="4"/>
  <c r="AO42" i="4"/>
  <c r="AH48" i="4"/>
  <c r="AM47" i="4"/>
  <c r="AI43" i="4"/>
  <c r="AN42" i="4"/>
  <c r="AG52" i="4"/>
  <c r="AL51" i="4"/>
  <c r="AL37" i="1" a="1"/>
  <c r="AL37" i="1" s="1"/>
  <c r="AB39" i="1"/>
  <c r="AN101" i="7" l="1"/>
  <c r="AT101" i="7" s="1"/>
  <c r="AI102" i="7"/>
  <c r="AJ104" i="7"/>
  <c r="AG105" i="7"/>
  <c r="AH106" i="7"/>
  <c r="AF103" i="7"/>
  <c r="AM102" i="7"/>
  <c r="AS102" i="7" s="1"/>
  <c r="AL102" i="7"/>
  <c r="AR102" i="7" s="1"/>
  <c r="AF103" i="6"/>
  <c r="AO102" i="6"/>
  <c r="AU102" i="6" s="1"/>
  <c r="AG102" i="6"/>
  <c r="AL101" i="6"/>
  <c r="AR101" i="6" s="1"/>
  <c r="AH104" i="6"/>
  <c r="AM103" i="6"/>
  <c r="AS103" i="6" s="1"/>
  <c r="AN102" i="6"/>
  <c r="AT102" i="6" s="1"/>
  <c r="AI103" i="6"/>
  <c r="AJ105" i="6"/>
  <c r="AO100" i="5"/>
  <c r="AU100" i="5" s="1"/>
  <c r="AJ101" i="5"/>
  <c r="AM100" i="5"/>
  <c r="AS100" i="5" s="1"/>
  <c r="AH101" i="5"/>
  <c r="AN100" i="5"/>
  <c r="AT100" i="5" s="1"/>
  <c r="AI101" i="5"/>
  <c r="AG102" i="5"/>
  <c r="AL101" i="5"/>
  <c r="AR101" i="5" s="1"/>
  <c r="AF114" i="5"/>
  <c r="AI44" i="4"/>
  <c r="AN43" i="4"/>
  <c r="AJ44" i="4"/>
  <c r="AO43" i="4"/>
  <c r="AG53" i="4"/>
  <c r="AL52" i="4"/>
  <c r="AH49" i="4"/>
  <c r="AM48" i="4"/>
  <c r="AM39" i="1" a="1"/>
  <c r="AM39" i="1" s="1"/>
  <c r="AG39" i="1"/>
  <c r="AL39" i="1" a="1"/>
  <c r="AL39" i="1" s="1"/>
  <c r="AM40" i="1" a="1"/>
  <c r="AM40" i="1" s="1"/>
  <c r="AL40" i="1" a="1"/>
  <c r="AL40" i="1" s="1"/>
  <c r="AB40" i="1"/>
  <c r="AG40" i="1" s="1"/>
  <c r="AG106" i="7" l="1"/>
  <c r="AF104" i="7"/>
  <c r="AM103" i="7"/>
  <c r="AS103" i="7" s="1"/>
  <c r="AL103" i="7"/>
  <c r="AR103" i="7" s="1"/>
  <c r="AO104" i="7"/>
  <c r="AU104" i="7" s="1"/>
  <c r="AJ105" i="7"/>
  <c r="AH107" i="7"/>
  <c r="AO103" i="7"/>
  <c r="AU103" i="7" s="1"/>
  <c r="AN102" i="7"/>
  <c r="AT102" i="7" s="1"/>
  <c r="AI103" i="7"/>
  <c r="AL102" i="6"/>
  <c r="AR102" i="6" s="1"/>
  <c r="AG103" i="6"/>
  <c r="AF104" i="6"/>
  <c r="AO103" i="6"/>
  <c r="AU103" i="6" s="1"/>
  <c r="AH105" i="6"/>
  <c r="AJ106" i="6"/>
  <c r="AN103" i="6"/>
  <c r="AT103" i="6" s="1"/>
  <c r="AI104" i="6"/>
  <c r="AH102" i="5"/>
  <c r="AM101" i="5"/>
  <c r="AS101" i="5" s="1"/>
  <c r="AJ102" i="5"/>
  <c r="AO101" i="5"/>
  <c r="AU101" i="5" s="1"/>
  <c r="AG103" i="5"/>
  <c r="AL102" i="5"/>
  <c r="AR102" i="5" s="1"/>
  <c r="AN101" i="5"/>
  <c r="AT101" i="5" s="1"/>
  <c r="AI102" i="5"/>
  <c r="AF115" i="5"/>
  <c r="AG54" i="4"/>
  <c r="AL53" i="4"/>
  <c r="AJ45" i="4"/>
  <c r="AO44" i="4"/>
  <c r="AH50" i="4"/>
  <c r="AM49" i="4"/>
  <c r="AI45" i="4"/>
  <c r="AN44" i="4"/>
  <c r="AM41" i="1" a="1"/>
  <c r="AM41" i="1" s="1"/>
  <c r="AL41" i="1" a="1"/>
  <c r="AL41" i="1" s="1"/>
  <c r="AB41" i="1"/>
  <c r="AG41" i="1" s="1"/>
  <c r="AH108" i="7" l="1"/>
  <c r="AF105" i="7"/>
  <c r="AM104" i="7"/>
  <c r="AS104" i="7" s="1"/>
  <c r="AL104" i="7"/>
  <c r="AR104" i="7" s="1"/>
  <c r="AG107" i="7"/>
  <c r="AN103" i="7"/>
  <c r="AT103" i="7" s="1"/>
  <c r="AI104" i="7"/>
  <c r="AO105" i="7"/>
  <c r="AU105" i="7" s="1"/>
  <c r="AJ106" i="7"/>
  <c r="AF105" i="6"/>
  <c r="AM105" i="6" s="1"/>
  <c r="AS105" i="6" s="1"/>
  <c r="AO104" i="6"/>
  <c r="AU104" i="6" s="1"/>
  <c r="AG104" i="6"/>
  <c r="AL103" i="6"/>
  <c r="AR103" i="6" s="1"/>
  <c r="AM104" i="6"/>
  <c r="AS104" i="6" s="1"/>
  <c r="AH106" i="6"/>
  <c r="AJ107" i="6"/>
  <c r="AN104" i="6"/>
  <c r="AT104" i="6" s="1"/>
  <c r="AI105" i="6"/>
  <c r="AO102" i="5"/>
  <c r="AU102" i="5" s="1"/>
  <c r="AJ103" i="5"/>
  <c r="AH103" i="5"/>
  <c r="AM102" i="5"/>
  <c r="AS102" i="5" s="1"/>
  <c r="AN102" i="5"/>
  <c r="AT102" i="5" s="1"/>
  <c r="AI103" i="5"/>
  <c r="AG104" i="5"/>
  <c r="AL103" i="5"/>
  <c r="AR103" i="5" s="1"/>
  <c r="AF116" i="5"/>
  <c r="AJ46" i="4"/>
  <c r="AO45" i="4"/>
  <c r="AI46" i="4"/>
  <c r="AN45" i="4"/>
  <c r="AH51" i="4"/>
  <c r="AM50" i="4"/>
  <c r="AG55" i="4"/>
  <c r="AL54" i="4"/>
  <c r="AB42" i="1"/>
  <c r="AN104" i="7" l="1"/>
  <c r="AT104" i="7" s="1"/>
  <c r="AI105" i="7"/>
  <c r="AG108" i="7"/>
  <c r="AF106" i="7"/>
  <c r="AM105" i="7"/>
  <c r="AS105" i="7" s="1"/>
  <c r="AL105" i="7"/>
  <c r="AR105" i="7" s="1"/>
  <c r="AH109" i="7"/>
  <c r="AO106" i="7"/>
  <c r="AU106" i="7" s="1"/>
  <c r="AJ107" i="7"/>
  <c r="AG105" i="6"/>
  <c r="AL104" i="6"/>
  <c r="AR104" i="6" s="1"/>
  <c r="AF106" i="6"/>
  <c r="AO105" i="6"/>
  <c r="AU105" i="6" s="1"/>
  <c r="AH107" i="6"/>
  <c r="AN105" i="6"/>
  <c r="AT105" i="6" s="1"/>
  <c r="AI106" i="6"/>
  <c r="AJ108" i="6"/>
  <c r="AM103" i="5"/>
  <c r="AS103" i="5" s="1"/>
  <c r="AH104" i="5"/>
  <c r="AO103" i="5"/>
  <c r="AU103" i="5" s="1"/>
  <c r="AJ104" i="5"/>
  <c r="AG105" i="5"/>
  <c r="AL104" i="5"/>
  <c r="AR104" i="5" s="1"/>
  <c r="AI104" i="5"/>
  <c r="AN103" i="5"/>
  <c r="AT103" i="5" s="1"/>
  <c r="AF117" i="5"/>
  <c r="AG56" i="4"/>
  <c r="AL55" i="4"/>
  <c r="AH52" i="4"/>
  <c r="AM51" i="4"/>
  <c r="AI47" i="4"/>
  <c r="AN46" i="4"/>
  <c r="AJ47" i="4"/>
  <c r="AO46" i="4"/>
  <c r="AL42" i="1" a="1"/>
  <c r="AL42" i="1" s="1"/>
  <c r="AG42" i="1"/>
  <c r="AM42" i="1" s="1" a="1"/>
  <c r="AM42" i="1" s="1"/>
  <c r="AM43" i="1" a="1"/>
  <c r="AM43" i="1" s="1"/>
  <c r="AL43" i="1" a="1"/>
  <c r="AL43" i="1" s="1"/>
  <c r="AB43" i="1"/>
  <c r="AG43" i="1" s="1"/>
  <c r="AF107" i="7" l="1"/>
  <c r="AM106" i="7"/>
  <c r="AS106" i="7" s="1"/>
  <c r="AL106" i="7"/>
  <c r="AR106" i="7" s="1"/>
  <c r="AO107" i="7"/>
  <c r="AU107" i="7" s="1"/>
  <c r="AJ108" i="7"/>
  <c r="AG109" i="7"/>
  <c r="AH110" i="7"/>
  <c r="AN105" i="7"/>
  <c r="AT105" i="7" s="1"/>
  <c r="AI106" i="7"/>
  <c r="AF107" i="6"/>
  <c r="AM107" i="6" s="1"/>
  <c r="AS107" i="6" s="1"/>
  <c r="AO106" i="6"/>
  <c r="AU106" i="6" s="1"/>
  <c r="AM106" i="6"/>
  <c r="AS106" i="6" s="1"/>
  <c r="AL105" i="6"/>
  <c r="AR105" i="6" s="1"/>
  <c r="AG106" i="6"/>
  <c r="AH108" i="6"/>
  <c r="AJ109" i="6"/>
  <c r="AN106" i="6"/>
  <c r="AT106" i="6" s="1"/>
  <c r="AI107" i="6"/>
  <c r="AJ105" i="5"/>
  <c r="AO104" i="5"/>
  <c r="AU104" i="5" s="1"/>
  <c r="AM104" i="5"/>
  <c r="AS104" i="5" s="1"/>
  <c r="AH105" i="5"/>
  <c r="AG106" i="5"/>
  <c r="AL105" i="5"/>
  <c r="AR105" i="5" s="1"/>
  <c r="AI105" i="5"/>
  <c r="AN104" i="5"/>
  <c r="AT104" i="5" s="1"/>
  <c r="AF118" i="5"/>
  <c r="AJ48" i="4"/>
  <c r="AO47" i="4"/>
  <c r="AI48" i="4"/>
  <c r="AN47" i="4"/>
  <c r="AH53" i="4"/>
  <c r="AM52" i="4"/>
  <c r="AG57" i="4"/>
  <c r="AL56" i="4"/>
  <c r="AB44" i="1"/>
  <c r="AJ109" i="7" l="1"/>
  <c r="AG110" i="7"/>
  <c r="AN106" i="7"/>
  <c r="AT106" i="7" s="1"/>
  <c r="AI107" i="7"/>
  <c r="AH111" i="7"/>
  <c r="AF108" i="7"/>
  <c r="AM107" i="7"/>
  <c r="AS107" i="7" s="1"/>
  <c r="AL107" i="7"/>
  <c r="AR107" i="7" s="1"/>
  <c r="AL106" i="6"/>
  <c r="AR106" i="6" s="1"/>
  <c r="AG107" i="6"/>
  <c r="AF108" i="6"/>
  <c r="AO107" i="6"/>
  <c r="AU107" i="6" s="1"/>
  <c r="AH109" i="6"/>
  <c r="AN107" i="6"/>
  <c r="AT107" i="6" s="1"/>
  <c r="AI108" i="6"/>
  <c r="AJ110" i="6"/>
  <c r="AM105" i="5"/>
  <c r="AS105" i="5" s="1"/>
  <c r="AH106" i="5"/>
  <c r="AO105" i="5"/>
  <c r="AU105" i="5" s="1"/>
  <c r="AJ106" i="5"/>
  <c r="AN105" i="5"/>
  <c r="AT105" i="5" s="1"/>
  <c r="AI106" i="5"/>
  <c r="AG107" i="5"/>
  <c r="AL106" i="5"/>
  <c r="AR106" i="5" s="1"/>
  <c r="AF119" i="5"/>
  <c r="AG58" i="4"/>
  <c r="AL57" i="4"/>
  <c r="AH54" i="4"/>
  <c r="AM53" i="4"/>
  <c r="AI49" i="4"/>
  <c r="AN48" i="4"/>
  <c r="AJ49" i="4"/>
  <c r="AO48" i="4"/>
  <c r="AM44" i="1" a="1"/>
  <c r="AM44" i="1" s="1"/>
  <c r="AG44" i="1"/>
  <c r="AL44" i="1" a="1"/>
  <c r="AL44" i="1" s="1"/>
  <c r="AM45" i="1" a="1"/>
  <c r="AM45" i="1" s="1"/>
  <c r="AL45" i="1" a="1"/>
  <c r="AL45" i="1" s="1"/>
  <c r="AB45" i="1"/>
  <c r="AG45" i="1" s="1"/>
  <c r="AF109" i="7" l="1"/>
  <c r="AM108" i="7"/>
  <c r="AS108" i="7" s="1"/>
  <c r="AL108" i="7"/>
  <c r="AR108" i="7" s="1"/>
  <c r="AG111" i="7"/>
  <c r="AH112" i="7"/>
  <c r="AN107" i="7"/>
  <c r="AT107" i="7" s="1"/>
  <c r="AI108" i="7"/>
  <c r="AO109" i="7"/>
  <c r="AU109" i="7" s="1"/>
  <c r="AJ110" i="7"/>
  <c r="AO108" i="7"/>
  <c r="AU108" i="7" s="1"/>
  <c r="AF109" i="6"/>
  <c r="AM109" i="6" s="1"/>
  <c r="AS109" i="6" s="1"/>
  <c r="AO108" i="6"/>
  <c r="AU108" i="6" s="1"/>
  <c r="AM108" i="6"/>
  <c r="AS108" i="6" s="1"/>
  <c r="AL107" i="6"/>
  <c r="AR107" i="6" s="1"/>
  <c r="AG108" i="6"/>
  <c r="AH110" i="6"/>
  <c r="AJ111" i="6"/>
  <c r="AN108" i="6"/>
  <c r="AT108" i="6" s="1"/>
  <c r="AI109" i="6"/>
  <c r="AJ107" i="5"/>
  <c r="AO106" i="5"/>
  <c r="AU106" i="5" s="1"/>
  <c r="AM106" i="5"/>
  <c r="AS106" i="5" s="1"/>
  <c r="AH107" i="5"/>
  <c r="AG108" i="5"/>
  <c r="AL107" i="5"/>
  <c r="AR107" i="5" s="1"/>
  <c r="AN106" i="5"/>
  <c r="AT106" i="5" s="1"/>
  <c r="AI107" i="5"/>
  <c r="AF120" i="5"/>
  <c r="AH55" i="4"/>
  <c r="AM54" i="4"/>
  <c r="AJ50" i="4"/>
  <c r="AO49" i="4"/>
  <c r="AI50" i="4"/>
  <c r="AN49" i="4"/>
  <c r="AG59" i="4"/>
  <c r="AL58" i="4"/>
  <c r="AM46" i="1" a="1"/>
  <c r="AM46" i="1" s="1"/>
  <c r="AL46" i="1" a="1"/>
  <c r="AL46" i="1" s="1"/>
  <c r="AB46" i="1"/>
  <c r="AG46" i="1" s="1"/>
  <c r="AH113" i="7" l="1"/>
  <c r="AJ111" i="7"/>
  <c r="AG112" i="7"/>
  <c r="AN108" i="7"/>
  <c r="AT108" i="7" s="1"/>
  <c r="AI109" i="7"/>
  <c r="AF110" i="7"/>
  <c r="AM109" i="7"/>
  <c r="AS109" i="7" s="1"/>
  <c r="AL109" i="7"/>
  <c r="AR109" i="7" s="1"/>
  <c r="AG109" i="6"/>
  <c r="AL108" i="6"/>
  <c r="AR108" i="6" s="1"/>
  <c r="AF110" i="6"/>
  <c r="AO109" i="6"/>
  <c r="AU109" i="6" s="1"/>
  <c r="AH111" i="6"/>
  <c r="AN109" i="6"/>
  <c r="AT109" i="6" s="1"/>
  <c r="AI110" i="6"/>
  <c r="AJ112" i="6"/>
  <c r="AM107" i="5"/>
  <c r="AS107" i="5" s="1"/>
  <c r="AH108" i="5"/>
  <c r="AO107" i="5"/>
  <c r="AU107" i="5" s="1"/>
  <c r="AJ108" i="5"/>
  <c r="AG109" i="5"/>
  <c r="AL108" i="5"/>
  <c r="AR108" i="5" s="1"/>
  <c r="AI108" i="5"/>
  <c r="AN107" i="5"/>
  <c r="AT107" i="5" s="1"/>
  <c r="AF121" i="5"/>
  <c r="AI51" i="4"/>
  <c r="AN50" i="4"/>
  <c r="AG60" i="4"/>
  <c r="AL59" i="4"/>
  <c r="AJ51" i="4"/>
  <c r="AO50" i="4"/>
  <c r="AH56" i="4"/>
  <c r="AM55" i="4"/>
  <c r="AM47" i="1" a="1"/>
  <c r="AM47" i="1" s="1"/>
  <c r="AL47" i="1" a="1"/>
  <c r="AL47" i="1" s="1"/>
  <c r="AB47" i="1"/>
  <c r="AG47" i="1" s="1"/>
  <c r="AJ112" i="7" l="1"/>
  <c r="AF111" i="7"/>
  <c r="AM110" i="7"/>
  <c r="AS110" i="7" s="1"/>
  <c r="AL110" i="7"/>
  <c r="AR110" i="7" s="1"/>
  <c r="AO110" i="7"/>
  <c r="AU110" i="7" s="1"/>
  <c r="AH114" i="7"/>
  <c r="AN109" i="7"/>
  <c r="AT109" i="7" s="1"/>
  <c r="AI110" i="7"/>
  <c r="AG113" i="7"/>
  <c r="AF111" i="6"/>
  <c r="AM111" i="6" s="1"/>
  <c r="AS111" i="6" s="1"/>
  <c r="AO110" i="6"/>
  <c r="AU110" i="6" s="1"/>
  <c r="AM110" i="6"/>
  <c r="AS110" i="6" s="1"/>
  <c r="AG110" i="6"/>
  <c r="AL109" i="6"/>
  <c r="AR109" i="6" s="1"/>
  <c r="AH112" i="6"/>
  <c r="AJ113" i="6"/>
  <c r="AN110" i="6"/>
  <c r="AT110" i="6" s="1"/>
  <c r="AI111" i="6"/>
  <c r="AO108" i="5"/>
  <c r="AU108" i="5" s="1"/>
  <c r="AJ109" i="5"/>
  <c r="AM108" i="5"/>
  <c r="AS108" i="5" s="1"/>
  <c r="AH109" i="5"/>
  <c r="AN108" i="5"/>
  <c r="AT108" i="5" s="1"/>
  <c r="AI109" i="5"/>
  <c r="AG110" i="5"/>
  <c r="AL109" i="5"/>
  <c r="AR109" i="5" s="1"/>
  <c r="AF122" i="5"/>
  <c r="AH57" i="4"/>
  <c r="AM56" i="4"/>
  <c r="AJ52" i="4"/>
  <c r="AO51" i="4"/>
  <c r="AG61" i="4"/>
  <c r="AL60" i="4"/>
  <c r="AI52" i="4"/>
  <c r="AN51" i="4"/>
  <c r="AM48" i="1" a="1"/>
  <c r="AM48" i="1" s="1"/>
  <c r="AL48" i="1" a="1"/>
  <c r="AL48" i="1" s="1"/>
  <c r="AB48" i="1"/>
  <c r="AG48" i="1" s="1"/>
  <c r="AN110" i="7" l="1"/>
  <c r="AT110" i="7" s="1"/>
  <c r="AI111" i="7"/>
  <c r="AH115" i="7"/>
  <c r="AG114" i="7"/>
  <c r="AF112" i="7"/>
  <c r="AO112" i="7" s="1"/>
  <c r="AU112" i="7" s="1"/>
  <c r="AM111" i="7"/>
  <c r="AS111" i="7" s="1"/>
  <c r="AL111" i="7"/>
  <c r="AR111" i="7" s="1"/>
  <c r="AJ113" i="7"/>
  <c r="AO111" i="7"/>
  <c r="AU111" i="7" s="1"/>
  <c r="AL110" i="6"/>
  <c r="AR110" i="6" s="1"/>
  <c r="AG111" i="6"/>
  <c r="AF112" i="6"/>
  <c r="AM112" i="6" s="1"/>
  <c r="AS112" i="6" s="1"/>
  <c r="AO111" i="6"/>
  <c r="AU111" i="6" s="1"/>
  <c r="AH113" i="6"/>
  <c r="AJ114" i="6"/>
  <c r="AN111" i="6"/>
  <c r="AT111" i="6" s="1"/>
  <c r="AI112" i="6"/>
  <c r="AM109" i="5"/>
  <c r="AS109" i="5" s="1"/>
  <c r="AH110" i="5"/>
  <c r="AO109" i="5"/>
  <c r="AU109" i="5" s="1"/>
  <c r="AJ110" i="5"/>
  <c r="AG111" i="5"/>
  <c r="AL110" i="5"/>
  <c r="AR110" i="5" s="1"/>
  <c r="AI110" i="5"/>
  <c r="AN109" i="5"/>
  <c r="AT109" i="5" s="1"/>
  <c r="AF123" i="5"/>
  <c r="AI53" i="4"/>
  <c r="AN52" i="4"/>
  <c r="AJ53" i="4"/>
  <c r="AO52" i="4"/>
  <c r="AG62" i="4"/>
  <c r="AL61" i="4"/>
  <c r="AH58" i="4"/>
  <c r="AM57" i="4"/>
  <c r="AM49" i="1" a="1"/>
  <c r="AM49" i="1" s="1"/>
  <c r="AL49" i="1" a="1"/>
  <c r="AL49" i="1" s="1"/>
  <c r="AB49" i="1"/>
  <c r="AG49" i="1" s="1"/>
  <c r="AH116" i="7" l="1"/>
  <c r="AJ114" i="7"/>
  <c r="AG115" i="7"/>
  <c r="AN111" i="7"/>
  <c r="AT111" i="7" s="1"/>
  <c r="AI112" i="7"/>
  <c r="AF113" i="7"/>
  <c r="AO113" i="7" s="1"/>
  <c r="AU113" i="7" s="1"/>
  <c r="AM112" i="7"/>
  <c r="AS112" i="7" s="1"/>
  <c r="AL112" i="7"/>
  <c r="AR112" i="7" s="1"/>
  <c r="AF113" i="6"/>
  <c r="AM113" i="6" s="1"/>
  <c r="AS113" i="6" s="1"/>
  <c r="AO112" i="6"/>
  <c r="AU112" i="6" s="1"/>
  <c r="AG112" i="6"/>
  <c r="AL111" i="6"/>
  <c r="AR111" i="6" s="1"/>
  <c r="AH114" i="6"/>
  <c r="AN112" i="6"/>
  <c r="AT112" i="6" s="1"/>
  <c r="AI113" i="6"/>
  <c r="AJ115" i="6"/>
  <c r="AJ111" i="5"/>
  <c r="AO110" i="5"/>
  <c r="AU110" i="5" s="1"/>
  <c r="AM110" i="5"/>
  <c r="AS110" i="5" s="1"/>
  <c r="AH111" i="5"/>
  <c r="AI111" i="5"/>
  <c r="AN110" i="5"/>
  <c r="AT110" i="5" s="1"/>
  <c r="AG112" i="5"/>
  <c r="AL111" i="5"/>
  <c r="AR111" i="5" s="1"/>
  <c r="AF124" i="5"/>
  <c r="AJ54" i="4"/>
  <c r="AO53" i="4"/>
  <c r="AH59" i="4"/>
  <c r="AM58" i="4"/>
  <c r="AG63" i="4"/>
  <c r="AL62" i="4"/>
  <c r="AI54" i="4"/>
  <c r="AN53" i="4"/>
  <c r="AM50" i="1" a="1"/>
  <c r="AM50" i="1" s="1"/>
  <c r="AL50" i="1" a="1"/>
  <c r="AL50" i="1" s="1"/>
  <c r="AB50" i="1"/>
  <c r="AG50" i="1" s="1"/>
  <c r="AJ115" i="7" l="1"/>
  <c r="AN112" i="7"/>
  <c r="AT112" i="7" s="1"/>
  <c r="AI113" i="7"/>
  <c r="AG116" i="7"/>
  <c r="AF114" i="7"/>
  <c r="AM113" i="7"/>
  <c r="AS113" i="7" s="1"/>
  <c r="AL113" i="7"/>
  <c r="AR113" i="7" s="1"/>
  <c r="AH117" i="7"/>
  <c r="AL112" i="6"/>
  <c r="AR112" i="6" s="1"/>
  <c r="AG113" i="6"/>
  <c r="AF114" i="6"/>
  <c r="AM114" i="6" s="1"/>
  <c r="AS114" i="6" s="1"/>
  <c r="AO113" i="6"/>
  <c r="AU113" i="6" s="1"/>
  <c r="AH115" i="6"/>
  <c r="AJ116" i="6"/>
  <c r="AN113" i="6"/>
  <c r="AT113" i="6" s="1"/>
  <c r="AI114" i="6"/>
  <c r="AM111" i="5"/>
  <c r="AS111" i="5" s="1"/>
  <c r="AH112" i="5"/>
  <c r="AJ112" i="5"/>
  <c r="AO111" i="5"/>
  <c r="AU111" i="5" s="1"/>
  <c r="AN111" i="5"/>
  <c r="AT111" i="5" s="1"/>
  <c r="AI112" i="5"/>
  <c r="AG113" i="5"/>
  <c r="AL112" i="5"/>
  <c r="AR112" i="5" s="1"/>
  <c r="AF125" i="5"/>
  <c r="AI55" i="4"/>
  <c r="AN54" i="4"/>
  <c r="AG64" i="4"/>
  <c r="AL63" i="4"/>
  <c r="AH60" i="4"/>
  <c r="AM59" i="4"/>
  <c r="AJ55" i="4"/>
  <c r="AO54" i="4"/>
  <c r="AM51" i="1" a="1"/>
  <c r="AM51" i="1" s="1"/>
  <c r="AL51" i="1" a="1"/>
  <c r="AL51" i="1" s="1"/>
  <c r="AB51" i="1"/>
  <c r="AG51" i="1" s="1"/>
  <c r="AN113" i="7" l="1"/>
  <c r="AT113" i="7" s="1"/>
  <c r="AI114" i="7"/>
  <c r="AH118" i="7"/>
  <c r="AJ116" i="7"/>
  <c r="AF115" i="7"/>
  <c r="AO115" i="7" s="1"/>
  <c r="AU115" i="7" s="1"/>
  <c r="AM114" i="7"/>
  <c r="AS114" i="7" s="1"/>
  <c r="AL114" i="7"/>
  <c r="AR114" i="7" s="1"/>
  <c r="AG117" i="7"/>
  <c r="AO114" i="7"/>
  <c r="AU114" i="7" s="1"/>
  <c r="AF115" i="6"/>
  <c r="AM115" i="6" s="1"/>
  <c r="AS115" i="6" s="1"/>
  <c r="AO114" i="6"/>
  <c r="AU114" i="6" s="1"/>
  <c r="AG114" i="6"/>
  <c r="AL113" i="6"/>
  <c r="AR113" i="6" s="1"/>
  <c r="AH116" i="6"/>
  <c r="AN114" i="6"/>
  <c r="AT114" i="6" s="1"/>
  <c r="AI115" i="6"/>
  <c r="AJ117" i="6"/>
  <c r="AO112" i="5"/>
  <c r="AU112" i="5" s="1"/>
  <c r="AJ113" i="5"/>
  <c r="AM112" i="5"/>
  <c r="AS112" i="5" s="1"/>
  <c r="AH113" i="5"/>
  <c r="AN112" i="5"/>
  <c r="AT112" i="5" s="1"/>
  <c r="AI113" i="5"/>
  <c r="AG114" i="5"/>
  <c r="AL113" i="5"/>
  <c r="AR113" i="5" s="1"/>
  <c r="AF126" i="5"/>
  <c r="AG65" i="4"/>
  <c r="AL64" i="4"/>
  <c r="AJ56" i="4"/>
  <c r="AO55" i="4"/>
  <c r="AH61" i="4"/>
  <c r="AM60" i="4"/>
  <c r="AI56" i="4"/>
  <c r="AN55" i="4"/>
  <c r="AM52" i="1" a="1"/>
  <c r="AM52" i="1" s="1"/>
  <c r="AL52" i="1" a="1"/>
  <c r="AL52" i="1" s="1"/>
  <c r="AB52" i="1"/>
  <c r="AG52" i="1" s="1"/>
  <c r="AF116" i="7" l="1"/>
  <c r="AM115" i="7"/>
  <c r="AS115" i="7" s="1"/>
  <c r="AL115" i="7"/>
  <c r="AR115" i="7" s="1"/>
  <c r="AH119" i="7"/>
  <c r="AO116" i="7"/>
  <c r="AU116" i="7" s="1"/>
  <c r="AJ117" i="7"/>
  <c r="AN114" i="7"/>
  <c r="AT114" i="7" s="1"/>
  <c r="AI115" i="7"/>
  <c r="AG118" i="7"/>
  <c r="AG115" i="6"/>
  <c r="AL114" i="6"/>
  <c r="AR114" i="6" s="1"/>
  <c r="AF116" i="6"/>
  <c r="AM116" i="6" s="1"/>
  <c r="AS116" i="6" s="1"/>
  <c r="AO115" i="6"/>
  <c r="AU115" i="6" s="1"/>
  <c r="AH117" i="6"/>
  <c r="AJ118" i="6"/>
  <c r="AN115" i="6"/>
  <c r="AT115" i="6" s="1"/>
  <c r="AI116" i="6"/>
  <c r="AH114" i="5"/>
  <c r="AM113" i="5"/>
  <c r="AS113" i="5" s="1"/>
  <c r="AJ114" i="5"/>
  <c r="AO113" i="5"/>
  <c r="AU113" i="5" s="1"/>
  <c r="AG115" i="5"/>
  <c r="AL114" i="5"/>
  <c r="AR114" i="5" s="1"/>
  <c r="AN113" i="5"/>
  <c r="AT113" i="5" s="1"/>
  <c r="AI114" i="5"/>
  <c r="AF127" i="5"/>
  <c r="AJ57" i="4"/>
  <c r="AO56" i="4"/>
  <c r="AI57" i="4"/>
  <c r="AN56" i="4"/>
  <c r="AH62" i="4"/>
  <c r="AM61" i="4"/>
  <c r="AG66" i="4"/>
  <c r="AL65" i="4"/>
  <c r="AM53" i="1" a="1"/>
  <c r="AM53" i="1" s="1"/>
  <c r="AL53" i="1" a="1"/>
  <c r="AL53" i="1" s="1"/>
  <c r="AB53" i="1"/>
  <c r="AG53" i="1" s="1"/>
  <c r="AH120" i="7" l="1"/>
  <c r="AG119" i="7"/>
  <c r="AN115" i="7"/>
  <c r="AT115" i="7" s="1"/>
  <c r="AI116" i="7"/>
  <c r="AJ118" i="7"/>
  <c r="AF117" i="7"/>
  <c r="AM116" i="7"/>
  <c r="AS116" i="7" s="1"/>
  <c r="AL116" i="7"/>
  <c r="AR116" i="7" s="1"/>
  <c r="AF117" i="6"/>
  <c r="AO116" i="6"/>
  <c r="AU116" i="6" s="1"/>
  <c r="AL115" i="6"/>
  <c r="AR115" i="6" s="1"/>
  <c r="AG116" i="6"/>
  <c r="AH118" i="6"/>
  <c r="AM117" i="6"/>
  <c r="AS117" i="6" s="1"/>
  <c r="AN116" i="6"/>
  <c r="AT116" i="6" s="1"/>
  <c r="AI117" i="6"/>
  <c r="AJ119" i="6"/>
  <c r="AO114" i="5"/>
  <c r="AU114" i="5" s="1"/>
  <c r="AJ115" i="5"/>
  <c r="AM114" i="5"/>
  <c r="AS114" i="5" s="1"/>
  <c r="AH115" i="5"/>
  <c r="AN114" i="5"/>
  <c r="AT114" i="5" s="1"/>
  <c r="AI115" i="5"/>
  <c r="AG116" i="5"/>
  <c r="AL115" i="5"/>
  <c r="AR115" i="5" s="1"/>
  <c r="AF128" i="5"/>
  <c r="AI58" i="4"/>
  <c r="AN57" i="4"/>
  <c r="AJ58" i="4"/>
  <c r="AO57" i="4"/>
  <c r="AG67" i="4"/>
  <c r="AL66" i="4"/>
  <c r="AH63" i="4"/>
  <c r="AM62" i="4"/>
  <c r="AM54" i="1" a="1"/>
  <c r="AM54" i="1" s="1"/>
  <c r="AL54" i="1" a="1"/>
  <c r="AL54" i="1" s="1"/>
  <c r="AB54" i="1"/>
  <c r="AG54" i="1" s="1"/>
  <c r="AF118" i="7" l="1"/>
  <c r="AM117" i="7"/>
  <c r="AS117" i="7" s="1"/>
  <c r="AL117" i="7"/>
  <c r="AR117" i="7" s="1"/>
  <c r="AG120" i="7"/>
  <c r="AO117" i="7"/>
  <c r="AU117" i="7" s="1"/>
  <c r="AN116" i="7"/>
  <c r="AT116" i="7" s="1"/>
  <c r="AI117" i="7"/>
  <c r="AH121" i="7"/>
  <c r="AO118" i="7"/>
  <c r="AU118" i="7" s="1"/>
  <c r="AJ119" i="7"/>
  <c r="AL116" i="6"/>
  <c r="AR116" i="6" s="1"/>
  <c r="AG117" i="6"/>
  <c r="AF118" i="6"/>
  <c r="AM118" i="6" s="1"/>
  <c r="AS118" i="6" s="1"/>
  <c r="AO117" i="6"/>
  <c r="AU117" i="6" s="1"/>
  <c r="AH119" i="6"/>
  <c r="AJ120" i="6"/>
  <c r="AN117" i="6"/>
  <c r="AT117" i="6" s="1"/>
  <c r="AI118" i="6"/>
  <c r="AM115" i="5"/>
  <c r="AS115" i="5" s="1"/>
  <c r="AH116" i="5"/>
  <c r="AO115" i="5"/>
  <c r="AU115" i="5" s="1"/>
  <c r="AJ116" i="5"/>
  <c r="AN115" i="5"/>
  <c r="AT115" i="5" s="1"/>
  <c r="AI116" i="5"/>
  <c r="AG117" i="5"/>
  <c r="AL116" i="5"/>
  <c r="AR116" i="5" s="1"/>
  <c r="AF129" i="5"/>
  <c r="AH64" i="4"/>
  <c r="AM63" i="4"/>
  <c r="AI59" i="4"/>
  <c r="AN58" i="4"/>
  <c r="AG68" i="4"/>
  <c r="AL67" i="4"/>
  <c r="AJ59" i="4"/>
  <c r="AO58" i="4"/>
  <c r="AM55" i="1" a="1"/>
  <c r="AM55" i="1" s="1"/>
  <c r="AL55" i="1" a="1"/>
  <c r="AL55" i="1" s="1"/>
  <c r="AB55" i="1"/>
  <c r="AG55" i="1" s="1"/>
  <c r="AH122" i="7" l="1"/>
  <c r="AJ120" i="7"/>
  <c r="AG121" i="7"/>
  <c r="AN117" i="7"/>
  <c r="AT117" i="7" s="1"/>
  <c r="AI118" i="7"/>
  <c r="AF119" i="7"/>
  <c r="AO119" i="7" s="1"/>
  <c r="AU119" i="7" s="1"/>
  <c r="AM118" i="7"/>
  <c r="AS118" i="7" s="1"/>
  <c r="AL118" i="7"/>
  <c r="AR118" i="7" s="1"/>
  <c r="AF119" i="6"/>
  <c r="AM119" i="6" s="1"/>
  <c r="AS119" i="6" s="1"/>
  <c r="AO118" i="6"/>
  <c r="AU118" i="6" s="1"/>
  <c r="AL117" i="6"/>
  <c r="AR117" i="6" s="1"/>
  <c r="AG118" i="6"/>
  <c r="AH120" i="6"/>
  <c r="AN118" i="6"/>
  <c r="AT118" i="6" s="1"/>
  <c r="AI119" i="6"/>
  <c r="AJ121" i="6"/>
  <c r="AO116" i="5"/>
  <c r="AU116" i="5" s="1"/>
  <c r="AJ117" i="5"/>
  <c r="AH117" i="5"/>
  <c r="AM116" i="5"/>
  <c r="AS116" i="5" s="1"/>
  <c r="AG118" i="5"/>
  <c r="AL117" i="5"/>
  <c r="AR117" i="5" s="1"/>
  <c r="AN116" i="5"/>
  <c r="AT116" i="5" s="1"/>
  <c r="AI117" i="5"/>
  <c r="AF130" i="5"/>
  <c r="AI60" i="4"/>
  <c r="AN59" i="4"/>
  <c r="AJ60" i="4"/>
  <c r="AO59" i="4"/>
  <c r="AG69" i="4"/>
  <c r="AL68" i="4"/>
  <c r="AH65" i="4"/>
  <c r="AM64" i="4"/>
  <c r="AB56" i="1"/>
  <c r="AN118" i="7" l="1"/>
  <c r="AT118" i="7" s="1"/>
  <c r="AI119" i="7"/>
  <c r="AG122" i="7"/>
  <c r="AJ121" i="7"/>
  <c r="AH123" i="7"/>
  <c r="AF120" i="7"/>
  <c r="AO120" i="7" s="1"/>
  <c r="AU120" i="7" s="1"/>
  <c r="AM119" i="7"/>
  <c r="AS119" i="7" s="1"/>
  <c r="AL119" i="7"/>
  <c r="AR119" i="7" s="1"/>
  <c r="AL118" i="6"/>
  <c r="AR118" i="6" s="1"/>
  <c r="AG119" i="6"/>
  <c r="AF120" i="6"/>
  <c r="AM120" i="6" s="1"/>
  <c r="AS120" i="6" s="1"/>
  <c r="AO119" i="6"/>
  <c r="AU119" i="6" s="1"/>
  <c r="AH121" i="6"/>
  <c r="AJ122" i="6"/>
  <c r="AN119" i="6"/>
  <c r="AT119" i="6" s="1"/>
  <c r="AI120" i="6"/>
  <c r="AM117" i="5"/>
  <c r="AS117" i="5" s="1"/>
  <c r="AH118" i="5"/>
  <c r="AO117" i="5"/>
  <c r="AU117" i="5" s="1"/>
  <c r="AJ118" i="5"/>
  <c r="AN117" i="5"/>
  <c r="AT117" i="5" s="1"/>
  <c r="AI118" i="5"/>
  <c r="AG119" i="5"/>
  <c r="AL118" i="5"/>
  <c r="AR118" i="5" s="1"/>
  <c r="AF131" i="5"/>
  <c r="AH66" i="4"/>
  <c r="AM65" i="4"/>
  <c r="AG70" i="4"/>
  <c r="AL69" i="4"/>
  <c r="AJ61" i="4"/>
  <c r="AO60" i="4"/>
  <c r="AI61" i="4"/>
  <c r="AN60" i="4"/>
  <c r="AM56" i="1" a="1"/>
  <c r="AM56" i="1" s="1"/>
  <c r="AG56" i="1"/>
  <c r="AL56" i="1" a="1"/>
  <c r="AL56" i="1" s="1"/>
  <c r="AM57" i="1" a="1"/>
  <c r="AM57" i="1" s="1"/>
  <c r="AL57" i="1" a="1"/>
  <c r="AL57" i="1" s="1"/>
  <c r="AB57" i="1"/>
  <c r="AG57" i="1" s="1"/>
  <c r="AJ122" i="7" l="1"/>
  <c r="AF121" i="7"/>
  <c r="AM120" i="7"/>
  <c r="AS120" i="7" s="1"/>
  <c r="AL120" i="7"/>
  <c r="AR120" i="7" s="1"/>
  <c r="AG123" i="7"/>
  <c r="AH124" i="7"/>
  <c r="AN119" i="7"/>
  <c r="AT119" i="7" s="1"/>
  <c r="AI120" i="7"/>
  <c r="AF121" i="6"/>
  <c r="AM121" i="6" s="1"/>
  <c r="AS121" i="6" s="1"/>
  <c r="AO120" i="6"/>
  <c r="AU120" i="6" s="1"/>
  <c r="AG120" i="6"/>
  <c r="AL119" i="6"/>
  <c r="AR119" i="6" s="1"/>
  <c r="AH122" i="6"/>
  <c r="AN120" i="6"/>
  <c r="AT120" i="6" s="1"/>
  <c r="AI121" i="6"/>
  <c r="AJ123" i="6"/>
  <c r="AO118" i="5"/>
  <c r="AU118" i="5" s="1"/>
  <c r="AJ119" i="5"/>
  <c r="AH119" i="5"/>
  <c r="AM118" i="5"/>
  <c r="AS118" i="5" s="1"/>
  <c r="AG120" i="5"/>
  <c r="AL119" i="5"/>
  <c r="AR119" i="5" s="1"/>
  <c r="AN118" i="5"/>
  <c r="AT118" i="5" s="1"/>
  <c r="AI119" i="5"/>
  <c r="AF132" i="5"/>
  <c r="AI62" i="4"/>
  <c r="AN61" i="4"/>
  <c r="AJ62" i="4"/>
  <c r="AO61" i="4"/>
  <c r="AG71" i="4"/>
  <c r="AL70" i="4"/>
  <c r="AH67" i="4"/>
  <c r="AM66" i="4"/>
  <c r="AB58" i="1"/>
  <c r="AF122" i="7" l="1"/>
  <c r="AM121" i="7"/>
  <c r="AS121" i="7" s="1"/>
  <c r="AL121" i="7"/>
  <c r="AR121" i="7" s="1"/>
  <c r="AN120" i="7"/>
  <c r="AT120" i="7" s="1"/>
  <c r="AI121" i="7"/>
  <c r="AO122" i="7"/>
  <c r="AU122" i="7" s="1"/>
  <c r="AJ123" i="7"/>
  <c r="AH125" i="7"/>
  <c r="AG124" i="7"/>
  <c r="AO121" i="7"/>
  <c r="AU121" i="7" s="1"/>
  <c r="AG121" i="6"/>
  <c r="AL120" i="6"/>
  <c r="AR120" i="6" s="1"/>
  <c r="AF122" i="6"/>
  <c r="AO121" i="6"/>
  <c r="AU121" i="6" s="1"/>
  <c r="AH123" i="6"/>
  <c r="AJ124" i="6"/>
  <c r="AN121" i="6"/>
  <c r="AT121" i="6" s="1"/>
  <c r="AI122" i="6"/>
  <c r="AJ120" i="5"/>
  <c r="AO119" i="5"/>
  <c r="AU119" i="5" s="1"/>
  <c r="AM119" i="5"/>
  <c r="AS119" i="5" s="1"/>
  <c r="AH120" i="5"/>
  <c r="AN119" i="5"/>
  <c r="AT119" i="5" s="1"/>
  <c r="AI120" i="5"/>
  <c r="AG121" i="5"/>
  <c r="AL120" i="5"/>
  <c r="AR120" i="5" s="1"/>
  <c r="AF133" i="5"/>
  <c r="AI63" i="4"/>
  <c r="AN62" i="4"/>
  <c r="AH68" i="4"/>
  <c r="AM67" i="4"/>
  <c r="AG72" i="4"/>
  <c r="AL71" i="4"/>
  <c r="AJ63" i="4"/>
  <c r="AO62" i="4"/>
  <c r="AM58" i="1" a="1"/>
  <c r="AM58" i="1" s="1"/>
  <c r="AG58" i="1"/>
  <c r="AL58" i="1" a="1"/>
  <c r="AL58" i="1" s="1"/>
  <c r="AM59" i="1" a="1"/>
  <c r="AM59" i="1" s="1"/>
  <c r="AL59" i="1" a="1"/>
  <c r="AL59" i="1" s="1"/>
  <c r="AB59" i="1"/>
  <c r="AG59" i="1" s="1"/>
  <c r="AJ124" i="7" l="1"/>
  <c r="AN121" i="7"/>
  <c r="AT121" i="7" s="1"/>
  <c r="AI122" i="7"/>
  <c r="AG125" i="7"/>
  <c r="AH126" i="7"/>
  <c r="AF123" i="7"/>
  <c r="AM122" i="7"/>
  <c r="AS122" i="7" s="1"/>
  <c r="AL122" i="7"/>
  <c r="AR122" i="7" s="1"/>
  <c r="AF123" i="6"/>
  <c r="AM123" i="6" s="1"/>
  <c r="AS123" i="6" s="1"/>
  <c r="AO122" i="6"/>
  <c r="AU122" i="6" s="1"/>
  <c r="AM122" i="6"/>
  <c r="AS122" i="6" s="1"/>
  <c r="AL121" i="6"/>
  <c r="AR121" i="6" s="1"/>
  <c r="AG122" i="6"/>
  <c r="AH124" i="6"/>
  <c r="AN122" i="6"/>
  <c r="AT122" i="6" s="1"/>
  <c r="AI123" i="6"/>
  <c r="AJ125" i="6"/>
  <c r="AM120" i="5"/>
  <c r="AS120" i="5" s="1"/>
  <c r="AH121" i="5"/>
  <c r="AO120" i="5"/>
  <c r="AU120" i="5" s="1"/>
  <c r="AJ121" i="5"/>
  <c r="AG122" i="5"/>
  <c r="AL121" i="5"/>
  <c r="AR121" i="5" s="1"/>
  <c r="AI121" i="5"/>
  <c r="AN120" i="5"/>
  <c r="AT120" i="5" s="1"/>
  <c r="AF134" i="5"/>
  <c r="AG73" i="4"/>
  <c r="AL72" i="4"/>
  <c r="AJ64" i="4"/>
  <c r="AO63" i="4"/>
  <c r="AH69" i="4"/>
  <c r="AM68" i="4"/>
  <c r="AI64" i="4"/>
  <c r="AN63" i="4"/>
  <c r="AM60" i="1" a="1"/>
  <c r="AM60" i="1" s="1"/>
  <c r="AL60" i="1" a="1"/>
  <c r="AL60" i="1" s="1"/>
  <c r="AB60" i="1"/>
  <c r="AG60" i="1" s="1"/>
  <c r="AG126" i="7" l="1"/>
  <c r="AN122" i="7"/>
  <c r="AT122" i="7" s="1"/>
  <c r="AI123" i="7"/>
  <c r="AF124" i="7"/>
  <c r="AM123" i="7"/>
  <c r="AS123" i="7" s="1"/>
  <c r="AL123" i="7"/>
  <c r="AR123" i="7" s="1"/>
  <c r="AO124" i="7"/>
  <c r="AU124" i="7" s="1"/>
  <c r="AJ125" i="7"/>
  <c r="AH127" i="7"/>
  <c r="AO123" i="7"/>
  <c r="AU123" i="7" s="1"/>
  <c r="AL122" i="6"/>
  <c r="AR122" i="6" s="1"/>
  <c r="AG123" i="6"/>
  <c r="AF124" i="6"/>
  <c r="AO123" i="6"/>
  <c r="AU123" i="6" s="1"/>
  <c r="AH125" i="6"/>
  <c r="AJ126" i="6"/>
  <c r="AN123" i="6"/>
  <c r="AT123" i="6" s="1"/>
  <c r="AI124" i="6"/>
  <c r="AO121" i="5"/>
  <c r="AU121" i="5" s="1"/>
  <c r="AJ122" i="5"/>
  <c r="AH122" i="5"/>
  <c r="AM121" i="5"/>
  <c r="AS121" i="5" s="1"/>
  <c r="AG123" i="5"/>
  <c r="AL122" i="5"/>
  <c r="AR122" i="5" s="1"/>
  <c r="AN121" i="5"/>
  <c r="AT121" i="5" s="1"/>
  <c r="AI122" i="5"/>
  <c r="AF135" i="5"/>
  <c r="AH70" i="4"/>
  <c r="AM69" i="4"/>
  <c r="AJ65" i="4"/>
  <c r="AO64" i="4"/>
  <c r="AG74" i="4"/>
  <c r="AL73" i="4"/>
  <c r="AI65" i="4"/>
  <c r="AN64" i="4"/>
  <c r="AM61" i="1" a="1"/>
  <c r="AM61" i="1" s="1"/>
  <c r="AL61" i="1" a="1"/>
  <c r="AL61" i="1" s="1"/>
  <c r="AB61" i="1"/>
  <c r="AG61" i="1" s="1"/>
  <c r="AH128" i="7" l="1"/>
  <c r="AN123" i="7"/>
  <c r="AT123" i="7" s="1"/>
  <c r="AI124" i="7"/>
  <c r="AJ126" i="7"/>
  <c r="AG127" i="7"/>
  <c r="AF125" i="7"/>
  <c r="AM124" i="7"/>
  <c r="AS124" i="7" s="1"/>
  <c r="AL124" i="7"/>
  <c r="AR124" i="7" s="1"/>
  <c r="AF125" i="6"/>
  <c r="AO124" i="6"/>
  <c r="AU124" i="6" s="1"/>
  <c r="AM124" i="6"/>
  <c r="AS124" i="6" s="1"/>
  <c r="AG124" i="6"/>
  <c r="AL123" i="6"/>
  <c r="AR123" i="6" s="1"/>
  <c r="AM125" i="6"/>
  <c r="AS125" i="6" s="1"/>
  <c r="AH126" i="6"/>
  <c r="AN124" i="6"/>
  <c r="AT124" i="6" s="1"/>
  <c r="AI125" i="6"/>
  <c r="AJ127" i="6"/>
  <c r="AM122" i="5"/>
  <c r="AS122" i="5" s="1"/>
  <c r="AH123" i="5"/>
  <c r="AJ123" i="5"/>
  <c r="AO122" i="5"/>
  <c r="AU122" i="5" s="1"/>
  <c r="AN122" i="5"/>
  <c r="AT122" i="5" s="1"/>
  <c r="AI123" i="5"/>
  <c r="AG124" i="5"/>
  <c r="AL123" i="5"/>
  <c r="AR123" i="5" s="1"/>
  <c r="AF136" i="5"/>
  <c r="AG75" i="4"/>
  <c r="AL74" i="4"/>
  <c r="AI66" i="4"/>
  <c r="AN65" i="4"/>
  <c r="AJ66" i="4"/>
  <c r="AO65" i="4"/>
  <c r="AH71" i="4"/>
  <c r="AM70" i="4"/>
  <c r="AM62" i="1" a="1"/>
  <c r="AM62" i="1" s="1"/>
  <c r="AL62" i="1" a="1"/>
  <c r="AL62" i="1" s="1"/>
  <c r="AB62" i="1"/>
  <c r="AG62" i="1" s="1"/>
  <c r="AF126" i="7" l="1"/>
  <c r="AM125" i="7"/>
  <c r="AS125" i="7" s="1"/>
  <c r="AL125" i="7"/>
  <c r="AR125" i="7" s="1"/>
  <c r="AO125" i="7"/>
  <c r="AU125" i="7" s="1"/>
  <c r="AN124" i="7"/>
  <c r="AT124" i="7" s="1"/>
  <c r="AI125" i="7"/>
  <c r="AO126" i="7"/>
  <c r="AU126" i="7" s="1"/>
  <c r="AJ127" i="7"/>
  <c r="AH129" i="7"/>
  <c r="AG128" i="7"/>
  <c r="AL124" i="6"/>
  <c r="AR124" i="6" s="1"/>
  <c r="AG125" i="6"/>
  <c r="AF126" i="6"/>
  <c r="AM126" i="6" s="1"/>
  <c r="AS126" i="6" s="1"/>
  <c r="AO125" i="6"/>
  <c r="AU125" i="6" s="1"/>
  <c r="AH127" i="6"/>
  <c r="AJ128" i="6"/>
  <c r="AN125" i="6"/>
  <c r="AT125" i="6" s="1"/>
  <c r="AI126" i="6"/>
  <c r="AM123" i="5"/>
  <c r="AS123" i="5" s="1"/>
  <c r="AH124" i="5"/>
  <c r="AO123" i="5"/>
  <c r="AU123" i="5" s="1"/>
  <c r="AJ124" i="5"/>
  <c r="AG125" i="5"/>
  <c r="AL124" i="5"/>
  <c r="AR124" i="5" s="1"/>
  <c r="AN123" i="5"/>
  <c r="AT123" i="5" s="1"/>
  <c r="AI124" i="5"/>
  <c r="AF137" i="5"/>
  <c r="AI67" i="4"/>
  <c r="AN66" i="4"/>
  <c r="AH72" i="4"/>
  <c r="AM71" i="4"/>
  <c r="AG76" i="4"/>
  <c r="AL75" i="4"/>
  <c r="AJ67" i="4"/>
  <c r="AO66" i="4"/>
  <c r="AM63" i="1" a="1"/>
  <c r="AM63" i="1" s="1"/>
  <c r="AL63" i="1" a="1"/>
  <c r="AL63" i="1" s="1"/>
  <c r="AB63" i="1"/>
  <c r="AG63" i="1" s="1"/>
  <c r="AH130" i="7" l="1"/>
  <c r="AJ128" i="7"/>
  <c r="AG129" i="7"/>
  <c r="AN125" i="7"/>
  <c r="AT125" i="7" s="1"/>
  <c r="AI126" i="7"/>
  <c r="AF127" i="7"/>
  <c r="AM126" i="7"/>
  <c r="AS126" i="7" s="1"/>
  <c r="AL126" i="7"/>
  <c r="AR126" i="7" s="1"/>
  <c r="AF127" i="6"/>
  <c r="AM127" i="6" s="1"/>
  <c r="AS127" i="6" s="1"/>
  <c r="AO126" i="6"/>
  <c r="AU126" i="6" s="1"/>
  <c r="AL125" i="6"/>
  <c r="AR125" i="6" s="1"/>
  <c r="AG126" i="6"/>
  <c r="AH128" i="6"/>
  <c r="AN126" i="6"/>
  <c r="AT126" i="6" s="1"/>
  <c r="AI127" i="6"/>
  <c r="AJ129" i="6"/>
  <c r="AO124" i="5"/>
  <c r="AU124" i="5" s="1"/>
  <c r="AJ125" i="5"/>
  <c r="AM124" i="5"/>
  <c r="AS124" i="5" s="1"/>
  <c r="AH125" i="5"/>
  <c r="AN124" i="5"/>
  <c r="AT124" i="5" s="1"/>
  <c r="AI125" i="5"/>
  <c r="AG126" i="5"/>
  <c r="AL125" i="5"/>
  <c r="AR125" i="5" s="1"/>
  <c r="AF138" i="5"/>
  <c r="AJ68" i="4"/>
  <c r="AO67" i="4"/>
  <c r="AI68" i="4"/>
  <c r="AN67" i="4"/>
  <c r="AG77" i="4"/>
  <c r="AL76" i="4"/>
  <c r="AH73" i="4"/>
  <c r="AM72" i="4"/>
  <c r="AM64" i="1" a="1"/>
  <c r="AM64" i="1" s="1"/>
  <c r="AL64" i="1" a="1"/>
  <c r="AL64" i="1" s="1"/>
  <c r="AB64" i="1"/>
  <c r="AG64" i="1" s="1"/>
  <c r="AN126" i="7" l="1"/>
  <c r="AT126" i="7" s="1"/>
  <c r="AI127" i="7"/>
  <c r="AF128" i="7"/>
  <c r="AO128" i="7" s="1"/>
  <c r="AU128" i="7" s="1"/>
  <c r="AM127" i="7"/>
  <c r="AS127" i="7" s="1"/>
  <c r="AL127" i="7"/>
  <c r="AR127" i="7" s="1"/>
  <c r="AJ129" i="7"/>
  <c r="AO127" i="7"/>
  <c r="AU127" i="7" s="1"/>
  <c r="AH131" i="7"/>
  <c r="AG130" i="7"/>
  <c r="AL126" i="6"/>
  <c r="AR126" i="6" s="1"/>
  <c r="AG127" i="6"/>
  <c r="AF128" i="6"/>
  <c r="AM128" i="6" s="1"/>
  <c r="AS128" i="6" s="1"/>
  <c r="AO127" i="6"/>
  <c r="AU127" i="6" s="1"/>
  <c r="AH129" i="6"/>
  <c r="AN127" i="6"/>
  <c r="AT127" i="6" s="1"/>
  <c r="AI128" i="6"/>
  <c r="AJ130" i="6"/>
  <c r="AH126" i="5"/>
  <c r="AM125" i="5"/>
  <c r="AS125" i="5" s="1"/>
  <c r="AO125" i="5"/>
  <c r="AU125" i="5" s="1"/>
  <c r="AJ126" i="5"/>
  <c r="AG127" i="5"/>
  <c r="AL126" i="5"/>
  <c r="AR126" i="5" s="1"/>
  <c r="AI126" i="5"/>
  <c r="AN125" i="5"/>
  <c r="AT125" i="5" s="1"/>
  <c r="AF139" i="5"/>
  <c r="AI69" i="4"/>
  <c r="AN68" i="4"/>
  <c r="AJ69" i="4"/>
  <c r="AO68" i="4"/>
  <c r="AH74" i="4"/>
  <c r="AM73" i="4"/>
  <c r="AG78" i="4"/>
  <c r="AL77" i="4"/>
  <c r="AM65" i="1" a="1"/>
  <c r="AM65" i="1" s="1"/>
  <c r="AL65" i="1" a="1"/>
  <c r="AL65" i="1" s="1"/>
  <c r="AB65" i="1"/>
  <c r="AG65" i="1" s="1"/>
  <c r="AF129" i="7" l="1"/>
  <c r="AM128" i="7"/>
  <c r="AS128" i="7" s="1"/>
  <c r="AL128" i="7"/>
  <c r="AR128" i="7" s="1"/>
  <c r="AN127" i="7"/>
  <c r="AT127" i="7" s="1"/>
  <c r="AI128" i="7"/>
  <c r="AG131" i="7"/>
  <c r="AH132" i="7"/>
  <c r="AO129" i="7"/>
  <c r="AU129" i="7" s="1"/>
  <c r="AJ130" i="7"/>
  <c r="AG128" i="6"/>
  <c r="AL127" i="6"/>
  <c r="AR127" i="6" s="1"/>
  <c r="AF129" i="6"/>
  <c r="AO128" i="6"/>
  <c r="AU128" i="6" s="1"/>
  <c r="AH130" i="6"/>
  <c r="AJ131" i="6"/>
  <c r="AN128" i="6"/>
  <c r="AT128" i="6" s="1"/>
  <c r="AI129" i="6"/>
  <c r="AJ127" i="5"/>
  <c r="AO126" i="5"/>
  <c r="AU126" i="5" s="1"/>
  <c r="AH127" i="5"/>
  <c r="AM126" i="5"/>
  <c r="AS126" i="5" s="1"/>
  <c r="AN126" i="5"/>
  <c r="AT126" i="5" s="1"/>
  <c r="AI127" i="5"/>
  <c r="AG128" i="5"/>
  <c r="AL127" i="5"/>
  <c r="AR127" i="5" s="1"/>
  <c r="AF140" i="5"/>
  <c r="AG79" i="4"/>
  <c r="AL78" i="4"/>
  <c r="AH75" i="4"/>
  <c r="AM74" i="4"/>
  <c r="AI70" i="4"/>
  <c r="AN69" i="4"/>
  <c r="AJ70" i="4"/>
  <c r="AO69" i="4"/>
  <c r="AM66" i="1" a="1"/>
  <c r="AM66" i="1" s="1"/>
  <c r="AL66" i="1" a="1"/>
  <c r="AL66" i="1" s="1"/>
  <c r="AB66" i="1"/>
  <c r="AG66" i="1" s="1"/>
  <c r="AJ131" i="7" l="1"/>
  <c r="AG132" i="7"/>
  <c r="AH133" i="7"/>
  <c r="AN128" i="7"/>
  <c r="AT128" i="7" s="1"/>
  <c r="AI129" i="7"/>
  <c r="AF130" i="7"/>
  <c r="AM129" i="7"/>
  <c r="AS129" i="7" s="1"/>
  <c r="AL129" i="7"/>
  <c r="AR129" i="7" s="1"/>
  <c r="AF130" i="6"/>
  <c r="AO129" i="6"/>
  <c r="AU129" i="6" s="1"/>
  <c r="AM129" i="6"/>
  <c r="AS129" i="6" s="1"/>
  <c r="AG129" i="6"/>
  <c r="AL128" i="6"/>
  <c r="AR128" i="6" s="1"/>
  <c r="AH131" i="6"/>
  <c r="AM130" i="6"/>
  <c r="AS130" i="6" s="1"/>
  <c r="AJ132" i="6"/>
  <c r="AN129" i="6"/>
  <c r="AT129" i="6" s="1"/>
  <c r="AI130" i="6"/>
  <c r="AH128" i="5"/>
  <c r="AM127" i="5"/>
  <c r="AS127" i="5" s="1"/>
  <c r="AJ128" i="5"/>
  <c r="AO127" i="5"/>
  <c r="AU127" i="5" s="1"/>
  <c r="AG129" i="5"/>
  <c r="AL128" i="5"/>
  <c r="AR128" i="5" s="1"/>
  <c r="AN127" i="5"/>
  <c r="AT127" i="5" s="1"/>
  <c r="AI128" i="5"/>
  <c r="AF141" i="5"/>
  <c r="AI71" i="4"/>
  <c r="AN70" i="4"/>
  <c r="AJ71" i="4"/>
  <c r="AO70" i="4"/>
  <c r="AH76" i="4"/>
  <c r="AM75" i="4"/>
  <c r="AG80" i="4"/>
  <c r="AL79" i="4"/>
  <c r="AL67" i="1" a="1"/>
  <c r="AL67" i="1" s="1"/>
  <c r="AM67" i="1" a="1"/>
  <c r="AM67" i="1" s="1"/>
  <c r="AB67" i="1"/>
  <c r="AG67" i="1" s="1"/>
  <c r="AF131" i="7" l="1"/>
  <c r="AM130" i="7"/>
  <c r="AS130" i="7" s="1"/>
  <c r="AL130" i="7"/>
  <c r="AR130" i="7" s="1"/>
  <c r="AH134" i="7"/>
  <c r="AG133" i="7"/>
  <c r="AN129" i="7"/>
  <c r="AT129" i="7" s="1"/>
  <c r="AI130" i="7"/>
  <c r="AO131" i="7"/>
  <c r="AU131" i="7" s="1"/>
  <c r="AJ132" i="7"/>
  <c r="AO130" i="7"/>
  <c r="AU130" i="7" s="1"/>
  <c r="AG130" i="6"/>
  <c r="AL129" i="6"/>
  <c r="AR129" i="6" s="1"/>
  <c r="AF131" i="6"/>
  <c r="AM131" i="6" s="1"/>
  <c r="AS131" i="6" s="1"/>
  <c r="AO130" i="6"/>
  <c r="AU130" i="6" s="1"/>
  <c r="AH132" i="6"/>
  <c r="AJ133" i="6"/>
  <c r="AN130" i="6"/>
  <c r="AT130" i="6" s="1"/>
  <c r="AI131" i="6"/>
  <c r="AJ129" i="5"/>
  <c r="AO128" i="5"/>
  <c r="AU128" i="5" s="1"/>
  <c r="AH129" i="5"/>
  <c r="AM128" i="5"/>
  <c r="AS128" i="5" s="1"/>
  <c r="AI129" i="5"/>
  <c r="AN128" i="5"/>
  <c r="AT128" i="5" s="1"/>
  <c r="AG130" i="5"/>
  <c r="AL129" i="5"/>
  <c r="AR129" i="5" s="1"/>
  <c r="AF142" i="5"/>
  <c r="AG81" i="4"/>
  <c r="AL80" i="4"/>
  <c r="AI72" i="4"/>
  <c r="AN71" i="4"/>
  <c r="AH77" i="4"/>
  <c r="AM76" i="4"/>
  <c r="AJ72" i="4"/>
  <c r="AO71" i="4"/>
  <c r="AB68" i="1"/>
  <c r="AH135" i="7" l="1"/>
  <c r="AN130" i="7"/>
  <c r="AT130" i="7" s="1"/>
  <c r="AI131" i="7"/>
  <c r="AJ133" i="7"/>
  <c r="AG134" i="7"/>
  <c r="AF132" i="7"/>
  <c r="AO132" i="7" s="1"/>
  <c r="AU132" i="7" s="1"/>
  <c r="AM131" i="7"/>
  <c r="AS131" i="7" s="1"/>
  <c r="AL131" i="7"/>
  <c r="AR131" i="7" s="1"/>
  <c r="AF132" i="6"/>
  <c r="AO131" i="6"/>
  <c r="AU131" i="6" s="1"/>
  <c r="AG131" i="6"/>
  <c r="AL130" i="6"/>
  <c r="AR130" i="6" s="1"/>
  <c r="AH133" i="6"/>
  <c r="AM132" i="6"/>
  <c r="AS132" i="6" s="1"/>
  <c r="AN131" i="6"/>
  <c r="AT131" i="6" s="1"/>
  <c r="AI132" i="6"/>
  <c r="AJ134" i="6"/>
  <c r="AM129" i="5"/>
  <c r="AS129" i="5" s="1"/>
  <c r="AH130" i="5"/>
  <c r="AJ130" i="5"/>
  <c r="AO129" i="5"/>
  <c r="AU129" i="5" s="1"/>
  <c r="AN129" i="5"/>
  <c r="AT129" i="5" s="1"/>
  <c r="AI130" i="5"/>
  <c r="AG131" i="5"/>
  <c r="AL130" i="5"/>
  <c r="AR130" i="5" s="1"/>
  <c r="AF143" i="5"/>
  <c r="AI73" i="4"/>
  <c r="AN72" i="4"/>
  <c r="AH78" i="4"/>
  <c r="AM77" i="4"/>
  <c r="AJ73" i="4"/>
  <c r="AO72" i="4"/>
  <c r="AL81" i="4"/>
  <c r="AG82" i="4"/>
  <c r="AM68" i="1" a="1"/>
  <c r="AM68" i="1" s="1"/>
  <c r="AG68" i="1"/>
  <c r="AL68" i="1" s="1" a="1"/>
  <c r="AL68" i="1" s="1"/>
  <c r="AM69" i="1" a="1"/>
  <c r="AM69" i="1" s="1"/>
  <c r="AL69" i="1" a="1"/>
  <c r="AL69" i="1" s="1"/>
  <c r="AB69" i="1"/>
  <c r="AG69" i="1" s="1"/>
  <c r="AJ134" i="7" l="1"/>
  <c r="AG135" i="7"/>
  <c r="AN131" i="7"/>
  <c r="AT131" i="7" s="1"/>
  <c r="AI132" i="7"/>
  <c r="AF133" i="7"/>
  <c r="AM132" i="7"/>
  <c r="AS132" i="7" s="1"/>
  <c r="AL132" i="7"/>
  <c r="AR132" i="7" s="1"/>
  <c r="AH136" i="7"/>
  <c r="AL131" i="6"/>
  <c r="AR131" i="6" s="1"/>
  <c r="AG132" i="6"/>
  <c r="AF133" i="6"/>
  <c r="AM133" i="6" s="1"/>
  <c r="AS133" i="6" s="1"/>
  <c r="AO132" i="6"/>
  <c r="AU132" i="6" s="1"/>
  <c r="AH134" i="6"/>
  <c r="AJ135" i="6"/>
  <c r="AN132" i="6"/>
  <c r="AT132" i="6" s="1"/>
  <c r="AI133" i="6"/>
  <c r="AO130" i="5"/>
  <c r="AU130" i="5" s="1"/>
  <c r="AJ131" i="5"/>
  <c r="AH131" i="5"/>
  <c r="AM130" i="5"/>
  <c r="AS130" i="5" s="1"/>
  <c r="AN130" i="5"/>
  <c r="AT130" i="5" s="1"/>
  <c r="AI131" i="5"/>
  <c r="AG132" i="5"/>
  <c r="AL131" i="5"/>
  <c r="AR131" i="5" s="1"/>
  <c r="AF144" i="5"/>
  <c r="AL82" i="4"/>
  <c r="AG83" i="4"/>
  <c r="AI74" i="4"/>
  <c r="AN73" i="4"/>
  <c r="AJ74" i="4"/>
  <c r="AO73" i="4"/>
  <c r="AH79" i="4"/>
  <c r="AM78" i="4"/>
  <c r="AM70" i="1" a="1"/>
  <c r="AM70" i="1" s="1"/>
  <c r="AL70" i="1" a="1"/>
  <c r="AL70" i="1" s="1"/>
  <c r="AB70" i="1"/>
  <c r="AG70" i="1" s="1"/>
  <c r="AF134" i="7" l="1"/>
  <c r="AM133" i="7"/>
  <c r="AS133" i="7" s="1"/>
  <c r="AL133" i="7"/>
  <c r="AR133" i="7" s="1"/>
  <c r="AG136" i="7"/>
  <c r="AN132" i="7"/>
  <c r="AT132" i="7" s="1"/>
  <c r="AI133" i="7"/>
  <c r="AH137" i="7"/>
  <c r="AO134" i="7"/>
  <c r="AU134" i="7" s="1"/>
  <c r="AJ135" i="7"/>
  <c r="AO133" i="7"/>
  <c r="AU133" i="7" s="1"/>
  <c r="AF134" i="6"/>
  <c r="AM134" i="6" s="1"/>
  <c r="AS134" i="6" s="1"/>
  <c r="AO133" i="6"/>
  <c r="AU133" i="6" s="1"/>
  <c r="AG133" i="6"/>
  <c r="AL132" i="6"/>
  <c r="AR132" i="6" s="1"/>
  <c r="AH135" i="6"/>
  <c r="AJ136" i="6"/>
  <c r="AN133" i="6"/>
  <c r="AT133" i="6" s="1"/>
  <c r="AI134" i="6"/>
  <c r="AH132" i="5"/>
  <c r="AM131" i="5"/>
  <c r="AS131" i="5" s="1"/>
  <c r="AJ132" i="5"/>
  <c r="AO131" i="5"/>
  <c r="AU131" i="5" s="1"/>
  <c r="AN131" i="5"/>
  <c r="AT131" i="5" s="1"/>
  <c r="AI132" i="5"/>
  <c r="AG133" i="5"/>
  <c r="AL132" i="5"/>
  <c r="AR132" i="5" s="1"/>
  <c r="AF145" i="5"/>
  <c r="AL83" i="4"/>
  <c r="AG84" i="4"/>
  <c r="AH80" i="4"/>
  <c r="AM79" i="4"/>
  <c r="AJ75" i="4"/>
  <c r="AO74" i="4"/>
  <c r="AI75" i="4"/>
  <c r="AN74" i="4"/>
  <c r="AM71" i="1" a="1"/>
  <c r="AM71" i="1" s="1"/>
  <c r="AL71" i="1" a="1"/>
  <c r="AL71" i="1" s="1"/>
  <c r="AB71" i="1"/>
  <c r="AG71" i="1" s="1"/>
  <c r="AN133" i="7" l="1"/>
  <c r="AT133" i="7" s="1"/>
  <c r="AI134" i="7"/>
  <c r="AJ136" i="7"/>
  <c r="AH138" i="7"/>
  <c r="AG137" i="7"/>
  <c r="AF135" i="7"/>
  <c r="AO135" i="7" s="1"/>
  <c r="AU135" i="7" s="1"/>
  <c r="AM134" i="7"/>
  <c r="AS134" i="7" s="1"/>
  <c r="AL134" i="7"/>
  <c r="AR134" i="7" s="1"/>
  <c r="AL133" i="6"/>
  <c r="AR133" i="6" s="1"/>
  <c r="AG134" i="6"/>
  <c r="AF135" i="6"/>
  <c r="AO134" i="6"/>
  <c r="AU134" i="6" s="1"/>
  <c r="AH136" i="6"/>
  <c r="AN134" i="6"/>
  <c r="AT134" i="6" s="1"/>
  <c r="AI135" i="6"/>
  <c r="AJ137" i="6"/>
  <c r="AJ133" i="5"/>
  <c r="AO132" i="5"/>
  <c r="AU132" i="5" s="1"/>
  <c r="AM132" i="5"/>
  <c r="AS132" i="5" s="1"/>
  <c r="AH133" i="5"/>
  <c r="AN132" i="5"/>
  <c r="AT132" i="5" s="1"/>
  <c r="AI133" i="5"/>
  <c r="AG134" i="5"/>
  <c r="AL133" i="5"/>
  <c r="AR133" i="5" s="1"/>
  <c r="AF146" i="5"/>
  <c r="AI76" i="4"/>
  <c r="AN75" i="4"/>
  <c r="AH81" i="4"/>
  <c r="AM80" i="4"/>
  <c r="AL84" i="4"/>
  <c r="AG85" i="4"/>
  <c r="AJ76" i="4"/>
  <c r="AO75" i="4"/>
  <c r="AM72" i="1" a="1"/>
  <c r="AM72" i="1" s="1"/>
  <c r="AL72" i="1" a="1"/>
  <c r="AL72" i="1" s="1"/>
  <c r="AB72" i="1"/>
  <c r="AG72" i="1" s="1"/>
  <c r="AG138" i="7" l="1"/>
  <c r="AJ137" i="7"/>
  <c r="AH139" i="7"/>
  <c r="AN134" i="7"/>
  <c r="AT134" i="7" s="1"/>
  <c r="AI135" i="7"/>
  <c r="AF136" i="7"/>
  <c r="AM135" i="7"/>
  <c r="AS135" i="7" s="1"/>
  <c r="AL135" i="7"/>
  <c r="AR135" i="7" s="1"/>
  <c r="AF136" i="6"/>
  <c r="AM136" i="6" s="1"/>
  <c r="AS136" i="6" s="1"/>
  <c r="AO135" i="6"/>
  <c r="AU135" i="6" s="1"/>
  <c r="AM135" i="6"/>
  <c r="AS135" i="6" s="1"/>
  <c r="AL134" i="6"/>
  <c r="AR134" i="6" s="1"/>
  <c r="AG135" i="6"/>
  <c r="AH137" i="6"/>
  <c r="AJ138" i="6"/>
  <c r="AN135" i="6"/>
  <c r="AT135" i="6" s="1"/>
  <c r="AI136" i="6"/>
  <c r="AM133" i="5"/>
  <c r="AS133" i="5" s="1"/>
  <c r="AH134" i="5"/>
  <c r="AO133" i="5"/>
  <c r="AU133" i="5" s="1"/>
  <c r="AJ134" i="5"/>
  <c r="AG135" i="5"/>
  <c r="AL134" i="5"/>
  <c r="AR134" i="5" s="1"/>
  <c r="AN133" i="5"/>
  <c r="AT133" i="5" s="1"/>
  <c r="AI134" i="5"/>
  <c r="AF147" i="5"/>
  <c r="AJ77" i="4"/>
  <c r="AO76" i="4"/>
  <c r="AL85" i="4"/>
  <c r="AG86" i="4"/>
  <c r="AH82" i="4"/>
  <c r="AM81" i="4"/>
  <c r="AI77" i="4"/>
  <c r="AN76" i="4"/>
  <c r="AM73" i="1" a="1"/>
  <c r="AM73" i="1" s="1"/>
  <c r="AL73" i="1" a="1"/>
  <c r="AL73" i="1" s="1"/>
  <c r="AB73" i="1"/>
  <c r="AG73" i="1" s="1"/>
  <c r="AF137" i="7" l="1"/>
  <c r="AM136" i="7"/>
  <c r="AS136" i="7" s="1"/>
  <c r="AL136" i="7"/>
  <c r="AR136" i="7" s="1"/>
  <c r="AO137" i="7"/>
  <c r="AU137" i="7" s="1"/>
  <c r="AJ138" i="7"/>
  <c r="AO136" i="7"/>
  <c r="AU136" i="7" s="1"/>
  <c r="AH140" i="7"/>
  <c r="AG139" i="7"/>
  <c r="AN135" i="7"/>
  <c r="AT135" i="7" s="1"/>
  <c r="AI136" i="7"/>
  <c r="AG136" i="6"/>
  <c r="AL135" i="6"/>
  <c r="AR135" i="6" s="1"/>
  <c r="AF137" i="6"/>
  <c r="AO136" i="6"/>
  <c r="AU136" i="6" s="1"/>
  <c r="AH138" i="6"/>
  <c r="AJ139" i="6"/>
  <c r="AN136" i="6"/>
  <c r="AT136" i="6" s="1"/>
  <c r="AI137" i="6"/>
  <c r="AJ135" i="5"/>
  <c r="AO134" i="5"/>
  <c r="AU134" i="5" s="1"/>
  <c r="AM134" i="5"/>
  <c r="AS134" i="5" s="1"/>
  <c r="AH135" i="5"/>
  <c r="AI135" i="5"/>
  <c r="AN134" i="5"/>
  <c r="AT134" i="5" s="1"/>
  <c r="AG136" i="5"/>
  <c r="AL135" i="5"/>
  <c r="AR135" i="5" s="1"/>
  <c r="AF148" i="5"/>
  <c r="AJ78" i="4"/>
  <c r="AO77" i="4"/>
  <c r="AI78" i="4"/>
  <c r="AN77" i="4"/>
  <c r="AM82" i="4"/>
  <c r="AH83" i="4"/>
  <c r="AL86" i="4"/>
  <c r="AG87" i="4"/>
  <c r="AM74" i="1" a="1"/>
  <c r="AM74" i="1" s="1"/>
  <c r="AL74" i="1" a="1"/>
  <c r="AL74" i="1" s="1"/>
  <c r="AB74" i="1"/>
  <c r="AG74" i="1" s="1"/>
  <c r="AJ139" i="7" l="1"/>
  <c r="AG140" i="7"/>
  <c r="AN136" i="7"/>
  <c r="AT136" i="7" s="1"/>
  <c r="AI137" i="7"/>
  <c r="AH141" i="7"/>
  <c r="AF138" i="7"/>
  <c r="AM137" i="7"/>
  <c r="AS137" i="7" s="1"/>
  <c r="AL137" i="7"/>
  <c r="AR137" i="7" s="1"/>
  <c r="AF138" i="6"/>
  <c r="AO137" i="6"/>
  <c r="AU137" i="6" s="1"/>
  <c r="AM137" i="6"/>
  <c r="AS137" i="6" s="1"/>
  <c r="AG137" i="6"/>
  <c r="AL136" i="6"/>
  <c r="AR136" i="6" s="1"/>
  <c r="AM138" i="6"/>
  <c r="AS138" i="6" s="1"/>
  <c r="AH139" i="6"/>
  <c r="AN137" i="6"/>
  <c r="AT137" i="6" s="1"/>
  <c r="AI138" i="6"/>
  <c r="AJ140" i="6"/>
  <c r="AM135" i="5"/>
  <c r="AS135" i="5" s="1"/>
  <c r="AH136" i="5"/>
  <c r="AO135" i="5"/>
  <c r="AU135" i="5" s="1"/>
  <c r="AJ136" i="5"/>
  <c r="AG137" i="5"/>
  <c r="AL136" i="5"/>
  <c r="AR136" i="5" s="1"/>
  <c r="AN135" i="5"/>
  <c r="AT135" i="5" s="1"/>
  <c r="AI136" i="5"/>
  <c r="AF149" i="5"/>
  <c r="AI79" i="4"/>
  <c r="AN78" i="4"/>
  <c r="AJ79" i="4"/>
  <c r="AO78" i="4"/>
  <c r="AL87" i="4"/>
  <c r="AG88" i="4"/>
  <c r="AM83" i="4"/>
  <c r="AH84" i="4"/>
  <c r="AM75" i="1" a="1"/>
  <c r="AM75" i="1" s="1"/>
  <c r="AL75" i="1" a="1"/>
  <c r="AL75" i="1" s="1"/>
  <c r="AB75" i="1"/>
  <c r="AG75" i="1" s="1"/>
  <c r="AN137" i="7" l="1"/>
  <c r="AT137" i="7" s="1"/>
  <c r="AI138" i="7"/>
  <c r="AG141" i="7"/>
  <c r="AF139" i="7"/>
  <c r="AM138" i="7"/>
  <c r="AS138" i="7" s="1"/>
  <c r="AL138" i="7"/>
  <c r="AR138" i="7" s="1"/>
  <c r="AJ140" i="7"/>
  <c r="AH142" i="7"/>
  <c r="AO138" i="7"/>
  <c r="AU138" i="7" s="1"/>
  <c r="AL137" i="6"/>
  <c r="AR137" i="6" s="1"/>
  <c r="AG138" i="6"/>
  <c r="AF139" i="6"/>
  <c r="AO138" i="6"/>
  <c r="AU138" i="6" s="1"/>
  <c r="AH140" i="6"/>
  <c r="AJ141" i="6"/>
  <c r="AN138" i="6"/>
  <c r="AT138" i="6" s="1"/>
  <c r="AI139" i="6"/>
  <c r="AO136" i="5"/>
  <c r="AU136" i="5" s="1"/>
  <c r="AJ137" i="5"/>
  <c r="AM136" i="5"/>
  <c r="AS136" i="5" s="1"/>
  <c r="AH137" i="5"/>
  <c r="AN136" i="5"/>
  <c r="AT136" i="5" s="1"/>
  <c r="AI137" i="5"/>
  <c r="AG138" i="5"/>
  <c r="AL137" i="5"/>
  <c r="AR137" i="5" s="1"/>
  <c r="AF150" i="5"/>
  <c r="AM84" i="4"/>
  <c r="AH85" i="4"/>
  <c r="AL88" i="4"/>
  <c r="AG89" i="4"/>
  <c r="AJ80" i="4"/>
  <c r="AO79" i="4"/>
  <c r="AI80" i="4"/>
  <c r="AN79" i="4"/>
  <c r="AM76" i="1" a="1"/>
  <c r="AM76" i="1" s="1"/>
  <c r="AL76" i="1" a="1"/>
  <c r="AL76" i="1" s="1"/>
  <c r="AB76" i="1"/>
  <c r="AG76" i="1" s="1"/>
  <c r="AJ141" i="7" l="1"/>
  <c r="AF140" i="7"/>
  <c r="AM139" i="7"/>
  <c r="AS139" i="7" s="1"/>
  <c r="AL139" i="7"/>
  <c r="AR139" i="7" s="1"/>
  <c r="AG142" i="7"/>
  <c r="AH143" i="7"/>
  <c r="AO139" i="7"/>
  <c r="AU139" i="7" s="1"/>
  <c r="AN138" i="7"/>
  <c r="AT138" i="7" s="1"/>
  <c r="AI139" i="7"/>
  <c r="AF140" i="6"/>
  <c r="AM140" i="6" s="1"/>
  <c r="AS140" i="6" s="1"/>
  <c r="AO139" i="6"/>
  <c r="AU139" i="6" s="1"/>
  <c r="AL138" i="6"/>
  <c r="AR138" i="6" s="1"/>
  <c r="AG139" i="6"/>
  <c r="AM139" i="6"/>
  <c r="AS139" i="6" s="1"/>
  <c r="AH141" i="6"/>
  <c r="AN139" i="6"/>
  <c r="AT139" i="6" s="1"/>
  <c r="AI140" i="6"/>
  <c r="AJ142" i="6"/>
  <c r="AM137" i="5"/>
  <c r="AS137" i="5" s="1"/>
  <c r="AH138" i="5"/>
  <c r="AO137" i="5"/>
  <c r="AU137" i="5" s="1"/>
  <c r="AJ138" i="5"/>
  <c r="AG139" i="5"/>
  <c r="AL138" i="5"/>
  <c r="AR138" i="5" s="1"/>
  <c r="AN137" i="5"/>
  <c r="AT137" i="5" s="1"/>
  <c r="AI138" i="5"/>
  <c r="AF151" i="5"/>
  <c r="AI81" i="4"/>
  <c r="AN80" i="4"/>
  <c r="AJ81" i="4"/>
  <c r="AO80" i="4"/>
  <c r="AL89" i="4"/>
  <c r="AG90" i="4"/>
  <c r="O1" i="4"/>
  <c r="AM85" i="4"/>
  <c r="AH86" i="4"/>
  <c r="AM77" i="1" a="1"/>
  <c r="AM77" i="1" s="1"/>
  <c r="AL77" i="1" a="1"/>
  <c r="AL77" i="1" s="1"/>
  <c r="AB77" i="1"/>
  <c r="AG77" i="1" s="1"/>
  <c r="AH144" i="7" l="1"/>
  <c r="AN139" i="7"/>
  <c r="AT139" i="7" s="1"/>
  <c r="AI140" i="7"/>
  <c r="AG143" i="7"/>
  <c r="AF141" i="7"/>
  <c r="AM140" i="7"/>
  <c r="AS140" i="7" s="1"/>
  <c r="AL140" i="7"/>
  <c r="AR140" i="7" s="1"/>
  <c r="AJ142" i="7"/>
  <c r="AO140" i="7"/>
  <c r="AU140" i="7" s="1"/>
  <c r="AL139" i="6"/>
  <c r="AR139" i="6" s="1"/>
  <c r="AG140" i="6"/>
  <c r="AF141" i="6"/>
  <c r="AO140" i="6"/>
  <c r="AU140" i="6" s="1"/>
  <c r="AH142" i="6"/>
  <c r="AJ143" i="6"/>
  <c r="AN140" i="6"/>
  <c r="AT140" i="6" s="1"/>
  <c r="AI141" i="6"/>
  <c r="AJ139" i="5"/>
  <c r="AO138" i="5"/>
  <c r="AU138" i="5" s="1"/>
  <c r="AH139" i="5"/>
  <c r="AM138" i="5"/>
  <c r="AS138" i="5" s="1"/>
  <c r="AN138" i="5"/>
  <c r="AT138" i="5" s="1"/>
  <c r="AI139" i="5"/>
  <c r="AG140" i="5"/>
  <c r="AL139" i="5"/>
  <c r="AR139" i="5" s="1"/>
  <c r="AF152" i="5"/>
  <c r="AO81" i="4"/>
  <c r="AJ82" i="4"/>
  <c r="AM86" i="4"/>
  <c r="AH87" i="4"/>
  <c r="AL90" i="4"/>
  <c r="AG91" i="4"/>
  <c r="AN81" i="4"/>
  <c r="AI82" i="4"/>
  <c r="AB78" i="1"/>
  <c r="AF142" i="7" l="1"/>
  <c r="AO142" i="7" s="1"/>
  <c r="AU142" i="7" s="1"/>
  <c r="AM141" i="7"/>
  <c r="AS141" i="7" s="1"/>
  <c r="AL141" i="7"/>
  <c r="AR141" i="7" s="1"/>
  <c r="AJ143" i="7"/>
  <c r="AN140" i="7"/>
  <c r="AT140" i="7" s="1"/>
  <c r="AI141" i="7"/>
  <c r="AO141" i="7"/>
  <c r="AU141" i="7" s="1"/>
  <c r="AH145" i="7"/>
  <c r="AG144" i="7"/>
  <c r="AF142" i="6"/>
  <c r="AM142" i="6" s="1"/>
  <c r="AS142" i="6" s="1"/>
  <c r="AO141" i="6"/>
  <c r="AU141" i="6" s="1"/>
  <c r="AG141" i="6"/>
  <c r="AL140" i="6"/>
  <c r="AR140" i="6" s="1"/>
  <c r="AM141" i="6"/>
  <c r="AS141" i="6" s="1"/>
  <c r="AH143" i="6"/>
  <c r="AJ144" i="6"/>
  <c r="AN141" i="6"/>
  <c r="AT141" i="6" s="1"/>
  <c r="AI142" i="6"/>
  <c r="AH140" i="5"/>
  <c r="AM139" i="5"/>
  <c r="AS139" i="5" s="1"/>
  <c r="AO139" i="5"/>
  <c r="AU139" i="5" s="1"/>
  <c r="AJ140" i="5"/>
  <c r="AG141" i="5"/>
  <c r="AL140" i="5"/>
  <c r="AR140" i="5" s="1"/>
  <c r="AI140" i="5"/>
  <c r="AN139" i="5"/>
  <c r="AT139" i="5" s="1"/>
  <c r="AF153" i="5"/>
  <c r="AL91" i="4"/>
  <c r="AG92" i="4"/>
  <c r="AM87" i="4"/>
  <c r="AH88" i="4"/>
  <c r="AO82" i="4"/>
  <c r="AJ83" i="4"/>
  <c r="AN82" i="4"/>
  <c r="AI83" i="4"/>
  <c r="AM78" i="1" a="1"/>
  <c r="AM78" i="1" s="1"/>
  <c r="AG78" i="1"/>
  <c r="AL78" i="1" a="1"/>
  <c r="AL78" i="1" s="1"/>
  <c r="AM79" i="1" a="1"/>
  <c r="AM79" i="1" s="1"/>
  <c r="AL79" i="1" a="1"/>
  <c r="AL79" i="1" s="1"/>
  <c r="AB79" i="1"/>
  <c r="AG79" i="1" s="1"/>
  <c r="AG145" i="7" l="1"/>
  <c r="AN141" i="7"/>
  <c r="AT141" i="7" s="1"/>
  <c r="AI142" i="7"/>
  <c r="AH146" i="7"/>
  <c r="AJ144" i="7"/>
  <c r="AF143" i="7"/>
  <c r="AO143" i="7" s="1"/>
  <c r="AU143" i="7" s="1"/>
  <c r="AM142" i="7"/>
  <c r="AS142" i="7" s="1"/>
  <c r="AL142" i="7"/>
  <c r="AR142" i="7" s="1"/>
  <c r="AG142" i="6"/>
  <c r="AL141" i="6"/>
  <c r="AR141" i="6" s="1"/>
  <c r="AF143" i="6"/>
  <c r="AM143" i="6" s="1"/>
  <c r="AS143" i="6" s="1"/>
  <c r="AO142" i="6"/>
  <c r="AU142" i="6" s="1"/>
  <c r="AH144" i="6"/>
  <c r="AN142" i="6"/>
  <c r="AT142" i="6" s="1"/>
  <c r="AI143" i="6"/>
  <c r="AJ145" i="6"/>
  <c r="AJ141" i="5"/>
  <c r="AO140" i="5"/>
  <c r="AU140" i="5" s="1"/>
  <c r="AH141" i="5"/>
  <c r="AM140" i="5"/>
  <c r="AS140" i="5" s="1"/>
  <c r="AN140" i="5"/>
  <c r="AT140" i="5" s="1"/>
  <c r="AI141" i="5"/>
  <c r="AG142" i="5"/>
  <c r="AL141" i="5"/>
  <c r="AR141" i="5" s="1"/>
  <c r="AF154" i="5"/>
  <c r="AN83" i="4"/>
  <c r="AI84" i="4"/>
  <c r="AL92" i="4"/>
  <c r="AG93" i="4"/>
  <c r="AO83" i="4"/>
  <c r="AJ84" i="4"/>
  <c r="AM88" i="4"/>
  <c r="AH89" i="4"/>
  <c r="AL80" i="1" a="1"/>
  <c r="AL80" i="1" s="1"/>
  <c r="AM80" i="1" a="1"/>
  <c r="AM80" i="1" s="1"/>
  <c r="AB80" i="1"/>
  <c r="AG80" i="1" s="1"/>
  <c r="AJ145" i="7" l="1"/>
  <c r="AN142" i="7"/>
  <c r="AT142" i="7" s="1"/>
  <c r="AI143" i="7"/>
  <c r="AF144" i="7"/>
  <c r="AM143" i="7"/>
  <c r="AS143" i="7" s="1"/>
  <c r="AL143" i="7"/>
  <c r="AR143" i="7" s="1"/>
  <c r="AH147" i="7"/>
  <c r="AG146" i="7"/>
  <c r="AF144" i="6"/>
  <c r="AM144" i="6" s="1"/>
  <c r="AS144" i="6" s="1"/>
  <c r="AO143" i="6"/>
  <c r="AU143" i="6" s="1"/>
  <c r="AG143" i="6"/>
  <c r="AL142" i="6"/>
  <c r="AR142" i="6" s="1"/>
  <c r="AH145" i="6"/>
  <c r="AJ146" i="6"/>
  <c r="AN143" i="6"/>
  <c r="AT143" i="6" s="1"/>
  <c r="AI144" i="6"/>
  <c r="AM141" i="5"/>
  <c r="AS141" i="5" s="1"/>
  <c r="AH142" i="5"/>
  <c r="AO141" i="5"/>
  <c r="AU141" i="5" s="1"/>
  <c r="AJ142" i="5"/>
  <c r="AG143" i="5"/>
  <c r="AL142" i="5"/>
  <c r="AR142" i="5" s="1"/>
  <c r="AN141" i="5"/>
  <c r="AT141" i="5" s="1"/>
  <c r="AI142" i="5"/>
  <c r="AF155" i="5"/>
  <c r="AL93" i="4"/>
  <c r="AG94" i="4"/>
  <c r="AM89" i="4"/>
  <c r="AH90" i="4"/>
  <c r="AO84" i="4"/>
  <c r="AJ85" i="4"/>
  <c r="AN84" i="4"/>
  <c r="AI85" i="4"/>
  <c r="AM81" i="1" a="1"/>
  <c r="AM81" i="1" s="1"/>
  <c r="AL81" i="1" a="1"/>
  <c r="AL81" i="1" s="1"/>
  <c r="AB81" i="1"/>
  <c r="AG81" i="1" s="1"/>
  <c r="AG147" i="7" l="1"/>
  <c r="AF145" i="7"/>
  <c r="AO145" i="7" s="1"/>
  <c r="AU145" i="7" s="1"/>
  <c r="AM144" i="7"/>
  <c r="AS144" i="7" s="1"/>
  <c r="AL144" i="7"/>
  <c r="AR144" i="7" s="1"/>
  <c r="AN143" i="7"/>
  <c r="AT143" i="7" s="1"/>
  <c r="AI144" i="7"/>
  <c r="AJ146" i="7"/>
  <c r="AH148" i="7"/>
  <c r="AO144" i="7"/>
  <c r="AU144" i="7" s="1"/>
  <c r="AL143" i="6"/>
  <c r="AR143" i="6" s="1"/>
  <c r="AG144" i="6"/>
  <c r="AF145" i="6"/>
  <c r="AO144" i="6"/>
  <c r="AU144" i="6" s="1"/>
  <c r="AH146" i="6"/>
  <c r="AN144" i="6"/>
  <c r="AT144" i="6" s="1"/>
  <c r="AI145" i="6"/>
  <c r="AJ147" i="6"/>
  <c r="AO142" i="5"/>
  <c r="AU142" i="5" s="1"/>
  <c r="AJ143" i="5"/>
  <c r="AM142" i="5"/>
  <c r="AS142" i="5" s="1"/>
  <c r="AH143" i="5"/>
  <c r="AN142" i="5"/>
  <c r="AT142" i="5" s="1"/>
  <c r="AI143" i="5"/>
  <c r="AG144" i="5"/>
  <c r="AL143" i="5"/>
  <c r="AR143" i="5" s="1"/>
  <c r="AF156" i="5"/>
  <c r="AN85" i="4"/>
  <c r="AI86" i="4"/>
  <c r="AL94" i="4"/>
  <c r="AG95" i="4"/>
  <c r="AO85" i="4"/>
  <c r="AJ86" i="4"/>
  <c r="AM90" i="4"/>
  <c r="AH91" i="4"/>
  <c r="AB82" i="1"/>
  <c r="AH149" i="7" l="1"/>
  <c r="AJ147" i="7"/>
  <c r="AN144" i="7"/>
  <c r="AT144" i="7" s="1"/>
  <c r="AI145" i="7"/>
  <c r="AF146" i="7"/>
  <c r="AM145" i="7"/>
  <c r="AS145" i="7" s="1"/>
  <c r="AL145" i="7"/>
  <c r="AR145" i="7" s="1"/>
  <c r="AG148" i="7"/>
  <c r="AF146" i="6"/>
  <c r="AM146" i="6" s="1"/>
  <c r="AS146" i="6" s="1"/>
  <c r="AO145" i="6"/>
  <c r="AU145" i="6" s="1"/>
  <c r="AM145" i="6"/>
  <c r="AS145" i="6" s="1"/>
  <c r="AG145" i="6"/>
  <c r="AL144" i="6"/>
  <c r="AR144" i="6" s="1"/>
  <c r="AH147" i="6"/>
  <c r="AN145" i="6"/>
  <c r="AT145" i="6" s="1"/>
  <c r="AI146" i="6"/>
  <c r="AJ148" i="6"/>
  <c r="AH144" i="5"/>
  <c r="AM143" i="5"/>
  <c r="AS143" i="5" s="1"/>
  <c r="AO143" i="5"/>
  <c r="AU143" i="5" s="1"/>
  <c r="AJ144" i="5"/>
  <c r="AG145" i="5"/>
  <c r="AL144" i="5"/>
  <c r="AR144" i="5" s="1"/>
  <c r="AN143" i="5"/>
  <c r="AT143" i="5" s="1"/>
  <c r="AI144" i="5"/>
  <c r="AF157" i="5"/>
  <c r="AL95" i="4"/>
  <c r="AG96" i="4"/>
  <c r="AN86" i="4"/>
  <c r="AI87" i="4"/>
  <c r="AM91" i="4"/>
  <c r="AH92" i="4"/>
  <c r="AO86" i="4"/>
  <c r="AJ87" i="4"/>
  <c r="AL82" i="1" a="1"/>
  <c r="AL82" i="1" s="1"/>
  <c r="AG82" i="1"/>
  <c r="AM82" i="1" s="1" a="1"/>
  <c r="AM82" i="1" s="1"/>
  <c r="AM83" i="1" a="1"/>
  <c r="AM83" i="1" s="1"/>
  <c r="AL83" i="1" a="1"/>
  <c r="AL83" i="1" s="1"/>
  <c r="AB83" i="1"/>
  <c r="AG83" i="1" s="1"/>
  <c r="AG149" i="7" l="1"/>
  <c r="AF147" i="7"/>
  <c r="AM146" i="7"/>
  <c r="AS146" i="7" s="1"/>
  <c r="AL146" i="7"/>
  <c r="AR146" i="7" s="1"/>
  <c r="AN145" i="7"/>
  <c r="AT145" i="7" s="1"/>
  <c r="AI146" i="7"/>
  <c r="AO147" i="7"/>
  <c r="AU147" i="7" s="1"/>
  <c r="AJ148" i="7"/>
  <c r="AO146" i="7"/>
  <c r="AU146" i="7" s="1"/>
  <c r="AH150" i="7"/>
  <c r="AL145" i="6"/>
  <c r="AR145" i="6" s="1"/>
  <c r="AG146" i="6"/>
  <c r="AF147" i="6"/>
  <c r="AM147" i="6" s="1"/>
  <c r="AS147" i="6" s="1"/>
  <c r="AO146" i="6"/>
  <c r="AU146" i="6" s="1"/>
  <c r="AH148" i="6"/>
  <c r="AJ149" i="6"/>
  <c r="AN146" i="6"/>
  <c r="AT146" i="6" s="1"/>
  <c r="AI147" i="6"/>
  <c r="AJ145" i="5"/>
  <c r="AO144" i="5"/>
  <c r="AU144" i="5" s="1"/>
  <c r="AH145" i="5"/>
  <c r="AM144" i="5"/>
  <c r="AS144" i="5" s="1"/>
  <c r="AN144" i="5"/>
  <c r="AT144" i="5" s="1"/>
  <c r="AI145" i="5"/>
  <c r="AG146" i="5"/>
  <c r="AL145" i="5"/>
  <c r="AR145" i="5" s="1"/>
  <c r="AF158" i="5"/>
  <c r="AO87" i="4"/>
  <c r="AJ88" i="4"/>
  <c r="AM92" i="4"/>
  <c r="AH93" i="4"/>
  <c r="AN87" i="4"/>
  <c r="AI88" i="4"/>
  <c r="AL96" i="4"/>
  <c r="AG97" i="4"/>
  <c r="AB84" i="1"/>
  <c r="AJ149" i="7" l="1"/>
  <c r="AH151" i="7"/>
  <c r="AN146" i="7"/>
  <c r="AT146" i="7" s="1"/>
  <c r="AI147" i="7"/>
  <c r="AF148" i="7"/>
  <c r="AM147" i="7"/>
  <c r="AS147" i="7" s="1"/>
  <c r="AL147" i="7"/>
  <c r="AR147" i="7" s="1"/>
  <c r="AG150" i="7"/>
  <c r="AF148" i="6"/>
  <c r="AM148" i="6" s="1"/>
  <c r="AS148" i="6" s="1"/>
  <c r="AO147" i="6"/>
  <c r="AU147" i="6" s="1"/>
  <c r="AG147" i="6"/>
  <c r="AL146" i="6"/>
  <c r="AR146" i="6" s="1"/>
  <c r="AH149" i="6"/>
  <c r="AN147" i="6"/>
  <c r="AT147" i="6" s="1"/>
  <c r="AI148" i="6"/>
  <c r="AJ150" i="6"/>
  <c r="AH146" i="5"/>
  <c r="AM145" i="5"/>
  <c r="AS145" i="5" s="1"/>
  <c r="AO145" i="5"/>
  <c r="AU145" i="5" s="1"/>
  <c r="AJ146" i="5"/>
  <c r="AG147" i="5"/>
  <c r="AL146" i="5"/>
  <c r="AR146" i="5" s="1"/>
  <c r="AI146" i="5"/>
  <c r="AN145" i="5"/>
  <c r="AT145" i="5" s="1"/>
  <c r="AF159" i="5"/>
  <c r="AM93" i="4"/>
  <c r="AH94" i="4"/>
  <c r="AL97" i="4"/>
  <c r="AG98" i="4"/>
  <c r="AO88" i="4"/>
  <c r="AJ89" i="4"/>
  <c r="AN88" i="4"/>
  <c r="AI89" i="4"/>
  <c r="AM84" i="1" a="1"/>
  <c r="AM84" i="1" s="1"/>
  <c r="AG84" i="1"/>
  <c r="AL84" i="1" a="1"/>
  <c r="AL84" i="1" s="1"/>
  <c r="AM85" i="1" a="1"/>
  <c r="AM85" i="1" s="1"/>
  <c r="AL85" i="1" a="1"/>
  <c r="AL85" i="1" s="1"/>
  <c r="AB85" i="1"/>
  <c r="AG85" i="1" s="1"/>
  <c r="AN147" i="7" l="1"/>
  <c r="AT147" i="7" s="1"/>
  <c r="AI148" i="7"/>
  <c r="AF149" i="7"/>
  <c r="AM148" i="7"/>
  <c r="AS148" i="7" s="1"/>
  <c r="AL148" i="7"/>
  <c r="AR148" i="7" s="1"/>
  <c r="AG151" i="7"/>
  <c r="AH152" i="7"/>
  <c r="AO149" i="7"/>
  <c r="AU149" i="7" s="1"/>
  <c r="AJ150" i="7"/>
  <c r="AO148" i="7"/>
  <c r="AU148" i="7" s="1"/>
  <c r="AG148" i="6"/>
  <c r="AL147" i="6"/>
  <c r="AR147" i="6" s="1"/>
  <c r="AF149" i="6"/>
  <c r="AM149" i="6" s="1"/>
  <c r="AS149" i="6" s="1"/>
  <c r="AO148" i="6"/>
  <c r="AU148" i="6" s="1"/>
  <c r="AH150" i="6"/>
  <c r="AJ151" i="6"/>
  <c r="AN148" i="6"/>
  <c r="AT148" i="6" s="1"/>
  <c r="AI149" i="6"/>
  <c r="AR97" i="4"/>
  <c r="AR93" i="4"/>
  <c r="AR75" i="4"/>
  <c r="AR47" i="4"/>
  <c r="AR51" i="4"/>
  <c r="AR45" i="4"/>
  <c r="AR85" i="4"/>
  <c r="AR18" i="4"/>
  <c r="AR59" i="4"/>
  <c r="AR69" i="4"/>
  <c r="AR44" i="4"/>
  <c r="AR73" i="4"/>
  <c r="AR58" i="4"/>
  <c r="AR54" i="4"/>
  <c r="AR49" i="4"/>
  <c r="AR77" i="4"/>
  <c r="AR17" i="4"/>
  <c r="AR83" i="4"/>
  <c r="AR21" i="4"/>
  <c r="AR41" i="4"/>
  <c r="AR63" i="4"/>
  <c r="AR68" i="4"/>
  <c r="AR25" i="4"/>
  <c r="AR22" i="4"/>
  <c r="AR66" i="4"/>
  <c r="AR26" i="4"/>
  <c r="AR91" i="4"/>
  <c r="AR30" i="4"/>
  <c r="AR89" i="4"/>
  <c r="AR32" i="4"/>
  <c r="AR16" i="4"/>
  <c r="AR88" i="4"/>
  <c r="AR19" i="4"/>
  <c r="AR31" i="4"/>
  <c r="AR72" i="4"/>
  <c r="AR56" i="4"/>
  <c r="AR82" i="4"/>
  <c r="AR28" i="4"/>
  <c r="AR70" i="4"/>
  <c r="AR78" i="4"/>
  <c r="AR38" i="4"/>
  <c r="AR60" i="4"/>
  <c r="AR90" i="4"/>
  <c r="AR29" i="4"/>
  <c r="AR36" i="4"/>
  <c r="AR80" i="4"/>
  <c r="AR33" i="4"/>
  <c r="AR43" i="4"/>
  <c r="AR62" i="4"/>
  <c r="AR55" i="4"/>
  <c r="AR15" i="4"/>
  <c r="AR74" i="4"/>
  <c r="AR71" i="4"/>
  <c r="AR92" i="4"/>
  <c r="AR64" i="4"/>
  <c r="AR52" i="4"/>
  <c r="AR35" i="4"/>
  <c r="AR65" i="4"/>
  <c r="AR46" i="4"/>
  <c r="AR23" i="4"/>
  <c r="AR84" i="4"/>
  <c r="AR79" i="4"/>
  <c r="AR67" i="4"/>
  <c r="AR39" i="4"/>
  <c r="AR20" i="4"/>
  <c r="AR24" i="4"/>
  <c r="AR76" i="4"/>
  <c r="AR14" i="4"/>
  <c r="AR57" i="4"/>
  <c r="AR42" i="4"/>
  <c r="AR50" i="4"/>
  <c r="AR48" i="4"/>
  <c r="AR86" i="4"/>
  <c r="AR37" i="4"/>
  <c r="AR81" i="4"/>
  <c r="AR40" i="4"/>
  <c r="AR53" i="4"/>
  <c r="AR87" i="4"/>
  <c r="AR61" i="4"/>
  <c r="AR27" i="4"/>
  <c r="AR34" i="4"/>
  <c r="AR94" i="4"/>
  <c r="AR95" i="4"/>
  <c r="AR96" i="4"/>
  <c r="AO146" i="5"/>
  <c r="AU146" i="5" s="1"/>
  <c r="AJ147" i="5"/>
  <c r="AM146" i="5"/>
  <c r="AS146" i="5" s="1"/>
  <c r="AH147" i="5"/>
  <c r="AI147" i="5"/>
  <c r="AN146" i="5"/>
  <c r="AT146" i="5" s="1"/>
  <c r="AG148" i="5"/>
  <c r="AL147" i="5"/>
  <c r="AR147" i="5" s="1"/>
  <c r="AF160" i="5"/>
  <c r="AN89" i="4"/>
  <c r="AI90" i="4"/>
  <c r="AM94" i="4"/>
  <c r="AH95" i="4"/>
  <c r="AO89" i="4"/>
  <c r="AJ90" i="4"/>
  <c r="AL98" i="4"/>
  <c r="AR98" i="4" s="1"/>
  <c r="AG99" i="4"/>
  <c r="AM86" i="1" a="1"/>
  <c r="AM86" i="1" s="1"/>
  <c r="AL86" i="1" a="1"/>
  <c r="AL86" i="1" s="1"/>
  <c r="AB86" i="1"/>
  <c r="AG86" i="1" s="1"/>
  <c r="AJ151" i="7" l="1"/>
  <c r="AH153" i="7"/>
  <c r="AG152" i="7"/>
  <c r="AF150" i="7"/>
  <c r="AM149" i="7"/>
  <c r="AS149" i="7" s="1"/>
  <c r="AL149" i="7"/>
  <c r="AR149" i="7" s="1"/>
  <c r="AN148" i="7"/>
  <c r="AT148" i="7" s="1"/>
  <c r="AI149" i="7"/>
  <c r="AF150" i="6"/>
  <c r="AM150" i="6" s="1"/>
  <c r="AS150" i="6" s="1"/>
  <c r="AO149" i="6"/>
  <c r="AU149" i="6" s="1"/>
  <c r="AL148" i="6"/>
  <c r="AR148" i="6" s="1"/>
  <c r="AG149" i="6"/>
  <c r="AH151" i="6"/>
  <c r="AN149" i="6"/>
  <c r="AT149" i="6" s="1"/>
  <c r="AI150" i="6"/>
  <c r="AJ152" i="6"/>
  <c r="AM147" i="5"/>
  <c r="AS147" i="5" s="1"/>
  <c r="AH148" i="5"/>
  <c r="AJ148" i="5"/>
  <c r="AO147" i="5"/>
  <c r="AU147" i="5" s="1"/>
  <c r="AG149" i="5"/>
  <c r="AL148" i="5"/>
  <c r="AR148" i="5" s="1"/>
  <c r="AN147" i="5"/>
  <c r="AT147" i="5" s="1"/>
  <c r="AI148" i="5"/>
  <c r="AF161" i="5"/>
  <c r="AN90" i="4"/>
  <c r="AI91" i="4"/>
  <c r="AL99" i="4"/>
  <c r="AR99" i="4" s="1"/>
  <c r="AG100" i="4"/>
  <c r="AO90" i="4"/>
  <c r="AJ91" i="4"/>
  <c r="AM95" i="4"/>
  <c r="AH96" i="4"/>
  <c r="AM87" i="1" a="1"/>
  <c r="AM87" i="1" s="1"/>
  <c r="AL87" i="1" a="1"/>
  <c r="AL87" i="1" s="1"/>
  <c r="AB87" i="1"/>
  <c r="AG87" i="1" s="1"/>
  <c r="AH154" i="7" l="1"/>
  <c r="AF151" i="7"/>
  <c r="AO151" i="7" s="1"/>
  <c r="AU151" i="7" s="1"/>
  <c r="AM150" i="7"/>
  <c r="AS150" i="7" s="1"/>
  <c r="AL150" i="7"/>
  <c r="AR150" i="7" s="1"/>
  <c r="AN149" i="7"/>
  <c r="AT149" i="7" s="1"/>
  <c r="AI150" i="7"/>
  <c r="AJ152" i="7"/>
  <c r="AG153" i="7"/>
  <c r="AO150" i="7"/>
  <c r="AU150" i="7" s="1"/>
  <c r="AL149" i="6"/>
  <c r="AR149" i="6" s="1"/>
  <c r="AG150" i="6"/>
  <c r="AF151" i="6"/>
  <c r="AM151" i="6" s="1"/>
  <c r="AS151" i="6" s="1"/>
  <c r="AO150" i="6"/>
  <c r="AU150" i="6" s="1"/>
  <c r="AH152" i="6"/>
  <c r="AN150" i="6"/>
  <c r="AT150" i="6" s="1"/>
  <c r="AI151" i="6"/>
  <c r="AJ153" i="6"/>
  <c r="AO148" i="5"/>
  <c r="AU148" i="5" s="1"/>
  <c r="AJ149" i="5"/>
  <c r="AH149" i="5"/>
  <c r="AM148" i="5"/>
  <c r="AS148" i="5" s="1"/>
  <c r="AN148" i="5"/>
  <c r="AT148" i="5" s="1"/>
  <c r="AI149" i="5"/>
  <c r="AG150" i="5"/>
  <c r="AL149" i="5"/>
  <c r="AR149" i="5" s="1"/>
  <c r="AF162" i="5"/>
  <c r="AL100" i="4"/>
  <c r="AR100" i="4" s="1"/>
  <c r="AG101" i="4"/>
  <c r="AM96" i="4"/>
  <c r="AH97" i="4"/>
  <c r="AO91" i="4"/>
  <c r="AJ92" i="4"/>
  <c r="AN91" i="4"/>
  <c r="AI92" i="4"/>
  <c r="AM88" i="1" a="1"/>
  <c r="AM88" i="1" s="1"/>
  <c r="AL88" i="1" a="1"/>
  <c r="AL88" i="1" s="1"/>
  <c r="AB88" i="1"/>
  <c r="AG88" i="1" s="1"/>
  <c r="AJ153" i="7" l="1"/>
  <c r="AF152" i="7"/>
  <c r="AM151" i="7"/>
  <c r="AS151" i="7" s="1"/>
  <c r="AL151" i="7"/>
  <c r="AR151" i="7" s="1"/>
  <c r="AH155" i="7"/>
  <c r="AG154" i="7"/>
  <c r="AN150" i="7"/>
  <c r="AT150" i="7" s="1"/>
  <c r="AI151" i="7"/>
  <c r="AF152" i="6"/>
  <c r="AO151" i="6"/>
  <c r="AU151" i="6" s="1"/>
  <c r="AL150" i="6"/>
  <c r="AR150" i="6" s="1"/>
  <c r="AG151" i="6"/>
  <c r="AM152" i="6"/>
  <c r="AS152" i="6" s="1"/>
  <c r="AH153" i="6"/>
  <c r="AN151" i="6"/>
  <c r="AT151" i="6" s="1"/>
  <c r="AI152" i="6"/>
  <c r="AJ154" i="6"/>
  <c r="AM149" i="5"/>
  <c r="AS149" i="5" s="1"/>
  <c r="AH150" i="5"/>
  <c r="AO149" i="5"/>
  <c r="AU149" i="5" s="1"/>
  <c r="AJ150" i="5"/>
  <c r="AG151" i="5"/>
  <c r="AL150" i="5"/>
  <c r="AR150" i="5" s="1"/>
  <c r="AN149" i="5"/>
  <c r="AT149" i="5" s="1"/>
  <c r="AI150" i="5"/>
  <c r="AF163" i="5"/>
  <c r="AM97" i="4"/>
  <c r="AH98" i="4"/>
  <c r="AN92" i="4"/>
  <c r="AI93" i="4"/>
  <c r="AO92" i="4"/>
  <c r="AJ93" i="4"/>
  <c r="AL101" i="4"/>
  <c r="AR101" i="4" s="1"/>
  <c r="AG102" i="4"/>
  <c r="AB89" i="1"/>
  <c r="AF153" i="7" l="1"/>
  <c r="AM152" i="7"/>
  <c r="AS152" i="7" s="1"/>
  <c r="AL152" i="7"/>
  <c r="AR152" i="7" s="1"/>
  <c r="AO153" i="7"/>
  <c r="AU153" i="7" s="1"/>
  <c r="AJ154" i="7"/>
  <c r="AN151" i="7"/>
  <c r="AT151" i="7" s="1"/>
  <c r="AI152" i="7"/>
  <c r="AG155" i="7"/>
  <c r="AH156" i="7"/>
  <c r="AO152" i="7"/>
  <c r="AU152" i="7" s="1"/>
  <c r="AG152" i="6"/>
  <c r="AL151" i="6"/>
  <c r="AR151" i="6" s="1"/>
  <c r="AF153" i="6"/>
  <c r="AM153" i="6" s="1"/>
  <c r="AS153" i="6" s="1"/>
  <c r="AO152" i="6"/>
  <c r="AU152" i="6" s="1"/>
  <c r="AH154" i="6"/>
  <c r="AJ155" i="6"/>
  <c r="AN152" i="6"/>
  <c r="AT152" i="6" s="1"/>
  <c r="AI153" i="6"/>
  <c r="AS97" i="4"/>
  <c r="AS20" i="4"/>
  <c r="AS71" i="4"/>
  <c r="AS43" i="4"/>
  <c r="AS24" i="4"/>
  <c r="AS39" i="4"/>
  <c r="AS91" i="4"/>
  <c r="AS78" i="4"/>
  <c r="AS47" i="4"/>
  <c r="AS92" i="4"/>
  <c r="AS93" i="4"/>
  <c r="AS29" i="4"/>
  <c r="AS18" i="4"/>
  <c r="AS70" i="4"/>
  <c r="AS82" i="4"/>
  <c r="AS35" i="4"/>
  <c r="AS66" i="4"/>
  <c r="AS49" i="4"/>
  <c r="AS41" i="4"/>
  <c r="AS85" i="4"/>
  <c r="AS67" i="4"/>
  <c r="AS59" i="4"/>
  <c r="AS19" i="4"/>
  <c r="AS79" i="4"/>
  <c r="AS53" i="4"/>
  <c r="AS37" i="4"/>
  <c r="AS73" i="4"/>
  <c r="AS90" i="4"/>
  <c r="AS76" i="4"/>
  <c r="AS62" i="4"/>
  <c r="AS84" i="4"/>
  <c r="AS88" i="4"/>
  <c r="AS14" i="4"/>
  <c r="AS81" i="4"/>
  <c r="AS31" i="4"/>
  <c r="AS26" i="4"/>
  <c r="AS89" i="4"/>
  <c r="AS83" i="4"/>
  <c r="AS57" i="4"/>
  <c r="AS15" i="4"/>
  <c r="AS28" i="4"/>
  <c r="AS17" i="4"/>
  <c r="AS36" i="4"/>
  <c r="AS25" i="4"/>
  <c r="AS48" i="4"/>
  <c r="AS65" i="4"/>
  <c r="AS56" i="4"/>
  <c r="AS30" i="4"/>
  <c r="AS16" i="4"/>
  <c r="AS58" i="4"/>
  <c r="AS69" i="4"/>
  <c r="AS80" i="4"/>
  <c r="AS61" i="4"/>
  <c r="AS34" i="4"/>
  <c r="AS64" i="4"/>
  <c r="AS63" i="4"/>
  <c r="AS44" i="4"/>
  <c r="AS74" i="4"/>
  <c r="AS21" i="4"/>
  <c r="AS33" i="4"/>
  <c r="AS22" i="4"/>
  <c r="AS60" i="4"/>
  <c r="AS46" i="4"/>
  <c r="AS86" i="4"/>
  <c r="AS77" i="4"/>
  <c r="AS32" i="4"/>
  <c r="AS72" i="4"/>
  <c r="AS52" i="4"/>
  <c r="AS51" i="4"/>
  <c r="AS54" i="4"/>
  <c r="AS87" i="4"/>
  <c r="AS50" i="4"/>
  <c r="AS23" i="4"/>
  <c r="AS68" i="4"/>
  <c r="AS55" i="4"/>
  <c r="AS27" i="4"/>
  <c r="AS45" i="4"/>
  <c r="AS42" i="4"/>
  <c r="AS75" i="4"/>
  <c r="AS40" i="4"/>
  <c r="AS38" i="4"/>
  <c r="AS94" i="4"/>
  <c r="AS95" i="4"/>
  <c r="AS96" i="4"/>
  <c r="AJ151" i="5"/>
  <c r="AO150" i="5"/>
  <c r="AU150" i="5" s="1"/>
  <c r="AM150" i="5"/>
  <c r="AS150" i="5" s="1"/>
  <c r="AH151" i="5"/>
  <c r="AN150" i="5"/>
  <c r="AT150" i="5" s="1"/>
  <c r="AI151" i="5"/>
  <c r="AG152" i="5"/>
  <c r="AL151" i="5"/>
  <c r="AR151" i="5" s="1"/>
  <c r="AF164" i="5"/>
  <c r="AN93" i="4"/>
  <c r="AI94" i="4"/>
  <c r="AM98" i="4"/>
  <c r="AS98" i="4" s="1"/>
  <c r="AH99" i="4"/>
  <c r="AL102" i="4"/>
  <c r="AR102" i="4" s="1"/>
  <c r="AG103" i="4"/>
  <c r="AO93" i="4"/>
  <c r="AJ94" i="4"/>
  <c r="AL89" i="1" a="1"/>
  <c r="AL89" i="1" s="1"/>
  <c r="AG89" i="1"/>
  <c r="AM89" i="1" a="1"/>
  <c r="AM89" i="1" s="1"/>
  <c r="AB90" i="1"/>
  <c r="AH157" i="7" l="1"/>
  <c r="AG156" i="7"/>
  <c r="AN152" i="7"/>
  <c r="AT152" i="7" s="1"/>
  <c r="AI153" i="7"/>
  <c r="AJ155" i="7"/>
  <c r="AF154" i="7"/>
  <c r="AO154" i="7" s="1"/>
  <c r="AU154" i="7" s="1"/>
  <c r="AM153" i="7"/>
  <c r="AS153" i="7" s="1"/>
  <c r="AL153" i="7"/>
  <c r="AR153" i="7" s="1"/>
  <c r="AF154" i="6"/>
  <c r="AO153" i="6"/>
  <c r="AU153" i="6" s="1"/>
  <c r="AG153" i="6"/>
  <c r="AL152" i="6"/>
  <c r="AR152" i="6" s="1"/>
  <c r="AM154" i="6"/>
  <c r="AS154" i="6" s="1"/>
  <c r="AH155" i="6"/>
  <c r="AN153" i="6"/>
  <c r="AT153" i="6" s="1"/>
  <c r="AI154" i="6"/>
  <c r="AJ156" i="6"/>
  <c r="AH152" i="5"/>
  <c r="AM151" i="5"/>
  <c r="AS151" i="5" s="1"/>
  <c r="AO151" i="5"/>
  <c r="AU151" i="5" s="1"/>
  <c r="AJ152" i="5"/>
  <c r="AN151" i="5"/>
  <c r="AT151" i="5" s="1"/>
  <c r="AI152" i="5"/>
  <c r="AG153" i="5"/>
  <c r="AL152" i="5"/>
  <c r="AR152" i="5" s="1"/>
  <c r="AF165" i="5"/>
  <c r="AO94" i="4"/>
  <c r="AJ95" i="4"/>
  <c r="AN94" i="4"/>
  <c r="AI95" i="4"/>
  <c r="AL103" i="4"/>
  <c r="AR103" i="4" s="1"/>
  <c r="AG104" i="4"/>
  <c r="AM99" i="4"/>
  <c r="AS99" i="4" s="1"/>
  <c r="AH100" i="4"/>
  <c r="AM90" i="1" a="1"/>
  <c r="AM90" i="1" s="1"/>
  <c r="AG90" i="1"/>
  <c r="AL90" i="1" s="1" a="1"/>
  <c r="AL90" i="1" s="1"/>
  <c r="AM91" i="1" a="1"/>
  <c r="AM91" i="1" s="1"/>
  <c r="AL91" i="1" a="1"/>
  <c r="AL91" i="1" s="1"/>
  <c r="AB91" i="1"/>
  <c r="AG91" i="1" s="1"/>
  <c r="AF155" i="7" l="1"/>
  <c r="AO155" i="7" s="1"/>
  <c r="AU155" i="7" s="1"/>
  <c r="AM154" i="7"/>
  <c r="AS154" i="7" s="1"/>
  <c r="AL154" i="7"/>
  <c r="AR154" i="7" s="1"/>
  <c r="AN153" i="7"/>
  <c r="AT153" i="7" s="1"/>
  <c r="AI154" i="7"/>
  <c r="AG157" i="7"/>
  <c r="AJ156" i="7"/>
  <c r="AH158" i="7"/>
  <c r="AL153" i="6"/>
  <c r="AR153" i="6" s="1"/>
  <c r="AG154" i="6"/>
  <c r="AF155" i="6"/>
  <c r="AM155" i="6" s="1"/>
  <c r="AS155" i="6" s="1"/>
  <c r="AO154" i="6"/>
  <c r="AU154" i="6" s="1"/>
  <c r="AH156" i="6"/>
  <c r="AJ157" i="6"/>
  <c r="AN154" i="6"/>
  <c r="AT154" i="6" s="1"/>
  <c r="AI155" i="6"/>
  <c r="AJ153" i="5"/>
  <c r="AO152" i="5"/>
  <c r="AU152" i="5" s="1"/>
  <c r="AM152" i="5"/>
  <c r="AS152" i="5" s="1"/>
  <c r="AH153" i="5"/>
  <c r="AG154" i="5"/>
  <c r="AL153" i="5"/>
  <c r="AR153" i="5" s="1"/>
  <c r="AI153" i="5"/>
  <c r="AN152" i="5"/>
  <c r="AT152" i="5" s="1"/>
  <c r="AF166" i="5"/>
  <c r="AL104" i="4"/>
  <c r="AR104" i="4" s="1"/>
  <c r="AG105" i="4"/>
  <c r="AO95" i="4"/>
  <c r="AJ96" i="4"/>
  <c r="AM100" i="4"/>
  <c r="AS100" i="4" s="1"/>
  <c r="AH101" i="4"/>
  <c r="AN95" i="4"/>
  <c r="AI96" i="4"/>
  <c r="AM92" i="1" a="1"/>
  <c r="AM92" i="1" s="1"/>
  <c r="AL92" i="1" a="1"/>
  <c r="AL92" i="1" s="1"/>
  <c r="AB92" i="1"/>
  <c r="AG92" i="1" s="1"/>
  <c r="AN154" i="7" l="1"/>
  <c r="AT154" i="7" s="1"/>
  <c r="AI155" i="7"/>
  <c r="AG158" i="7"/>
  <c r="AH159" i="7"/>
  <c r="AJ157" i="7"/>
  <c r="AF156" i="7"/>
  <c r="AM155" i="7"/>
  <c r="AS155" i="7" s="1"/>
  <c r="AL155" i="7"/>
  <c r="AR155" i="7" s="1"/>
  <c r="AF156" i="6"/>
  <c r="AO155" i="6"/>
  <c r="AU155" i="6" s="1"/>
  <c r="AL154" i="6"/>
  <c r="AR154" i="6" s="1"/>
  <c r="AG155" i="6"/>
  <c r="AM156" i="6"/>
  <c r="AS156" i="6" s="1"/>
  <c r="AH157" i="6"/>
  <c r="AJ158" i="6"/>
  <c r="AN155" i="6"/>
  <c r="AT155" i="6" s="1"/>
  <c r="AI156" i="6"/>
  <c r="AM153" i="5"/>
  <c r="AS153" i="5" s="1"/>
  <c r="AH154" i="5"/>
  <c r="AO153" i="5"/>
  <c r="AU153" i="5" s="1"/>
  <c r="AJ154" i="5"/>
  <c r="AN153" i="5"/>
  <c r="AT153" i="5" s="1"/>
  <c r="AI154" i="5"/>
  <c r="AG155" i="5"/>
  <c r="AL154" i="5"/>
  <c r="AR154" i="5" s="1"/>
  <c r="AF167" i="5"/>
  <c r="AN96" i="4"/>
  <c r="AI97" i="4"/>
  <c r="AM101" i="4"/>
  <c r="AS101" i="4" s="1"/>
  <c r="AH102" i="4"/>
  <c r="AL105" i="4"/>
  <c r="AR105" i="4" s="1"/>
  <c r="AG106" i="4"/>
  <c r="AO96" i="4"/>
  <c r="AJ97" i="4"/>
  <c r="AM93" i="1" a="1"/>
  <c r="AM93" i="1" s="1"/>
  <c r="AL93" i="1" a="1"/>
  <c r="AL93" i="1" s="1"/>
  <c r="AB93" i="1"/>
  <c r="AG93" i="1" s="1"/>
  <c r="AG159" i="7" l="1"/>
  <c r="AH160" i="7"/>
  <c r="AF157" i="7"/>
  <c r="AM156" i="7"/>
  <c r="AS156" i="7" s="1"/>
  <c r="AL156" i="7"/>
  <c r="AR156" i="7" s="1"/>
  <c r="AN155" i="7"/>
  <c r="AT155" i="7" s="1"/>
  <c r="AI156" i="7"/>
  <c r="AO157" i="7"/>
  <c r="AU157" i="7" s="1"/>
  <c r="AJ158" i="7"/>
  <c r="AO156" i="7"/>
  <c r="AU156" i="7" s="1"/>
  <c r="AG156" i="6"/>
  <c r="AL155" i="6"/>
  <c r="AR155" i="6" s="1"/>
  <c r="AF157" i="6"/>
  <c r="AM157" i="6" s="1"/>
  <c r="AS157" i="6" s="1"/>
  <c r="AO156" i="6"/>
  <c r="AU156" i="6" s="1"/>
  <c r="AH158" i="6"/>
  <c r="AJ159" i="6"/>
  <c r="AN156" i="6"/>
  <c r="AT156" i="6" s="1"/>
  <c r="AI157" i="6"/>
  <c r="AO154" i="5"/>
  <c r="AU154" i="5" s="1"/>
  <c r="AJ155" i="5"/>
  <c r="AH155" i="5"/>
  <c r="AM154" i="5"/>
  <c r="AS154" i="5" s="1"/>
  <c r="AN154" i="5"/>
  <c r="AT154" i="5" s="1"/>
  <c r="AI155" i="5"/>
  <c r="AG156" i="5"/>
  <c r="AL155" i="5"/>
  <c r="AR155" i="5" s="1"/>
  <c r="AF168" i="5"/>
  <c r="AN97" i="4"/>
  <c r="AI98" i="4"/>
  <c r="AO97" i="4"/>
  <c r="AJ98" i="4"/>
  <c r="AL106" i="4"/>
  <c r="AR106" i="4" s="1"/>
  <c r="AG107" i="4"/>
  <c r="AM102" i="4"/>
  <c r="AS102" i="4" s="1"/>
  <c r="AH103" i="4"/>
  <c r="AM94" i="1" a="1"/>
  <c r="AM94" i="1" s="1"/>
  <c r="AL94" i="1" a="1"/>
  <c r="AL94" i="1" s="1"/>
  <c r="AB94" i="1"/>
  <c r="AG94" i="1" s="1"/>
  <c r="AJ159" i="7" l="1"/>
  <c r="AF158" i="7"/>
  <c r="AM157" i="7"/>
  <c r="AS157" i="7" s="1"/>
  <c r="AL157" i="7"/>
  <c r="AR157" i="7" s="1"/>
  <c r="AN156" i="7"/>
  <c r="AT156" i="7" s="1"/>
  <c r="AI157" i="7"/>
  <c r="AH161" i="7"/>
  <c r="AG160" i="7"/>
  <c r="AF158" i="6"/>
  <c r="AO157" i="6"/>
  <c r="AU157" i="6" s="1"/>
  <c r="AG157" i="6"/>
  <c r="AL156" i="6"/>
  <c r="AR156" i="6" s="1"/>
  <c r="AH159" i="6"/>
  <c r="AM158" i="6"/>
  <c r="AS158" i="6" s="1"/>
  <c r="AN157" i="6"/>
  <c r="AT157" i="6" s="1"/>
  <c r="AI158" i="6"/>
  <c r="AJ160" i="6"/>
  <c r="AU97" i="4"/>
  <c r="AU79" i="4"/>
  <c r="AU15" i="4"/>
  <c r="AU58" i="4"/>
  <c r="AU20" i="4"/>
  <c r="AU69" i="4"/>
  <c r="AU32" i="4"/>
  <c r="AU46" i="4"/>
  <c r="AU18" i="4"/>
  <c r="AU77" i="4"/>
  <c r="AU37" i="4"/>
  <c r="AU31" i="4"/>
  <c r="AU78" i="4"/>
  <c r="AU29" i="4"/>
  <c r="AU72" i="4"/>
  <c r="AU59" i="4"/>
  <c r="AU74" i="4"/>
  <c r="AU85" i="4"/>
  <c r="AU65" i="4"/>
  <c r="AU48" i="4"/>
  <c r="AU68" i="4"/>
  <c r="AU88" i="4"/>
  <c r="AU62" i="4"/>
  <c r="AU54" i="4"/>
  <c r="AU39" i="4"/>
  <c r="AU26" i="4"/>
  <c r="AU33" i="4"/>
  <c r="AU56" i="4"/>
  <c r="AU60" i="4"/>
  <c r="AU70" i="4"/>
  <c r="AU19" i="4"/>
  <c r="AU84" i="4"/>
  <c r="AU86" i="4"/>
  <c r="AU43" i="4"/>
  <c r="AU23" i="4"/>
  <c r="AU82" i="4"/>
  <c r="AU51" i="4"/>
  <c r="AU16" i="4"/>
  <c r="AU22" i="4"/>
  <c r="AU57" i="4"/>
  <c r="AU35" i="4"/>
  <c r="AU55" i="4"/>
  <c r="AU80" i="4"/>
  <c r="AU87" i="4"/>
  <c r="AU21" i="4"/>
  <c r="AU44" i="4"/>
  <c r="AU34" i="4"/>
  <c r="AU17" i="4"/>
  <c r="AU64" i="4"/>
  <c r="AU75" i="4"/>
  <c r="AU93" i="4"/>
  <c r="AU27" i="4"/>
  <c r="AU81" i="4"/>
  <c r="AU61" i="4"/>
  <c r="AU28" i="4"/>
  <c r="AU14" i="4"/>
  <c r="AU76" i="4"/>
  <c r="AU38" i="4"/>
  <c r="AU49" i="4"/>
  <c r="AU71" i="4"/>
  <c r="AU36" i="4"/>
  <c r="AU92" i="4"/>
  <c r="AU83" i="4"/>
  <c r="AU53" i="4"/>
  <c r="AU42" i="4"/>
  <c r="AU50" i="4"/>
  <c r="AU67" i="4"/>
  <c r="AU66" i="4"/>
  <c r="AU30" i="4"/>
  <c r="AU90" i="4"/>
  <c r="AU89" i="4"/>
  <c r="AU40" i="4"/>
  <c r="AU63" i="4"/>
  <c r="AU73" i="4"/>
  <c r="AU45" i="4"/>
  <c r="AU47" i="4"/>
  <c r="AU91" i="4"/>
  <c r="AU52" i="4"/>
  <c r="AU25" i="4"/>
  <c r="AU24" i="4"/>
  <c r="AU41" i="4"/>
  <c r="AU94" i="4"/>
  <c r="AU95" i="4"/>
  <c r="AT97" i="4"/>
  <c r="AT93" i="4"/>
  <c r="AT32" i="4"/>
  <c r="AT74" i="4"/>
  <c r="AT20" i="4"/>
  <c r="AT37" i="4"/>
  <c r="AT87" i="4"/>
  <c r="AT83" i="4"/>
  <c r="AT39" i="4"/>
  <c r="AT45" i="4"/>
  <c r="AT75" i="4"/>
  <c r="AT79" i="4"/>
  <c r="AT36" i="4"/>
  <c r="AT43" i="4"/>
  <c r="AT71" i="4"/>
  <c r="AT31" i="4"/>
  <c r="AT62" i="4"/>
  <c r="AT89" i="4"/>
  <c r="AT69" i="4"/>
  <c r="AT58" i="4"/>
  <c r="AT67" i="4"/>
  <c r="AT66" i="4"/>
  <c r="AT81" i="4"/>
  <c r="AT72" i="4"/>
  <c r="AT68" i="4"/>
  <c r="AT24" i="4"/>
  <c r="AT84" i="4"/>
  <c r="AT41" i="4"/>
  <c r="AT28" i="4"/>
  <c r="AT29" i="4"/>
  <c r="AT44" i="4"/>
  <c r="AT61" i="4"/>
  <c r="AT33" i="4"/>
  <c r="AT51" i="4"/>
  <c r="AT30" i="4"/>
  <c r="AT56" i="4"/>
  <c r="AT60" i="4"/>
  <c r="AT57" i="4"/>
  <c r="AT26" i="4"/>
  <c r="AT70" i="4"/>
  <c r="AT17" i="4"/>
  <c r="AT23" i="4"/>
  <c r="AT53" i="4"/>
  <c r="AT19" i="4"/>
  <c r="AT76" i="4"/>
  <c r="AT15" i="4"/>
  <c r="AT27" i="4"/>
  <c r="AT25" i="4"/>
  <c r="AT77" i="4"/>
  <c r="AT86" i="4"/>
  <c r="AT78" i="4"/>
  <c r="AT54" i="4"/>
  <c r="AT35" i="4"/>
  <c r="AT91" i="4"/>
  <c r="AT85" i="4"/>
  <c r="AT52" i="4"/>
  <c r="AT47" i="4"/>
  <c r="AT18" i="4"/>
  <c r="AT80" i="4"/>
  <c r="AT22" i="4"/>
  <c r="AT73" i="4"/>
  <c r="AT90" i="4"/>
  <c r="AT14" i="4"/>
  <c r="AT46" i="4"/>
  <c r="AT40" i="4"/>
  <c r="AT59" i="4"/>
  <c r="AT82" i="4"/>
  <c r="AT50" i="4"/>
  <c r="AT65" i="4"/>
  <c r="AT38" i="4"/>
  <c r="AT88" i="4"/>
  <c r="AT48" i="4"/>
  <c r="AT55" i="4"/>
  <c r="AT92" i="4"/>
  <c r="AT64" i="4"/>
  <c r="AT34" i="4"/>
  <c r="AT63" i="4"/>
  <c r="AT21" i="4"/>
  <c r="AT49" i="4"/>
  <c r="AT42" i="4"/>
  <c r="AT16" i="4"/>
  <c r="AT94" i="4"/>
  <c r="AT95" i="4"/>
  <c r="AT96" i="4"/>
  <c r="AU96" i="4"/>
  <c r="AH156" i="5"/>
  <c r="AM155" i="5"/>
  <c r="AS155" i="5" s="1"/>
  <c r="AO155" i="5"/>
  <c r="AU155" i="5" s="1"/>
  <c r="AJ156" i="5"/>
  <c r="AN155" i="5"/>
  <c r="AT155" i="5" s="1"/>
  <c r="AI156" i="5"/>
  <c r="AG157" i="5"/>
  <c r="AL156" i="5"/>
  <c r="AR156" i="5" s="1"/>
  <c r="AF169" i="5"/>
  <c r="AL107" i="4"/>
  <c r="AR107" i="4" s="1"/>
  <c r="AG108" i="4"/>
  <c r="AM103" i="4"/>
  <c r="AS103" i="4" s="1"/>
  <c r="AH104" i="4"/>
  <c r="AO98" i="4"/>
  <c r="AU98" i="4" s="1"/>
  <c r="AJ99" i="4"/>
  <c r="AN98" i="4"/>
  <c r="AT98" i="4" s="1"/>
  <c r="AI99" i="4"/>
  <c r="AM95" i="1" a="1"/>
  <c r="AM95" i="1" s="1"/>
  <c r="AL95" i="1" a="1"/>
  <c r="AL95" i="1" s="1"/>
  <c r="AB95" i="1"/>
  <c r="AG95" i="1" s="1"/>
  <c r="AG161" i="7" l="1"/>
  <c r="AH162" i="7"/>
  <c r="AN157" i="7"/>
  <c r="AT157" i="7" s="1"/>
  <c r="AI158" i="7"/>
  <c r="AF159" i="7"/>
  <c r="AO159" i="7" s="1"/>
  <c r="AU159" i="7" s="1"/>
  <c r="AM158" i="7"/>
  <c r="AS158" i="7" s="1"/>
  <c r="AL158" i="7"/>
  <c r="AR158" i="7" s="1"/>
  <c r="AJ160" i="7"/>
  <c r="AO158" i="7"/>
  <c r="AU158" i="7" s="1"/>
  <c r="AL157" i="6"/>
  <c r="AR157" i="6" s="1"/>
  <c r="AG158" i="6"/>
  <c r="AF159" i="6"/>
  <c r="AM159" i="6" s="1"/>
  <c r="AS159" i="6" s="1"/>
  <c r="AO158" i="6"/>
  <c r="AU158" i="6" s="1"/>
  <c r="AH160" i="6"/>
  <c r="AJ161" i="6"/>
  <c r="AN158" i="6"/>
  <c r="AT158" i="6" s="1"/>
  <c r="AI159" i="6"/>
  <c r="AJ157" i="5"/>
  <c r="AO156" i="5"/>
  <c r="AU156" i="5" s="1"/>
  <c r="AM156" i="5"/>
  <c r="AS156" i="5" s="1"/>
  <c r="AH157" i="5"/>
  <c r="AG158" i="5"/>
  <c r="AL157" i="5"/>
  <c r="AR157" i="5" s="1"/>
  <c r="AN156" i="5"/>
  <c r="AT156" i="5" s="1"/>
  <c r="AI157" i="5"/>
  <c r="AF170" i="5"/>
  <c r="AL108" i="4"/>
  <c r="AR108" i="4" s="1"/>
  <c r="AG109" i="4"/>
  <c r="AN99" i="4"/>
  <c r="AT99" i="4" s="1"/>
  <c r="AI100" i="4"/>
  <c r="AO99" i="4"/>
  <c r="AU99" i="4" s="1"/>
  <c r="AJ100" i="4"/>
  <c r="AM104" i="4"/>
  <c r="AS104" i="4" s="1"/>
  <c r="AH105" i="4"/>
  <c r="AM96" i="1" a="1"/>
  <c r="AM96" i="1" s="1"/>
  <c r="AL96" i="1" a="1"/>
  <c r="AL96" i="1" s="1"/>
  <c r="AB96" i="1"/>
  <c r="AG96" i="1" s="1"/>
  <c r="AH163" i="7" l="1"/>
  <c r="AF160" i="7"/>
  <c r="AM159" i="7"/>
  <c r="AS159" i="7" s="1"/>
  <c r="AL159" i="7"/>
  <c r="AR159" i="7" s="1"/>
  <c r="AN158" i="7"/>
  <c r="AT158" i="7" s="1"/>
  <c r="AI159" i="7"/>
  <c r="AG162" i="7"/>
  <c r="AO160" i="7"/>
  <c r="AU160" i="7" s="1"/>
  <c r="AJ161" i="7"/>
  <c r="AF160" i="6"/>
  <c r="AO159" i="6"/>
  <c r="AU159" i="6" s="1"/>
  <c r="AL158" i="6"/>
  <c r="AR158" i="6" s="1"/>
  <c r="AG159" i="6"/>
  <c r="AM160" i="6"/>
  <c r="AS160" i="6" s="1"/>
  <c r="AH161" i="6"/>
  <c r="AN159" i="6"/>
  <c r="AT159" i="6" s="1"/>
  <c r="AI160" i="6"/>
  <c r="AJ162" i="6"/>
  <c r="AH158" i="5"/>
  <c r="AM157" i="5"/>
  <c r="AS157" i="5" s="1"/>
  <c r="AO157" i="5"/>
  <c r="AU157" i="5" s="1"/>
  <c r="AJ158" i="5"/>
  <c r="AI158" i="5"/>
  <c r="AN157" i="5"/>
  <c r="AT157" i="5" s="1"/>
  <c r="AG159" i="5"/>
  <c r="AL158" i="5"/>
  <c r="AR158" i="5" s="1"/>
  <c r="AF171" i="5"/>
  <c r="AO100" i="4"/>
  <c r="AU100" i="4" s="1"/>
  <c r="AJ101" i="4"/>
  <c r="AN100" i="4"/>
  <c r="AT100" i="4" s="1"/>
  <c r="AI101" i="4"/>
  <c r="AM105" i="4"/>
  <c r="AS105" i="4" s="1"/>
  <c r="AH106" i="4"/>
  <c r="AL109" i="4"/>
  <c r="AR109" i="4" s="1"/>
  <c r="AG110" i="4"/>
  <c r="AM97" i="1" a="1"/>
  <c r="AM97" i="1" s="1"/>
  <c r="AL97" i="1" a="1"/>
  <c r="AL97" i="1" s="1"/>
  <c r="AB97" i="1"/>
  <c r="AG97" i="1" s="1"/>
  <c r="AG163" i="7" l="1"/>
  <c r="AF161" i="7"/>
  <c r="AM160" i="7"/>
  <c r="AS160" i="7" s="1"/>
  <c r="AL160" i="7"/>
  <c r="AR160" i="7" s="1"/>
  <c r="AO161" i="7"/>
  <c r="AU161" i="7" s="1"/>
  <c r="AJ162" i="7"/>
  <c r="AH164" i="7"/>
  <c r="AN159" i="7"/>
  <c r="AT159" i="7" s="1"/>
  <c r="AI160" i="7"/>
  <c r="AG160" i="6"/>
  <c r="AL159" i="6"/>
  <c r="AR159" i="6" s="1"/>
  <c r="AF161" i="6"/>
  <c r="AM161" i="6" s="1"/>
  <c r="AS161" i="6" s="1"/>
  <c r="AO160" i="6"/>
  <c r="AU160" i="6" s="1"/>
  <c r="AH162" i="6"/>
  <c r="AN160" i="6"/>
  <c r="AT160" i="6" s="1"/>
  <c r="AI161" i="6"/>
  <c r="AJ163" i="6"/>
  <c r="AJ159" i="5"/>
  <c r="AO158" i="5"/>
  <c r="AU158" i="5" s="1"/>
  <c r="AH159" i="5"/>
  <c r="AM158" i="5"/>
  <c r="AS158" i="5" s="1"/>
  <c r="AN158" i="5"/>
  <c r="AT158" i="5" s="1"/>
  <c r="AI159" i="5"/>
  <c r="AG160" i="5"/>
  <c r="AL159" i="5"/>
  <c r="AR159" i="5" s="1"/>
  <c r="AF172" i="5"/>
  <c r="AN101" i="4"/>
  <c r="AT101" i="4" s="1"/>
  <c r="AI102" i="4"/>
  <c r="AO101" i="4"/>
  <c r="AU101" i="4" s="1"/>
  <c r="AJ102" i="4"/>
  <c r="AL110" i="4"/>
  <c r="AR110" i="4" s="1"/>
  <c r="AG111" i="4"/>
  <c r="AM106" i="4"/>
  <c r="AS106" i="4" s="1"/>
  <c r="AH107" i="4"/>
  <c r="AM98" i="1" a="1"/>
  <c r="AM98" i="1" s="1"/>
  <c r="AL98" i="1" a="1"/>
  <c r="AL98" i="1" s="1"/>
  <c r="AB98" i="1"/>
  <c r="AG98" i="1" s="1"/>
  <c r="AJ163" i="7" l="1"/>
  <c r="AF162" i="7"/>
  <c r="AM161" i="7"/>
  <c r="AS161" i="7" s="1"/>
  <c r="AL161" i="7"/>
  <c r="AR161" i="7" s="1"/>
  <c r="AG164" i="7"/>
  <c r="AN160" i="7"/>
  <c r="AT160" i="7" s="1"/>
  <c r="AI161" i="7"/>
  <c r="AH165" i="7"/>
  <c r="AF162" i="6"/>
  <c r="AM162" i="6" s="1"/>
  <c r="AS162" i="6" s="1"/>
  <c r="AO161" i="6"/>
  <c r="AU161" i="6" s="1"/>
  <c r="AL160" i="6"/>
  <c r="AR160" i="6" s="1"/>
  <c r="AG161" i="6"/>
  <c r="AH163" i="6"/>
  <c r="AN161" i="6"/>
  <c r="AT161" i="6" s="1"/>
  <c r="AI162" i="6"/>
  <c r="AJ164" i="6"/>
  <c r="AM159" i="5"/>
  <c r="AS159" i="5" s="1"/>
  <c r="AH160" i="5"/>
  <c r="AO159" i="5"/>
  <c r="AU159" i="5" s="1"/>
  <c r="AJ160" i="5"/>
  <c r="AG161" i="5"/>
  <c r="AL160" i="5"/>
  <c r="AR160" i="5" s="1"/>
  <c r="AN159" i="5"/>
  <c r="AT159" i="5" s="1"/>
  <c r="AI160" i="5"/>
  <c r="AF173" i="5"/>
  <c r="AL111" i="4"/>
  <c r="AR111" i="4" s="1"/>
  <c r="AG112" i="4"/>
  <c r="AM107" i="4"/>
  <c r="AS107" i="4" s="1"/>
  <c r="AH108" i="4"/>
  <c r="AN102" i="4"/>
  <c r="AT102" i="4" s="1"/>
  <c r="AI103" i="4"/>
  <c r="AO102" i="4"/>
  <c r="AU102" i="4" s="1"/>
  <c r="AJ103" i="4"/>
  <c r="AM99" i="1" a="1"/>
  <c r="AM99" i="1" s="1"/>
  <c r="AL99" i="1" a="1"/>
  <c r="AL99" i="1" s="1"/>
  <c r="AB99" i="1"/>
  <c r="AG99" i="1" s="1"/>
  <c r="AN161" i="7" l="1"/>
  <c r="AT161" i="7" s="1"/>
  <c r="AI162" i="7"/>
  <c r="AF163" i="7"/>
  <c r="AM162" i="7"/>
  <c r="AS162" i="7" s="1"/>
  <c r="AL162" i="7"/>
  <c r="AR162" i="7" s="1"/>
  <c r="AO163" i="7"/>
  <c r="AU163" i="7" s="1"/>
  <c r="AJ164" i="7"/>
  <c r="AH166" i="7"/>
  <c r="AG165" i="7"/>
  <c r="AO162" i="7"/>
  <c r="AU162" i="7" s="1"/>
  <c r="AG162" i="6"/>
  <c r="AL161" i="6"/>
  <c r="AR161" i="6" s="1"/>
  <c r="AF163" i="6"/>
  <c r="AM163" i="6" s="1"/>
  <c r="AS163" i="6" s="1"/>
  <c r="AO162" i="6"/>
  <c r="AU162" i="6" s="1"/>
  <c r="AH164" i="6"/>
  <c r="AJ165" i="6"/>
  <c r="AN162" i="6"/>
  <c r="AT162" i="6" s="1"/>
  <c r="AI163" i="6"/>
  <c r="AJ161" i="5"/>
  <c r="AO160" i="5"/>
  <c r="AU160" i="5" s="1"/>
  <c r="AM160" i="5"/>
  <c r="AS160" i="5" s="1"/>
  <c r="AH161" i="5"/>
  <c r="AN160" i="5"/>
  <c r="AT160" i="5" s="1"/>
  <c r="AI161" i="5"/>
  <c r="AG162" i="5"/>
  <c r="AL161" i="5"/>
  <c r="AR161" i="5" s="1"/>
  <c r="AF174" i="5"/>
  <c r="AO103" i="4"/>
  <c r="AU103" i="4" s="1"/>
  <c r="AJ104" i="4"/>
  <c r="AN103" i="4"/>
  <c r="AT103" i="4" s="1"/>
  <c r="AI104" i="4"/>
  <c r="AL112" i="4"/>
  <c r="AR112" i="4" s="1"/>
  <c r="AG113" i="4"/>
  <c r="AM108" i="4"/>
  <c r="AS108" i="4" s="1"/>
  <c r="AH109" i="4"/>
  <c r="AL100" i="1" a="1"/>
  <c r="AL100" i="1" s="1"/>
  <c r="AM100" i="1" a="1"/>
  <c r="AM100" i="1" s="1"/>
  <c r="AB100" i="1"/>
  <c r="AG100" i="1" s="1"/>
  <c r="AG166" i="7" l="1"/>
  <c r="AH167" i="7"/>
  <c r="AF164" i="7"/>
  <c r="AM163" i="7"/>
  <c r="AS163" i="7" s="1"/>
  <c r="AL163" i="7"/>
  <c r="AR163" i="7" s="1"/>
  <c r="AN162" i="7"/>
  <c r="AT162" i="7" s="1"/>
  <c r="AI163" i="7"/>
  <c r="AO164" i="7"/>
  <c r="AU164" i="7" s="1"/>
  <c r="AJ165" i="7"/>
  <c r="AF164" i="6"/>
  <c r="AM164" i="6" s="1"/>
  <c r="AS164" i="6" s="1"/>
  <c r="AO163" i="6"/>
  <c r="AU163" i="6" s="1"/>
  <c r="AG163" i="6"/>
  <c r="AL162" i="6"/>
  <c r="AR162" i="6" s="1"/>
  <c r="AH165" i="6"/>
  <c r="AJ166" i="6"/>
  <c r="AN163" i="6"/>
  <c r="AT163" i="6" s="1"/>
  <c r="AI164" i="6"/>
  <c r="AH162" i="5"/>
  <c r="AM161" i="5"/>
  <c r="AS161" i="5" s="1"/>
  <c r="AO161" i="5"/>
  <c r="AU161" i="5" s="1"/>
  <c r="AJ162" i="5"/>
  <c r="AI162" i="5"/>
  <c r="AN161" i="5"/>
  <c r="AT161" i="5" s="1"/>
  <c r="AG163" i="5"/>
  <c r="AL162" i="5"/>
  <c r="AR162" i="5" s="1"/>
  <c r="AF175" i="5"/>
  <c r="AN104" i="4"/>
  <c r="AT104" i="4" s="1"/>
  <c r="AI105" i="4"/>
  <c r="AL113" i="4"/>
  <c r="AR113" i="4" s="1"/>
  <c r="AG114" i="4"/>
  <c r="AO104" i="4"/>
  <c r="AU104" i="4" s="1"/>
  <c r="AJ105" i="4"/>
  <c r="AM109" i="4"/>
  <c r="AS109" i="4" s="1"/>
  <c r="AH110" i="4"/>
  <c r="AM101" i="1" a="1"/>
  <c r="AM101" i="1" s="1"/>
  <c r="AL101" i="1" a="1"/>
  <c r="AL101" i="1" s="1"/>
  <c r="AB101" i="1"/>
  <c r="AG101" i="1" s="1"/>
  <c r="AH168" i="7" l="1"/>
  <c r="AN163" i="7"/>
  <c r="AT163" i="7" s="1"/>
  <c r="AI164" i="7"/>
  <c r="AF165" i="7"/>
  <c r="AM164" i="7"/>
  <c r="AS164" i="7" s="1"/>
  <c r="AL164" i="7"/>
  <c r="AR164" i="7" s="1"/>
  <c r="AO165" i="7"/>
  <c r="AU165" i="7" s="1"/>
  <c r="AJ166" i="7"/>
  <c r="AG167" i="7"/>
  <c r="AL163" i="6"/>
  <c r="AR163" i="6" s="1"/>
  <c r="AG164" i="6"/>
  <c r="AF165" i="6"/>
  <c r="AM165" i="6" s="1"/>
  <c r="AS165" i="6" s="1"/>
  <c r="AO164" i="6"/>
  <c r="AU164" i="6" s="1"/>
  <c r="AH166" i="6"/>
  <c r="AJ167" i="6"/>
  <c r="AN164" i="6"/>
  <c r="AT164" i="6" s="1"/>
  <c r="AI165" i="6"/>
  <c r="AO162" i="5"/>
  <c r="AU162" i="5" s="1"/>
  <c r="AJ163" i="5"/>
  <c r="AH163" i="5"/>
  <c r="AM162" i="5"/>
  <c r="AS162" i="5" s="1"/>
  <c r="AG164" i="5"/>
  <c r="AL163" i="5"/>
  <c r="AR163" i="5" s="1"/>
  <c r="AI163" i="5"/>
  <c r="AN162" i="5"/>
  <c r="AT162" i="5" s="1"/>
  <c r="AF176" i="5"/>
  <c r="AM110" i="4"/>
  <c r="AS110" i="4" s="1"/>
  <c r="AH111" i="4"/>
  <c r="AN105" i="4"/>
  <c r="AT105" i="4" s="1"/>
  <c r="AI106" i="4"/>
  <c r="AO105" i="4"/>
  <c r="AU105" i="4" s="1"/>
  <c r="AJ106" i="4"/>
  <c r="AL114" i="4"/>
  <c r="AR114" i="4" s="1"/>
  <c r="AG115" i="4"/>
  <c r="AM102" i="1" a="1"/>
  <c r="AM102" i="1" s="1"/>
  <c r="AL102" i="1" a="1"/>
  <c r="AL102" i="1" s="1"/>
  <c r="AB102" i="1"/>
  <c r="AG102" i="1" s="1"/>
  <c r="AG168" i="7" l="1"/>
  <c r="AN164" i="7"/>
  <c r="AT164" i="7" s="1"/>
  <c r="AI165" i="7"/>
  <c r="AJ167" i="7"/>
  <c r="AH169" i="7"/>
  <c r="AF166" i="7"/>
  <c r="AM165" i="7"/>
  <c r="AS165" i="7" s="1"/>
  <c r="AL165" i="7"/>
  <c r="AR165" i="7" s="1"/>
  <c r="AF166" i="6"/>
  <c r="AO165" i="6"/>
  <c r="AU165" i="6" s="1"/>
  <c r="AL164" i="6"/>
  <c r="AR164" i="6" s="1"/>
  <c r="AG165" i="6"/>
  <c r="AH167" i="6"/>
  <c r="AM166" i="6"/>
  <c r="AS166" i="6" s="1"/>
  <c r="AN165" i="6"/>
  <c r="AT165" i="6" s="1"/>
  <c r="AI166" i="6"/>
  <c r="AJ168" i="6"/>
  <c r="AM163" i="5"/>
  <c r="AS163" i="5" s="1"/>
  <c r="AH164" i="5"/>
  <c r="AJ164" i="5"/>
  <c r="AO163" i="5"/>
  <c r="AU163" i="5" s="1"/>
  <c r="AG165" i="5"/>
  <c r="AL164" i="5"/>
  <c r="AR164" i="5" s="1"/>
  <c r="AN163" i="5"/>
  <c r="AT163" i="5" s="1"/>
  <c r="AI164" i="5"/>
  <c r="AF177" i="5"/>
  <c r="AN106" i="4"/>
  <c r="AT106" i="4" s="1"/>
  <c r="AI107" i="4"/>
  <c r="AM111" i="4"/>
  <c r="AS111" i="4" s="1"/>
  <c r="AH112" i="4"/>
  <c r="AL115" i="4"/>
  <c r="AR115" i="4" s="1"/>
  <c r="AG116" i="4"/>
  <c r="AO106" i="4"/>
  <c r="AU106" i="4" s="1"/>
  <c r="AJ107" i="4"/>
  <c r="AM103" i="1" a="1"/>
  <c r="AM103" i="1" s="1"/>
  <c r="AL103" i="1" a="1"/>
  <c r="AL103" i="1" s="1"/>
  <c r="AB103" i="1"/>
  <c r="AG103" i="1" s="1"/>
  <c r="AF167" i="7" l="1"/>
  <c r="AM166" i="7"/>
  <c r="AS166" i="7" s="1"/>
  <c r="AL166" i="7"/>
  <c r="AR166" i="7" s="1"/>
  <c r="AN165" i="7"/>
  <c r="AT165" i="7" s="1"/>
  <c r="AI166" i="7"/>
  <c r="AH170" i="7"/>
  <c r="AG169" i="7"/>
  <c r="AO167" i="7"/>
  <c r="AU167" i="7" s="1"/>
  <c r="AJ168" i="7"/>
  <c r="AO166" i="7"/>
  <c r="AU166" i="7" s="1"/>
  <c r="AL165" i="6"/>
  <c r="AR165" i="6" s="1"/>
  <c r="AG166" i="6"/>
  <c r="AF167" i="6"/>
  <c r="AM167" i="6" s="1"/>
  <c r="AS167" i="6" s="1"/>
  <c r="AO166" i="6"/>
  <c r="AU166" i="6" s="1"/>
  <c r="AH168" i="6"/>
  <c r="AJ169" i="6"/>
  <c r="AN166" i="6"/>
  <c r="AT166" i="6" s="1"/>
  <c r="AI167" i="6"/>
  <c r="AO164" i="5"/>
  <c r="AU164" i="5" s="1"/>
  <c r="AJ165" i="5"/>
  <c r="AH165" i="5"/>
  <c r="AM164" i="5"/>
  <c r="AS164" i="5" s="1"/>
  <c r="AN164" i="5"/>
  <c r="AT164" i="5" s="1"/>
  <c r="AI165" i="5"/>
  <c r="AG166" i="5"/>
  <c r="AL165" i="5"/>
  <c r="AR165" i="5" s="1"/>
  <c r="AF178" i="5"/>
  <c r="AN107" i="4"/>
  <c r="AT107" i="4" s="1"/>
  <c r="AI108" i="4"/>
  <c r="AO107" i="4"/>
  <c r="AU107" i="4" s="1"/>
  <c r="AJ108" i="4"/>
  <c r="AL116" i="4"/>
  <c r="AR116" i="4" s="1"/>
  <c r="AG117" i="4"/>
  <c r="AM112" i="4"/>
  <c r="AS112" i="4" s="1"/>
  <c r="AH113" i="4"/>
  <c r="AM104" i="1" a="1"/>
  <c r="AM104" i="1" s="1"/>
  <c r="AL104" i="1" a="1"/>
  <c r="AL104" i="1" s="1"/>
  <c r="AB104" i="1"/>
  <c r="AG104" i="1" s="1"/>
  <c r="AG170" i="7" l="1"/>
  <c r="AN166" i="7"/>
  <c r="AT166" i="7" s="1"/>
  <c r="AI167" i="7"/>
  <c r="AJ169" i="7"/>
  <c r="AH171" i="7"/>
  <c r="AF168" i="7"/>
  <c r="AM167" i="7"/>
  <c r="AS167" i="7" s="1"/>
  <c r="AL167" i="7"/>
  <c r="AR167" i="7" s="1"/>
  <c r="AF168" i="6"/>
  <c r="AM168" i="6" s="1"/>
  <c r="AS168" i="6" s="1"/>
  <c r="AO167" i="6"/>
  <c r="AU167" i="6" s="1"/>
  <c r="AL166" i="6"/>
  <c r="AR166" i="6" s="1"/>
  <c r="AG167" i="6"/>
  <c r="AH169" i="6"/>
  <c r="AN167" i="6"/>
  <c r="AT167" i="6" s="1"/>
  <c r="AI168" i="6"/>
  <c r="AJ170" i="6"/>
  <c r="AH166" i="5"/>
  <c r="AM165" i="5"/>
  <c r="AS165" i="5" s="1"/>
  <c r="AO165" i="5"/>
  <c r="AU165" i="5" s="1"/>
  <c r="AJ166" i="5"/>
  <c r="AG167" i="5"/>
  <c r="AL166" i="5"/>
  <c r="AR166" i="5" s="1"/>
  <c r="AI166" i="5"/>
  <c r="AN165" i="5"/>
  <c r="AT165" i="5" s="1"/>
  <c r="AF179" i="5"/>
  <c r="AO108" i="4"/>
  <c r="AU108" i="4" s="1"/>
  <c r="AJ109" i="4"/>
  <c r="AM113" i="4"/>
  <c r="AS113" i="4" s="1"/>
  <c r="AH114" i="4"/>
  <c r="AN108" i="4"/>
  <c r="AT108" i="4" s="1"/>
  <c r="AI109" i="4"/>
  <c r="AL117" i="4"/>
  <c r="AR117" i="4" s="1"/>
  <c r="AG118" i="4"/>
  <c r="AM105" i="1" a="1"/>
  <c r="AM105" i="1" s="1"/>
  <c r="AL105" i="1" a="1"/>
  <c r="AL105" i="1" s="1"/>
  <c r="AB105" i="1"/>
  <c r="AG105" i="1" s="1"/>
  <c r="AN167" i="7" l="1"/>
  <c r="AT167" i="7" s="1"/>
  <c r="AI168" i="7"/>
  <c r="AF169" i="7"/>
  <c r="AO169" i="7" s="1"/>
  <c r="AU169" i="7" s="1"/>
  <c r="AM168" i="7"/>
  <c r="AS168" i="7" s="1"/>
  <c r="AL168" i="7"/>
  <c r="AR168" i="7" s="1"/>
  <c r="AG171" i="7"/>
  <c r="AH172" i="7"/>
  <c r="AJ170" i="7"/>
  <c r="AO168" i="7"/>
  <c r="AU168" i="7" s="1"/>
  <c r="AL167" i="6"/>
  <c r="AR167" i="6" s="1"/>
  <c r="AG168" i="6"/>
  <c r="AF169" i="6"/>
  <c r="AM169" i="6" s="1"/>
  <c r="AS169" i="6" s="1"/>
  <c r="AO168" i="6"/>
  <c r="AU168" i="6" s="1"/>
  <c r="AH170" i="6"/>
  <c r="AN168" i="6"/>
  <c r="AT168" i="6" s="1"/>
  <c r="AI169" i="6"/>
  <c r="AJ171" i="6"/>
  <c r="AJ167" i="5"/>
  <c r="AO166" i="5"/>
  <c r="AU166" i="5" s="1"/>
  <c r="AM166" i="5"/>
  <c r="AS166" i="5" s="1"/>
  <c r="AH167" i="5"/>
  <c r="AG168" i="5"/>
  <c r="AL167" i="5"/>
  <c r="AR167" i="5" s="1"/>
  <c r="AN166" i="5"/>
  <c r="AT166" i="5" s="1"/>
  <c r="AI167" i="5"/>
  <c r="AF180" i="5"/>
  <c r="AM114" i="4"/>
  <c r="AS114" i="4" s="1"/>
  <c r="AH115" i="4"/>
  <c r="AL118" i="4"/>
  <c r="AR118" i="4" s="1"/>
  <c r="AG119" i="4"/>
  <c r="AO109" i="4"/>
  <c r="AU109" i="4" s="1"/>
  <c r="AJ110" i="4"/>
  <c r="AN109" i="4"/>
  <c r="AT109" i="4" s="1"/>
  <c r="AI110" i="4"/>
  <c r="AM106" i="1" a="1"/>
  <c r="AM106" i="1" s="1"/>
  <c r="AL106" i="1" a="1"/>
  <c r="AL106" i="1" s="1"/>
  <c r="AB106" i="1"/>
  <c r="AG106" i="1" s="1"/>
  <c r="AH173" i="7" l="1"/>
  <c r="AJ171" i="7"/>
  <c r="AG172" i="7"/>
  <c r="AF170" i="7"/>
  <c r="AO170" i="7" s="1"/>
  <c r="AU170" i="7" s="1"/>
  <c r="AM169" i="7"/>
  <c r="AS169" i="7" s="1"/>
  <c r="AL169" i="7"/>
  <c r="AR169" i="7" s="1"/>
  <c r="AN168" i="7"/>
  <c r="AT168" i="7" s="1"/>
  <c r="AI169" i="7"/>
  <c r="AF170" i="6"/>
  <c r="AM170" i="6" s="1"/>
  <c r="AS170" i="6" s="1"/>
  <c r="AO169" i="6"/>
  <c r="AU169" i="6" s="1"/>
  <c r="AL168" i="6"/>
  <c r="AR168" i="6" s="1"/>
  <c r="AG169" i="6"/>
  <c r="AH171" i="6"/>
  <c r="AJ172" i="6"/>
  <c r="AN169" i="6"/>
  <c r="AT169" i="6" s="1"/>
  <c r="AI170" i="6"/>
  <c r="AH168" i="5"/>
  <c r="AM167" i="5"/>
  <c r="AS167" i="5" s="1"/>
  <c r="AO167" i="5"/>
  <c r="AU167" i="5" s="1"/>
  <c r="AJ168" i="5"/>
  <c r="AN167" i="5"/>
  <c r="AT167" i="5" s="1"/>
  <c r="AI168" i="5"/>
  <c r="AG169" i="5"/>
  <c r="AL168" i="5"/>
  <c r="AR168" i="5" s="1"/>
  <c r="AF181" i="5"/>
  <c r="AN110" i="4"/>
  <c r="AT110" i="4" s="1"/>
  <c r="AI111" i="4"/>
  <c r="AO110" i="4"/>
  <c r="AU110" i="4" s="1"/>
  <c r="AJ111" i="4"/>
  <c r="AM115" i="4"/>
  <c r="AS115" i="4" s="1"/>
  <c r="AH116" i="4"/>
  <c r="AL119" i="4"/>
  <c r="AR119" i="4" s="1"/>
  <c r="AG120" i="4"/>
  <c r="AM107" i="1" a="1"/>
  <c r="AM107" i="1" s="1"/>
  <c r="AL107" i="1" a="1"/>
  <c r="AL107" i="1" s="1"/>
  <c r="AB107" i="1"/>
  <c r="AG107" i="1" s="1"/>
  <c r="AJ172" i="7" l="1"/>
  <c r="AN169" i="7"/>
  <c r="AT169" i="7" s="1"/>
  <c r="AI170" i="7"/>
  <c r="AG173" i="7"/>
  <c r="AF171" i="7"/>
  <c r="AM170" i="7"/>
  <c r="AS170" i="7" s="1"/>
  <c r="AL170" i="7"/>
  <c r="AR170" i="7" s="1"/>
  <c r="AH174" i="7"/>
  <c r="AG170" i="6"/>
  <c r="AL169" i="6"/>
  <c r="AR169" i="6" s="1"/>
  <c r="AF171" i="6"/>
  <c r="AO170" i="6"/>
  <c r="AU170" i="6" s="1"/>
  <c r="AM171" i="6"/>
  <c r="AS171" i="6" s="1"/>
  <c r="AH172" i="6"/>
  <c r="AN170" i="6"/>
  <c r="AT170" i="6" s="1"/>
  <c r="AI171" i="6"/>
  <c r="AJ173" i="6"/>
  <c r="AO168" i="5"/>
  <c r="AU168" i="5" s="1"/>
  <c r="AJ169" i="5"/>
  <c r="AH169" i="5"/>
  <c r="AM168" i="5"/>
  <c r="AS168" i="5" s="1"/>
  <c r="AN168" i="5"/>
  <c r="AT168" i="5" s="1"/>
  <c r="AI169" i="5"/>
  <c r="AG170" i="5"/>
  <c r="AL169" i="5"/>
  <c r="AR169" i="5" s="1"/>
  <c r="AF182" i="5"/>
  <c r="AL120" i="4"/>
  <c r="AR120" i="4" s="1"/>
  <c r="AG121" i="4"/>
  <c r="AM116" i="4"/>
  <c r="AS116" i="4" s="1"/>
  <c r="AH117" i="4"/>
  <c r="AN111" i="4"/>
  <c r="AT111" i="4" s="1"/>
  <c r="AI112" i="4"/>
  <c r="AO111" i="4"/>
  <c r="AU111" i="4" s="1"/>
  <c r="AJ112" i="4"/>
  <c r="AM108" i="1" a="1"/>
  <c r="AM108" i="1" s="1"/>
  <c r="AL108" i="1" a="1"/>
  <c r="AL108" i="1" s="1"/>
  <c r="AB108" i="1"/>
  <c r="AG108" i="1" s="1"/>
  <c r="AN170" i="7" l="1"/>
  <c r="AT170" i="7" s="1"/>
  <c r="AI171" i="7"/>
  <c r="AF172" i="7"/>
  <c r="AM171" i="7"/>
  <c r="AS171" i="7" s="1"/>
  <c r="AL171" i="7"/>
  <c r="AR171" i="7" s="1"/>
  <c r="AH175" i="7"/>
  <c r="AO172" i="7"/>
  <c r="AU172" i="7" s="1"/>
  <c r="AJ173" i="7"/>
  <c r="AG174" i="7"/>
  <c r="AO171" i="7"/>
  <c r="AU171" i="7" s="1"/>
  <c r="AF172" i="6"/>
  <c r="AO171" i="6"/>
  <c r="AU171" i="6" s="1"/>
  <c r="AL170" i="6"/>
  <c r="AR170" i="6" s="1"/>
  <c r="AG171" i="6"/>
  <c r="AH173" i="6"/>
  <c r="AM172" i="6"/>
  <c r="AS172" i="6" s="1"/>
  <c r="AN171" i="6"/>
  <c r="AT171" i="6" s="1"/>
  <c r="AI172" i="6"/>
  <c r="AJ174" i="6"/>
  <c r="AH170" i="5"/>
  <c r="AM169" i="5"/>
  <c r="AS169" i="5" s="1"/>
  <c r="AO169" i="5"/>
  <c r="AU169" i="5" s="1"/>
  <c r="AJ170" i="5"/>
  <c r="AN169" i="5"/>
  <c r="AT169" i="5" s="1"/>
  <c r="AI170" i="5"/>
  <c r="AG171" i="5"/>
  <c r="AL170" i="5"/>
  <c r="AR170" i="5" s="1"/>
  <c r="AF183" i="5"/>
  <c r="AM117" i="4"/>
  <c r="AS117" i="4" s="1"/>
  <c r="AH118" i="4"/>
  <c r="AO112" i="4"/>
  <c r="AU112" i="4" s="1"/>
  <c r="AJ113" i="4"/>
  <c r="AL121" i="4"/>
  <c r="AR121" i="4" s="1"/>
  <c r="AG122" i="4"/>
  <c r="AN112" i="4"/>
  <c r="AT112" i="4" s="1"/>
  <c r="AI113" i="4"/>
  <c r="AB109" i="1"/>
  <c r="AG175" i="7" l="1"/>
  <c r="AH176" i="7"/>
  <c r="AF173" i="7"/>
  <c r="AO173" i="7" s="1"/>
  <c r="AU173" i="7" s="1"/>
  <c r="AM172" i="7"/>
  <c r="AS172" i="7" s="1"/>
  <c r="AL172" i="7"/>
  <c r="AR172" i="7" s="1"/>
  <c r="AN171" i="7"/>
  <c r="AT171" i="7" s="1"/>
  <c r="AI172" i="7"/>
  <c r="AJ174" i="7"/>
  <c r="AL171" i="6"/>
  <c r="AR171" i="6" s="1"/>
  <c r="AG172" i="6"/>
  <c r="AF173" i="6"/>
  <c r="AM173" i="6" s="1"/>
  <c r="AS173" i="6" s="1"/>
  <c r="AO172" i="6"/>
  <c r="AU172" i="6" s="1"/>
  <c r="AH174" i="6"/>
  <c r="AJ175" i="6"/>
  <c r="AN172" i="6"/>
  <c r="AT172" i="6" s="1"/>
  <c r="AI173" i="6"/>
  <c r="AO170" i="5"/>
  <c r="AU170" i="5" s="1"/>
  <c r="AJ171" i="5"/>
  <c r="AH171" i="5"/>
  <c r="AM170" i="5"/>
  <c r="AS170" i="5" s="1"/>
  <c r="AG172" i="5"/>
  <c r="AL171" i="5"/>
  <c r="AR171" i="5" s="1"/>
  <c r="AI171" i="5"/>
  <c r="AN170" i="5"/>
  <c r="AT170" i="5" s="1"/>
  <c r="AF184" i="5"/>
  <c r="AL122" i="4"/>
  <c r="AR122" i="4" s="1"/>
  <c r="AG123" i="4"/>
  <c r="AM118" i="4"/>
  <c r="AS118" i="4" s="1"/>
  <c r="AH119" i="4"/>
  <c r="AN113" i="4"/>
  <c r="AT113" i="4" s="1"/>
  <c r="AI114" i="4"/>
  <c r="AO113" i="4"/>
  <c r="AU113" i="4" s="1"/>
  <c r="AJ114" i="4"/>
  <c r="AL109" i="1" a="1"/>
  <c r="AL109" i="1" s="1"/>
  <c r="AG109" i="1"/>
  <c r="AM109" i="1" s="1" a="1"/>
  <c r="AM109" i="1" s="1"/>
  <c r="AM110" i="1" a="1"/>
  <c r="AM110" i="1" s="1"/>
  <c r="AL110" i="1" a="1"/>
  <c r="AL110" i="1" s="1"/>
  <c r="AB110" i="1"/>
  <c r="AG110" i="1" s="1"/>
  <c r="AJ175" i="7" l="1"/>
  <c r="AF174" i="7"/>
  <c r="AM173" i="7"/>
  <c r="AS173" i="7" s="1"/>
  <c r="AL173" i="7"/>
  <c r="AR173" i="7" s="1"/>
  <c r="AH177" i="7"/>
  <c r="AN172" i="7"/>
  <c r="AT172" i="7" s="1"/>
  <c r="AI173" i="7"/>
  <c r="AG176" i="7"/>
  <c r="AF174" i="6"/>
  <c r="AM174" i="6" s="1"/>
  <c r="AS174" i="6" s="1"/>
  <c r="AO173" i="6"/>
  <c r="AU173" i="6" s="1"/>
  <c r="AL172" i="6"/>
  <c r="AR172" i="6" s="1"/>
  <c r="AG173" i="6"/>
  <c r="AH175" i="6"/>
  <c r="AN173" i="6"/>
  <c r="AT173" i="6" s="1"/>
  <c r="AI174" i="6"/>
  <c r="AJ176" i="6"/>
  <c r="AH172" i="5"/>
  <c r="AM171" i="5"/>
  <c r="AS171" i="5" s="1"/>
  <c r="AO171" i="5"/>
  <c r="AU171" i="5" s="1"/>
  <c r="AJ172" i="5"/>
  <c r="AI172" i="5"/>
  <c r="AN171" i="5"/>
  <c r="AT171" i="5" s="1"/>
  <c r="AG173" i="5"/>
  <c r="AL172" i="5"/>
  <c r="AR172" i="5" s="1"/>
  <c r="AF185" i="5"/>
  <c r="AO114" i="4"/>
  <c r="AU114" i="4" s="1"/>
  <c r="AJ115" i="4"/>
  <c r="AN114" i="4"/>
  <c r="AT114" i="4" s="1"/>
  <c r="AI115" i="4"/>
  <c r="AL123" i="4"/>
  <c r="AR123" i="4" s="1"/>
  <c r="AG124" i="4"/>
  <c r="AM119" i="4"/>
  <c r="AS119" i="4" s="1"/>
  <c r="AH120" i="4"/>
  <c r="AM111" i="1" a="1"/>
  <c r="AM111" i="1" s="1"/>
  <c r="AL111" i="1" a="1"/>
  <c r="AL111" i="1" s="1"/>
  <c r="AB111" i="1"/>
  <c r="AG111" i="1" s="1"/>
  <c r="AG177" i="7" l="1"/>
  <c r="AF175" i="7"/>
  <c r="AM174" i="7"/>
  <c r="AS174" i="7" s="1"/>
  <c r="AL174" i="7"/>
  <c r="AR174" i="7" s="1"/>
  <c r="AN173" i="7"/>
  <c r="AT173" i="7" s="1"/>
  <c r="AI174" i="7"/>
  <c r="AO175" i="7"/>
  <c r="AU175" i="7" s="1"/>
  <c r="AJ176" i="7"/>
  <c r="AH178" i="7"/>
  <c r="AO174" i="7"/>
  <c r="AU174" i="7" s="1"/>
  <c r="AG174" i="6"/>
  <c r="AL173" i="6"/>
  <c r="AR173" i="6" s="1"/>
  <c r="AF175" i="6"/>
  <c r="AM175" i="6" s="1"/>
  <c r="AS175" i="6" s="1"/>
  <c r="AO174" i="6"/>
  <c r="AU174" i="6" s="1"/>
  <c r="AH176" i="6"/>
  <c r="AJ177" i="6"/>
  <c r="AN174" i="6"/>
  <c r="AT174" i="6" s="1"/>
  <c r="AI175" i="6"/>
  <c r="AO172" i="5"/>
  <c r="AU172" i="5" s="1"/>
  <c r="AJ173" i="5"/>
  <c r="AM172" i="5"/>
  <c r="AS172" i="5" s="1"/>
  <c r="AH173" i="5"/>
  <c r="AG174" i="5"/>
  <c r="AL173" i="5"/>
  <c r="AR173" i="5" s="1"/>
  <c r="AN172" i="5"/>
  <c r="AT172" i="5" s="1"/>
  <c r="AI173" i="5"/>
  <c r="AF186" i="5"/>
  <c r="AN115" i="4"/>
  <c r="AT115" i="4" s="1"/>
  <c r="AI116" i="4"/>
  <c r="AO115" i="4"/>
  <c r="AU115" i="4" s="1"/>
  <c r="AJ116" i="4"/>
  <c r="AM120" i="4"/>
  <c r="AS120" i="4" s="1"/>
  <c r="AH121" i="4"/>
  <c r="AL124" i="4"/>
  <c r="AR124" i="4" s="1"/>
  <c r="AG125" i="4"/>
  <c r="AM112" i="1" a="1"/>
  <c r="AM112" i="1" s="1"/>
  <c r="AL112" i="1" a="1"/>
  <c r="AL112" i="1" s="1"/>
  <c r="AB112" i="1"/>
  <c r="AG112" i="1" s="1"/>
  <c r="AH179" i="7" l="1"/>
  <c r="AN174" i="7"/>
  <c r="AT174" i="7" s="1"/>
  <c r="AI175" i="7"/>
  <c r="AF176" i="7"/>
  <c r="AO176" i="7" s="1"/>
  <c r="AU176" i="7" s="1"/>
  <c r="AM175" i="7"/>
  <c r="AS175" i="7" s="1"/>
  <c r="AL175" i="7"/>
  <c r="AR175" i="7" s="1"/>
  <c r="AJ177" i="7"/>
  <c r="AG178" i="7"/>
  <c r="AF176" i="6"/>
  <c r="AO175" i="6"/>
  <c r="AU175" i="6" s="1"/>
  <c r="AL174" i="6"/>
  <c r="AR174" i="6" s="1"/>
  <c r="AG175" i="6"/>
  <c r="AM176" i="6"/>
  <c r="AS176" i="6" s="1"/>
  <c r="AH177" i="6"/>
  <c r="AJ178" i="6"/>
  <c r="AN175" i="6"/>
  <c r="AT175" i="6" s="1"/>
  <c r="AI176" i="6"/>
  <c r="AH174" i="5"/>
  <c r="AM173" i="5"/>
  <c r="AS173" i="5" s="1"/>
  <c r="AO173" i="5"/>
  <c r="AU173" i="5" s="1"/>
  <c r="AJ174" i="5"/>
  <c r="AI174" i="5"/>
  <c r="AN173" i="5"/>
  <c r="AT173" i="5" s="1"/>
  <c r="AG175" i="5"/>
  <c r="AL174" i="5"/>
  <c r="AR174" i="5" s="1"/>
  <c r="AF187" i="5"/>
  <c r="AL125" i="4"/>
  <c r="AR125" i="4" s="1"/>
  <c r="AG126" i="4"/>
  <c r="AM121" i="4"/>
  <c r="AS121" i="4" s="1"/>
  <c r="AH122" i="4"/>
  <c r="AO116" i="4"/>
  <c r="AU116" i="4" s="1"/>
  <c r="AJ117" i="4"/>
  <c r="AN116" i="4"/>
  <c r="AT116" i="4" s="1"/>
  <c r="AI117" i="4"/>
  <c r="AM113" i="1" a="1"/>
  <c r="AM113" i="1" s="1"/>
  <c r="AL113" i="1" a="1"/>
  <c r="AL113" i="1" s="1"/>
  <c r="AB113" i="1"/>
  <c r="AG113" i="1" s="1"/>
  <c r="AJ178" i="7" l="1"/>
  <c r="AG179" i="7"/>
  <c r="AN175" i="7"/>
  <c r="AT175" i="7" s="1"/>
  <c r="AI176" i="7"/>
  <c r="AH180" i="7"/>
  <c r="AF177" i="7"/>
  <c r="AM176" i="7"/>
  <c r="AS176" i="7" s="1"/>
  <c r="AL176" i="7"/>
  <c r="AR176" i="7" s="1"/>
  <c r="AL175" i="6"/>
  <c r="AR175" i="6" s="1"/>
  <c r="AG176" i="6"/>
  <c r="AF177" i="6"/>
  <c r="AM177" i="6" s="1"/>
  <c r="AS177" i="6" s="1"/>
  <c r="AO176" i="6"/>
  <c r="AU176" i="6" s="1"/>
  <c r="AH178" i="6"/>
  <c r="AJ179" i="6"/>
  <c r="AN176" i="6"/>
  <c r="AT176" i="6" s="1"/>
  <c r="AI177" i="6"/>
  <c r="AJ175" i="5"/>
  <c r="AO174" i="5"/>
  <c r="AU174" i="5" s="1"/>
  <c r="AM174" i="5"/>
  <c r="AS174" i="5" s="1"/>
  <c r="AH175" i="5"/>
  <c r="AG176" i="5"/>
  <c r="AL175" i="5"/>
  <c r="AR175" i="5" s="1"/>
  <c r="AI175" i="5"/>
  <c r="AN174" i="5"/>
  <c r="AT174" i="5" s="1"/>
  <c r="AF188" i="5"/>
  <c r="AM122" i="4"/>
  <c r="AS122" i="4" s="1"/>
  <c r="AH123" i="4"/>
  <c r="AO117" i="4"/>
  <c r="AU117" i="4" s="1"/>
  <c r="AJ118" i="4"/>
  <c r="AN117" i="4"/>
  <c r="AT117" i="4" s="1"/>
  <c r="AI118" i="4"/>
  <c r="AL126" i="4"/>
  <c r="AR126" i="4" s="1"/>
  <c r="AG127" i="4"/>
  <c r="AL114" i="1" a="1"/>
  <c r="AL114" i="1" s="1"/>
  <c r="AM114" i="1" a="1"/>
  <c r="AM114" i="1" s="1"/>
  <c r="AB114" i="1"/>
  <c r="AG114" i="1" s="1"/>
  <c r="AG180" i="7" l="1"/>
  <c r="AJ179" i="7"/>
  <c r="AF178" i="7"/>
  <c r="AM177" i="7"/>
  <c r="AS177" i="7" s="1"/>
  <c r="AL177" i="7"/>
  <c r="AR177" i="7" s="1"/>
  <c r="AH181" i="7"/>
  <c r="AN176" i="7"/>
  <c r="AT176" i="7" s="1"/>
  <c r="AI177" i="7"/>
  <c r="AO177" i="7"/>
  <c r="AU177" i="7" s="1"/>
  <c r="AF178" i="6"/>
  <c r="AM178" i="6" s="1"/>
  <c r="AS178" i="6" s="1"/>
  <c r="AO177" i="6"/>
  <c r="AU177" i="6" s="1"/>
  <c r="AL176" i="6"/>
  <c r="AR176" i="6" s="1"/>
  <c r="AG177" i="6"/>
  <c r="AH179" i="6"/>
  <c r="AJ180" i="6"/>
  <c r="AN177" i="6"/>
  <c r="AT177" i="6" s="1"/>
  <c r="AI178" i="6"/>
  <c r="AH176" i="5"/>
  <c r="AM175" i="5"/>
  <c r="AS175" i="5" s="1"/>
  <c r="AO175" i="5"/>
  <c r="AU175" i="5" s="1"/>
  <c r="AJ176" i="5"/>
  <c r="AI176" i="5"/>
  <c r="AN175" i="5"/>
  <c r="AT175" i="5" s="1"/>
  <c r="AG177" i="5"/>
  <c r="AL176" i="5"/>
  <c r="AR176" i="5" s="1"/>
  <c r="AF189" i="5"/>
  <c r="AN118" i="4"/>
  <c r="AT118" i="4" s="1"/>
  <c r="AI119" i="4"/>
  <c r="AL127" i="4"/>
  <c r="AR127" i="4" s="1"/>
  <c r="AG128" i="4"/>
  <c r="AM123" i="4"/>
  <c r="AS123" i="4" s="1"/>
  <c r="AH124" i="4"/>
  <c r="AO118" i="4"/>
  <c r="AU118" i="4" s="1"/>
  <c r="AJ119" i="4"/>
  <c r="AM115" i="1" a="1"/>
  <c r="AM115" i="1" s="1"/>
  <c r="AL115" i="1" a="1"/>
  <c r="AL115" i="1" s="1"/>
  <c r="AB115" i="1"/>
  <c r="AG115" i="1" s="1"/>
  <c r="AN177" i="7" l="1"/>
  <c r="AT177" i="7" s="1"/>
  <c r="AI178" i="7"/>
  <c r="AF179" i="7"/>
  <c r="AM178" i="7"/>
  <c r="AS178" i="7" s="1"/>
  <c r="AL178" i="7"/>
  <c r="AR178" i="7" s="1"/>
  <c r="AO179" i="7"/>
  <c r="AU179" i="7" s="1"/>
  <c r="AJ180" i="7"/>
  <c r="AH182" i="7"/>
  <c r="AO178" i="7"/>
  <c r="AU178" i="7" s="1"/>
  <c r="AG181" i="7"/>
  <c r="AG178" i="6"/>
  <c r="AL177" i="6"/>
  <c r="AR177" i="6" s="1"/>
  <c r="AF179" i="6"/>
  <c r="AM179" i="6" s="1"/>
  <c r="AS179" i="6" s="1"/>
  <c r="AO178" i="6"/>
  <c r="AU178" i="6" s="1"/>
  <c r="AH180" i="6"/>
  <c r="AJ181" i="6"/>
  <c r="AN178" i="6"/>
  <c r="AT178" i="6" s="1"/>
  <c r="AI179" i="6"/>
  <c r="AJ177" i="5"/>
  <c r="AO176" i="5"/>
  <c r="AU176" i="5" s="1"/>
  <c r="AH177" i="5"/>
  <c r="AM176" i="5"/>
  <c r="AS176" i="5" s="1"/>
  <c r="AG178" i="5"/>
  <c r="AL177" i="5"/>
  <c r="AR177" i="5" s="1"/>
  <c r="AI177" i="5"/>
  <c r="AN176" i="5"/>
  <c r="AT176" i="5" s="1"/>
  <c r="AF190" i="5"/>
  <c r="AL128" i="4"/>
  <c r="AR128" i="4" s="1"/>
  <c r="AG129" i="4"/>
  <c r="AN119" i="4"/>
  <c r="AT119" i="4" s="1"/>
  <c r="AI120" i="4"/>
  <c r="AO119" i="4"/>
  <c r="AU119" i="4" s="1"/>
  <c r="AJ120" i="4"/>
  <c r="AM124" i="4"/>
  <c r="AS124" i="4" s="1"/>
  <c r="AH125" i="4"/>
  <c r="AM116" i="1" a="1"/>
  <c r="AM116" i="1" s="1"/>
  <c r="AL116" i="1" a="1"/>
  <c r="AL116" i="1" s="1"/>
  <c r="AB116" i="1"/>
  <c r="AG116" i="1" s="1"/>
  <c r="AG182" i="7" l="1"/>
  <c r="AJ181" i="7"/>
  <c r="AF180" i="7"/>
  <c r="AO180" i="7" s="1"/>
  <c r="AU180" i="7" s="1"/>
  <c r="AM179" i="7"/>
  <c r="AS179" i="7" s="1"/>
  <c r="AL179" i="7"/>
  <c r="AR179" i="7" s="1"/>
  <c r="AH183" i="7"/>
  <c r="AN178" i="7"/>
  <c r="AT178" i="7" s="1"/>
  <c r="AI179" i="7"/>
  <c r="AF180" i="6"/>
  <c r="AO179" i="6"/>
  <c r="AU179" i="6" s="1"/>
  <c r="AG179" i="6"/>
  <c r="AL178" i="6"/>
  <c r="AR178" i="6" s="1"/>
  <c r="AH181" i="6"/>
  <c r="AM180" i="6"/>
  <c r="AS180" i="6" s="1"/>
  <c r="AN179" i="6"/>
  <c r="AT179" i="6" s="1"/>
  <c r="AI180" i="6"/>
  <c r="AJ182" i="6"/>
  <c r="AH178" i="5"/>
  <c r="AM177" i="5"/>
  <c r="AS177" i="5" s="1"/>
  <c r="AO177" i="5"/>
  <c r="AU177" i="5" s="1"/>
  <c r="AJ178" i="5"/>
  <c r="AN177" i="5"/>
  <c r="AT177" i="5" s="1"/>
  <c r="AI178" i="5"/>
  <c r="AG179" i="5"/>
  <c r="AL178" i="5"/>
  <c r="AR178" i="5" s="1"/>
  <c r="AF191" i="5"/>
  <c r="AN120" i="4"/>
  <c r="AT120" i="4" s="1"/>
  <c r="AI121" i="4"/>
  <c r="AM125" i="4"/>
  <c r="AS125" i="4" s="1"/>
  <c r="AH126" i="4"/>
  <c r="AL129" i="4"/>
  <c r="AR129" i="4" s="1"/>
  <c r="AG130" i="4"/>
  <c r="AO120" i="4"/>
  <c r="AU120" i="4" s="1"/>
  <c r="AJ121" i="4"/>
  <c r="AM117" i="1" a="1"/>
  <c r="AM117" i="1" s="1"/>
  <c r="AL117" i="1" a="1"/>
  <c r="AL117" i="1" s="1"/>
  <c r="AB117" i="1"/>
  <c r="AG117" i="1" s="1"/>
  <c r="AJ182" i="7" l="1"/>
  <c r="AN179" i="7"/>
  <c r="AT179" i="7" s="1"/>
  <c r="AI180" i="7"/>
  <c r="AF181" i="7"/>
  <c r="AM180" i="7"/>
  <c r="AS180" i="7" s="1"/>
  <c r="AL180" i="7"/>
  <c r="AR180" i="7" s="1"/>
  <c r="AG183" i="7"/>
  <c r="AH184" i="7"/>
  <c r="AG180" i="6"/>
  <c r="AL179" i="6"/>
  <c r="AR179" i="6" s="1"/>
  <c r="AF181" i="6"/>
  <c r="AM181" i="6" s="1"/>
  <c r="AS181" i="6" s="1"/>
  <c r="AO180" i="6"/>
  <c r="AU180" i="6" s="1"/>
  <c r="AH182" i="6"/>
  <c r="AJ183" i="6"/>
  <c r="AN180" i="6"/>
  <c r="AT180" i="6" s="1"/>
  <c r="AI181" i="6"/>
  <c r="AJ179" i="5"/>
  <c r="AO178" i="5"/>
  <c r="AU178" i="5" s="1"/>
  <c r="AM178" i="5"/>
  <c r="AS178" i="5" s="1"/>
  <c r="AH179" i="5"/>
  <c r="AN178" i="5"/>
  <c r="AT178" i="5" s="1"/>
  <c r="AI179" i="5"/>
  <c r="AG180" i="5"/>
  <c r="AL179" i="5"/>
  <c r="AR179" i="5" s="1"/>
  <c r="AF192" i="5"/>
  <c r="AL130" i="4"/>
  <c r="AR130" i="4" s="1"/>
  <c r="AG131" i="4"/>
  <c r="AN121" i="4"/>
  <c r="AT121" i="4" s="1"/>
  <c r="AI122" i="4"/>
  <c r="AO121" i="4"/>
  <c r="AU121" i="4" s="1"/>
  <c r="AJ122" i="4"/>
  <c r="AM126" i="4"/>
  <c r="AS126" i="4" s="1"/>
  <c r="AH127" i="4"/>
  <c r="AM118" i="1" a="1"/>
  <c r="AM118" i="1" s="1"/>
  <c r="AL118" i="1" a="1"/>
  <c r="AL118" i="1" s="1"/>
  <c r="AB118" i="1"/>
  <c r="AG118" i="1" s="1"/>
  <c r="AN180" i="7" l="1"/>
  <c r="AT180" i="7" s="1"/>
  <c r="AI181" i="7"/>
  <c r="AH185" i="7"/>
  <c r="AG184" i="7"/>
  <c r="AJ183" i="7"/>
  <c r="AF182" i="7"/>
  <c r="AM181" i="7"/>
  <c r="AS181" i="7" s="1"/>
  <c r="AL181" i="7"/>
  <c r="AR181" i="7" s="1"/>
  <c r="AO181" i="7"/>
  <c r="AU181" i="7" s="1"/>
  <c r="AF182" i="6"/>
  <c r="AM182" i="6" s="1"/>
  <c r="AS182" i="6" s="1"/>
  <c r="AO181" i="6"/>
  <c r="AU181" i="6" s="1"/>
  <c r="AL180" i="6"/>
  <c r="AR180" i="6" s="1"/>
  <c r="AG181" i="6"/>
  <c r="AH183" i="6"/>
  <c r="AN181" i="6"/>
  <c r="AT181" i="6" s="1"/>
  <c r="AI182" i="6"/>
  <c r="AJ184" i="6"/>
  <c r="AH180" i="5"/>
  <c r="AM179" i="5"/>
  <c r="AS179" i="5" s="1"/>
  <c r="AJ180" i="5"/>
  <c r="AO179" i="5"/>
  <c r="AU179" i="5" s="1"/>
  <c r="AN179" i="5"/>
  <c r="AT179" i="5" s="1"/>
  <c r="AI180" i="5"/>
  <c r="AG181" i="5"/>
  <c r="AL180" i="5"/>
  <c r="AR180" i="5" s="1"/>
  <c r="AF193" i="5"/>
  <c r="AO122" i="4"/>
  <c r="AU122" i="4" s="1"/>
  <c r="AJ123" i="4"/>
  <c r="AL131" i="4"/>
  <c r="AR131" i="4" s="1"/>
  <c r="AG132" i="4"/>
  <c r="AM127" i="4"/>
  <c r="AS127" i="4" s="1"/>
  <c r="AH128" i="4"/>
  <c r="AN122" i="4"/>
  <c r="AT122" i="4" s="1"/>
  <c r="AI123" i="4"/>
  <c r="AM119" i="1" a="1"/>
  <c r="AM119" i="1" s="1"/>
  <c r="AL119" i="1" a="1"/>
  <c r="AL119" i="1" s="1"/>
  <c r="AB119" i="1"/>
  <c r="AG119" i="1" s="1"/>
  <c r="AF183" i="7" l="1"/>
  <c r="AM182" i="7"/>
  <c r="AS182" i="7" s="1"/>
  <c r="AL182" i="7"/>
  <c r="AR182" i="7" s="1"/>
  <c r="AH186" i="7"/>
  <c r="AG185" i="7"/>
  <c r="AO183" i="7"/>
  <c r="AU183" i="7" s="1"/>
  <c r="AJ184" i="7"/>
  <c r="AN181" i="7"/>
  <c r="AT181" i="7" s="1"/>
  <c r="AI182" i="7"/>
  <c r="AO182" i="7"/>
  <c r="AU182" i="7" s="1"/>
  <c r="AL181" i="6"/>
  <c r="AR181" i="6" s="1"/>
  <c r="AG182" i="6"/>
  <c r="AF183" i="6"/>
  <c r="AM183" i="6" s="1"/>
  <c r="AS183" i="6" s="1"/>
  <c r="AO182" i="6"/>
  <c r="AU182" i="6" s="1"/>
  <c r="AH184" i="6"/>
  <c r="AJ185" i="6"/>
  <c r="AN182" i="6"/>
  <c r="AT182" i="6" s="1"/>
  <c r="AI183" i="6"/>
  <c r="AO180" i="5"/>
  <c r="AU180" i="5" s="1"/>
  <c r="AJ181" i="5"/>
  <c r="AM180" i="5"/>
  <c r="AS180" i="5" s="1"/>
  <c r="AH181" i="5"/>
  <c r="AG182" i="5"/>
  <c r="AL181" i="5"/>
  <c r="AR181" i="5" s="1"/>
  <c r="AN180" i="5"/>
  <c r="AT180" i="5" s="1"/>
  <c r="AI181" i="5"/>
  <c r="AF194" i="5"/>
  <c r="AN123" i="4"/>
  <c r="AT123" i="4" s="1"/>
  <c r="AI124" i="4"/>
  <c r="AL132" i="4"/>
  <c r="AR132" i="4" s="1"/>
  <c r="AG133" i="4"/>
  <c r="AO123" i="4"/>
  <c r="AU123" i="4" s="1"/>
  <c r="AJ124" i="4"/>
  <c r="AM128" i="4"/>
  <c r="AS128" i="4" s="1"/>
  <c r="AH129" i="4"/>
  <c r="AM120" i="1" a="1"/>
  <c r="AM120" i="1" s="1"/>
  <c r="AL120" i="1" a="1"/>
  <c r="AL120" i="1" s="1"/>
  <c r="AB120" i="1"/>
  <c r="AG120" i="1" s="1"/>
  <c r="AJ185" i="7" l="1"/>
  <c r="AH187" i="7"/>
  <c r="AG186" i="7"/>
  <c r="AN182" i="7"/>
  <c r="AT182" i="7" s="1"/>
  <c r="AI183" i="7"/>
  <c r="AF184" i="7"/>
  <c r="AM183" i="7"/>
  <c r="AS183" i="7" s="1"/>
  <c r="AL183" i="7"/>
  <c r="AR183" i="7" s="1"/>
  <c r="AF184" i="6"/>
  <c r="AO183" i="6"/>
  <c r="AU183" i="6" s="1"/>
  <c r="AG183" i="6"/>
  <c r="AL182" i="6"/>
  <c r="AR182" i="6" s="1"/>
  <c r="AM184" i="6"/>
  <c r="AS184" i="6" s="1"/>
  <c r="AH185" i="6"/>
  <c r="AN183" i="6"/>
  <c r="AT183" i="6" s="1"/>
  <c r="AI184" i="6"/>
  <c r="AJ186" i="6"/>
  <c r="AM181" i="5"/>
  <c r="AS181" i="5" s="1"/>
  <c r="AH182" i="5"/>
  <c r="AO181" i="5"/>
  <c r="AU181" i="5" s="1"/>
  <c r="AJ182" i="5"/>
  <c r="AI182" i="5"/>
  <c r="AN181" i="5"/>
  <c r="AT181" i="5" s="1"/>
  <c r="AG183" i="5"/>
  <c r="AL182" i="5"/>
  <c r="AR182" i="5" s="1"/>
  <c r="AF195" i="5"/>
  <c r="AO124" i="4"/>
  <c r="AU124" i="4" s="1"/>
  <c r="AJ125" i="4"/>
  <c r="AL133" i="4"/>
  <c r="AR133" i="4" s="1"/>
  <c r="AG134" i="4"/>
  <c r="AN124" i="4"/>
  <c r="AT124" i="4" s="1"/>
  <c r="AI125" i="4"/>
  <c r="AM129" i="4"/>
  <c r="AS129" i="4" s="1"/>
  <c r="AH130" i="4"/>
  <c r="AM121" i="1" a="1"/>
  <c r="AM121" i="1" s="1"/>
  <c r="AL121" i="1" a="1"/>
  <c r="AL121" i="1" s="1"/>
  <c r="AB121" i="1"/>
  <c r="AG121" i="1" s="1"/>
  <c r="AN183" i="7" l="1"/>
  <c r="AT183" i="7" s="1"/>
  <c r="AI184" i="7"/>
  <c r="AG187" i="7"/>
  <c r="AH188" i="7"/>
  <c r="AF185" i="7"/>
  <c r="AM184" i="7"/>
  <c r="AS184" i="7" s="1"/>
  <c r="AL184" i="7"/>
  <c r="AR184" i="7" s="1"/>
  <c r="AO185" i="7"/>
  <c r="AU185" i="7" s="1"/>
  <c r="AJ186" i="7"/>
  <c r="AO184" i="7"/>
  <c r="AU184" i="7" s="1"/>
  <c r="AG184" i="6"/>
  <c r="AL183" i="6"/>
  <c r="AR183" i="6" s="1"/>
  <c r="AF185" i="6"/>
  <c r="AM185" i="6" s="1"/>
  <c r="AS185" i="6" s="1"/>
  <c r="AO184" i="6"/>
  <c r="AU184" i="6" s="1"/>
  <c r="AH186" i="6"/>
  <c r="AJ187" i="6"/>
  <c r="AN184" i="6"/>
  <c r="AT184" i="6" s="1"/>
  <c r="AI185" i="6"/>
  <c r="AO182" i="5"/>
  <c r="AU182" i="5" s="1"/>
  <c r="AJ183" i="5"/>
  <c r="AM182" i="5"/>
  <c r="AS182" i="5" s="1"/>
  <c r="AH183" i="5"/>
  <c r="AN182" i="5"/>
  <c r="AT182" i="5" s="1"/>
  <c r="AI183" i="5"/>
  <c r="AG184" i="5"/>
  <c r="AL183" i="5"/>
  <c r="AR183" i="5" s="1"/>
  <c r="AF196" i="5"/>
  <c r="AO125" i="4"/>
  <c r="AU125" i="4" s="1"/>
  <c r="AJ126" i="4"/>
  <c r="AM130" i="4"/>
  <c r="AS130" i="4" s="1"/>
  <c r="AH131" i="4"/>
  <c r="AN125" i="4"/>
  <c r="AT125" i="4" s="1"/>
  <c r="AI126" i="4"/>
  <c r="AL134" i="4"/>
  <c r="AR134" i="4" s="1"/>
  <c r="AG135" i="4"/>
  <c r="AL122" i="1" a="1"/>
  <c r="AL122" i="1" s="1"/>
  <c r="AM122" i="1" a="1"/>
  <c r="AM122" i="1" s="1"/>
  <c r="AB122" i="1"/>
  <c r="AG122" i="1" s="1"/>
  <c r="AH189" i="7" l="1"/>
  <c r="AG188" i="7"/>
  <c r="AF186" i="7"/>
  <c r="AM185" i="7"/>
  <c r="AS185" i="7" s="1"/>
  <c r="AL185" i="7"/>
  <c r="AR185" i="7" s="1"/>
  <c r="AN184" i="7"/>
  <c r="AT184" i="7" s="1"/>
  <c r="AI185" i="7"/>
  <c r="AO186" i="7"/>
  <c r="AU186" i="7" s="1"/>
  <c r="AJ187" i="7"/>
  <c r="AF186" i="6"/>
  <c r="AM186" i="6" s="1"/>
  <c r="AS186" i="6" s="1"/>
  <c r="AO185" i="6"/>
  <c r="AU185" i="6" s="1"/>
  <c r="AL184" i="6"/>
  <c r="AR184" i="6" s="1"/>
  <c r="AG185" i="6"/>
  <c r="AH187" i="6"/>
  <c r="AN185" i="6"/>
  <c r="AT185" i="6" s="1"/>
  <c r="AI186" i="6"/>
  <c r="AJ188" i="6"/>
  <c r="AH184" i="5"/>
  <c r="AM183" i="5"/>
  <c r="AS183" i="5" s="1"/>
  <c r="AJ184" i="5"/>
  <c r="AO183" i="5"/>
  <c r="AU183" i="5" s="1"/>
  <c r="AG185" i="5"/>
  <c r="AL184" i="5"/>
  <c r="AR184" i="5" s="1"/>
  <c r="AN183" i="5"/>
  <c r="AT183" i="5" s="1"/>
  <c r="AI184" i="5"/>
  <c r="AF197" i="5"/>
  <c r="AL135" i="4"/>
  <c r="AR135" i="4" s="1"/>
  <c r="AG136" i="4"/>
  <c r="AO126" i="4"/>
  <c r="AU126" i="4" s="1"/>
  <c r="AJ127" i="4"/>
  <c r="AN126" i="4"/>
  <c r="AT126" i="4" s="1"/>
  <c r="AI127" i="4"/>
  <c r="AM131" i="4"/>
  <c r="AS131" i="4" s="1"/>
  <c r="AH132" i="4"/>
  <c r="AM123" i="1" a="1"/>
  <c r="AM123" i="1" s="1"/>
  <c r="AL123" i="1" a="1"/>
  <c r="AL123" i="1" s="1"/>
  <c r="AB123" i="1"/>
  <c r="AG123" i="1" s="1"/>
  <c r="AF187" i="7" l="1"/>
  <c r="AM186" i="7"/>
  <c r="AS186" i="7" s="1"/>
  <c r="AL186" i="7"/>
  <c r="AR186" i="7" s="1"/>
  <c r="AG189" i="7"/>
  <c r="AO187" i="7"/>
  <c r="AU187" i="7" s="1"/>
  <c r="AJ188" i="7"/>
  <c r="AH190" i="7"/>
  <c r="AN185" i="7"/>
  <c r="AT185" i="7" s="1"/>
  <c r="AI186" i="7"/>
  <c r="AG186" i="6"/>
  <c r="AL185" i="6"/>
  <c r="AR185" i="6" s="1"/>
  <c r="AF187" i="6"/>
  <c r="AO186" i="6"/>
  <c r="AU186" i="6" s="1"/>
  <c r="AH188" i="6"/>
  <c r="AM187" i="6"/>
  <c r="AS187" i="6" s="1"/>
  <c r="AN186" i="6"/>
  <c r="AT186" i="6" s="1"/>
  <c r="AI187" i="6"/>
  <c r="AJ189" i="6"/>
  <c r="AO184" i="5"/>
  <c r="AU184" i="5" s="1"/>
  <c r="AJ185" i="5"/>
  <c r="AM184" i="5"/>
  <c r="AS184" i="5" s="1"/>
  <c r="AH185" i="5"/>
  <c r="AN184" i="5"/>
  <c r="AT184" i="5" s="1"/>
  <c r="AI185" i="5"/>
  <c r="AG186" i="5"/>
  <c r="AL185" i="5"/>
  <c r="AR185" i="5" s="1"/>
  <c r="AF198" i="5"/>
  <c r="AN127" i="4"/>
  <c r="AT127" i="4" s="1"/>
  <c r="AI128" i="4"/>
  <c r="AO127" i="4"/>
  <c r="AU127" i="4" s="1"/>
  <c r="AJ128" i="4"/>
  <c r="AL136" i="4"/>
  <c r="AR136" i="4" s="1"/>
  <c r="AG137" i="4"/>
  <c r="AM132" i="4"/>
  <c r="AS132" i="4" s="1"/>
  <c r="AH133" i="4"/>
  <c r="AM124" i="1" a="1"/>
  <c r="AM124" i="1" s="1"/>
  <c r="AL124" i="1" a="1"/>
  <c r="AL124" i="1" s="1"/>
  <c r="AB124" i="1"/>
  <c r="AG124" i="1" s="1"/>
  <c r="AJ189" i="7" l="1"/>
  <c r="AG190" i="7"/>
  <c r="AN186" i="7"/>
  <c r="AT186" i="7" s="1"/>
  <c r="AI187" i="7"/>
  <c r="AH191" i="7"/>
  <c r="AF188" i="7"/>
  <c r="AM187" i="7"/>
  <c r="AS187" i="7" s="1"/>
  <c r="AL187" i="7"/>
  <c r="AR187" i="7" s="1"/>
  <c r="AF188" i="6"/>
  <c r="AM188" i="6" s="1"/>
  <c r="AS188" i="6" s="1"/>
  <c r="AO187" i="6"/>
  <c r="AU187" i="6" s="1"/>
  <c r="AL186" i="6"/>
  <c r="AR186" i="6" s="1"/>
  <c r="AG187" i="6"/>
  <c r="AH189" i="6"/>
  <c r="AJ190" i="6"/>
  <c r="AN187" i="6"/>
  <c r="AT187" i="6" s="1"/>
  <c r="AI188" i="6"/>
  <c r="AH186" i="5"/>
  <c r="AM185" i="5"/>
  <c r="AS185" i="5" s="1"/>
  <c r="AJ186" i="5"/>
  <c r="AO185" i="5"/>
  <c r="AU185" i="5" s="1"/>
  <c r="AG187" i="5"/>
  <c r="AL186" i="5"/>
  <c r="AR186" i="5" s="1"/>
  <c r="AN185" i="5"/>
  <c r="AT185" i="5" s="1"/>
  <c r="AI186" i="5"/>
  <c r="AF199" i="5"/>
  <c r="AN128" i="4"/>
  <c r="AT128" i="4" s="1"/>
  <c r="AI129" i="4"/>
  <c r="AM133" i="4"/>
  <c r="AS133" i="4" s="1"/>
  <c r="AH134" i="4"/>
  <c r="AL137" i="4"/>
  <c r="AR137" i="4" s="1"/>
  <c r="AG138" i="4"/>
  <c r="AO128" i="4"/>
  <c r="AU128" i="4" s="1"/>
  <c r="AJ129" i="4"/>
  <c r="AM125" i="1" a="1"/>
  <c r="AM125" i="1" s="1"/>
  <c r="AL125" i="1" a="1"/>
  <c r="AL125" i="1" s="1"/>
  <c r="AB125" i="1"/>
  <c r="AG125" i="1" s="1"/>
  <c r="AG191" i="7" l="1"/>
  <c r="AF189" i="7"/>
  <c r="AM188" i="7"/>
  <c r="AS188" i="7" s="1"/>
  <c r="AL188" i="7"/>
  <c r="AR188" i="7" s="1"/>
  <c r="AN187" i="7"/>
  <c r="AT187" i="7" s="1"/>
  <c r="AI188" i="7"/>
  <c r="AO189" i="7"/>
  <c r="AU189" i="7" s="1"/>
  <c r="AJ190" i="7"/>
  <c r="AH192" i="7"/>
  <c r="AO188" i="7"/>
  <c r="AU188" i="7" s="1"/>
  <c r="AG188" i="6"/>
  <c r="AL187" i="6"/>
  <c r="AR187" i="6" s="1"/>
  <c r="AF189" i="6"/>
  <c r="AM189" i="6" s="1"/>
  <c r="AS189" i="6" s="1"/>
  <c r="AO188" i="6"/>
  <c r="AU188" i="6" s="1"/>
  <c r="AH190" i="6"/>
  <c r="AN188" i="6"/>
  <c r="AT188" i="6" s="1"/>
  <c r="AI189" i="6"/>
  <c r="AJ191" i="6"/>
  <c r="AO186" i="5"/>
  <c r="AU186" i="5" s="1"/>
  <c r="AJ187" i="5"/>
  <c r="AM186" i="5"/>
  <c r="AS186" i="5" s="1"/>
  <c r="AH187" i="5"/>
  <c r="AN186" i="5"/>
  <c r="AT186" i="5" s="1"/>
  <c r="AI187" i="5"/>
  <c r="AG188" i="5"/>
  <c r="AL187" i="5"/>
  <c r="AR187" i="5" s="1"/>
  <c r="AF200" i="5"/>
  <c r="AM134" i="4"/>
  <c r="AS134" i="4" s="1"/>
  <c r="AH135" i="4"/>
  <c r="AO129" i="4"/>
  <c r="AU129" i="4" s="1"/>
  <c r="AJ130" i="4"/>
  <c r="AN129" i="4"/>
  <c r="AT129" i="4" s="1"/>
  <c r="AI130" i="4"/>
  <c r="AL138" i="4"/>
  <c r="AR138" i="4" s="1"/>
  <c r="AG139" i="4"/>
  <c r="AM126" i="1" a="1"/>
  <c r="AM126" i="1" s="1"/>
  <c r="AL126" i="1" a="1"/>
  <c r="AL126" i="1" s="1"/>
  <c r="AB126" i="1"/>
  <c r="AG126" i="1" s="1"/>
  <c r="AJ191" i="7" l="1"/>
  <c r="AH193" i="7"/>
  <c r="AF190" i="7"/>
  <c r="AM189" i="7"/>
  <c r="AS189" i="7" s="1"/>
  <c r="AL189" i="7"/>
  <c r="AR189" i="7" s="1"/>
  <c r="AN188" i="7"/>
  <c r="AT188" i="7" s="1"/>
  <c r="AI189" i="7"/>
  <c r="AG192" i="7"/>
  <c r="AF190" i="6"/>
  <c r="AM190" i="6" s="1"/>
  <c r="AS190" i="6" s="1"/>
  <c r="AO189" i="6"/>
  <c r="AU189" i="6" s="1"/>
  <c r="AL188" i="6"/>
  <c r="AR188" i="6" s="1"/>
  <c r="AG189" i="6"/>
  <c r="AH191" i="6"/>
  <c r="AJ192" i="6"/>
  <c r="AN189" i="6"/>
  <c r="AT189" i="6" s="1"/>
  <c r="AI190" i="6"/>
  <c r="AH188" i="5"/>
  <c r="AM187" i="5"/>
  <c r="AS187" i="5" s="1"/>
  <c r="AJ188" i="5"/>
  <c r="AO187" i="5"/>
  <c r="AU187" i="5" s="1"/>
  <c r="AG189" i="5"/>
  <c r="AL188" i="5"/>
  <c r="AR188" i="5" s="1"/>
  <c r="AI188" i="5"/>
  <c r="AN187" i="5"/>
  <c r="AT187" i="5" s="1"/>
  <c r="AF201" i="5"/>
  <c r="AL139" i="4"/>
  <c r="AR139" i="4" s="1"/>
  <c r="AG140" i="4"/>
  <c r="AO130" i="4"/>
  <c r="AU130" i="4" s="1"/>
  <c r="AJ131" i="4"/>
  <c r="AN130" i="4"/>
  <c r="AT130" i="4" s="1"/>
  <c r="AI131" i="4"/>
  <c r="AM135" i="4"/>
  <c r="AS135" i="4" s="1"/>
  <c r="AH136" i="4"/>
  <c r="AM127" i="1" a="1"/>
  <c r="AM127" i="1" s="1"/>
  <c r="AL127" i="1" a="1"/>
  <c r="AL127" i="1" s="1"/>
  <c r="AB127" i="1"/>
  <c r="AG127" i="1" s="1"/>
  <c r="AN189" i="7" l="1"/>
  <c r="AT189" i="7" s="1"/>
  <c r="AI190" i="7"/>
  <c r="AH194" i="7"/>
  <c r="AG193" i="7"/>
  <c r="AJ192" i="7"/>
  <c r="AF191" i="7"/>
  <c r="AM190" i="7"/>
  <c r="AS190" i="7" s="1"/>
  <c r="AL190" i="7"/>
  <c r="AR190" i="7" s="1"/>
  <c r="AO190" i="7"/>
  <c r="AU190" i="7" s="1"/>
  <c r="AG190" i="6"/>
  <c r="AL189" i="6"/>
  <c r="AR189" i="6" s="1"/>
  <c r="AF191" i="6"/>
  <c r="AO190" i="6"/>
  <c r="AU190" i="6" s="1"/>
  <c r="AH192" i="6"/>
  <c r="AN190" i="6"/>
  <c r="AT190" i="6" s="1"/>
  <c r="AI191" i="6"/>
  <c r="AJ193" i="6"/>
  <c r="AJ189" i="5"/>
  <c r="AO188" i="5"/>
  <c r="AU188" i="5" s="1"/>
  <c r="AM188" i="5"/>
  <c r="AS188" i="5" s="1"/>
  <c r="AH189" i="5"/>
  <c r="AI189" i="5"/>
  <c r="AN188" i="5"/>
  <c r="AT188" i="5" s="1"/>
  <c r="AG190" i="5"/>
  <c r="AL189" i="5"/>
  <c r="AR189" i="5" s="1"/>
  <c r="AF202" i="5"/>
  <c r="AL140" i="4"/>
  <c r="AR140" i="4" s="1"/>
  <c r="AG141" i="4"/>
  <c r="AM136" i="4"/>
  <c r="AS136" i="4" s="1"/>
  <c r="AH137" i="4"/>
  <c r="AN131" i="4"/>
  <c r="AT131" i="4" s="1"/>
  <c r="AI132" i="4"/>
  <c r="AO131" i="4"/>
  <c r="AU131" i="4" s="1"/>
  <c r="AJ132" i="4"/>
  <c r="AM128" i="1" a="1"/>
  <c r="AM128" i="1" s="1"/>
  <c r="AL128" i="1" a="1"/>
  <c r="AL128" i="1" s="1"/>
  <c r="AB128" i="1"/>
  <c r="AG128" i="1" s="1"/>
  <c r="AH195" i="7" l="1"/>
  <c r="AG194" i="7"/>
  <c r="AJ193" i="7"/>
  <c r="AN190" i="7"/>
  <c r="AT190" i="7" s="1"/>
  <c r="AI191" i="7"/>
  <c r="AF192" i="7"/>
  <c r="AO192" i="7" s="1"/>
  <c r="AU192" i="7" s="1"/>
  <c r="AM191" i="7"/>
  <c r="AS191" i="7" s="1"/>
  <c r="AL191" i="7"/>
  <c r="AR191" i="7" s="1"/>
  <c r="AO191" i="7"/>
  <c r="AU191" i="7" s="1"/>
  <c r="AF192" i="6"/>
  <c r="AO191" i="6"/>
  <c r="AU191" i="6" s="1"/>
  <c r="AM191" i="6"/>
  <c r="AS191" i="6" s="1"/>
  <c r="AL190" i="6"/>
  <c r="AR190" i="6" s="1"/>
  <c r="AG191" i="6"/>
  <c r="AM192" i="6"/>
  <c r="AS192" i="6" s="1"/>
  <c r="AH193" i="6"/>
  <c r="AN191" i="6"/>
  <c r="AT191" i="6" s="1"/>
  <c r="AI192" i="6"/>
  <c r="AJ194" i="6"/>
  <c r="AM189" i="5"/>
  <c r="AS189" i="5" s="1"/>
  <c r="AH190" i="5"/>
  <c r="AO189" i="5"/>
  <c r="AU189" i="5" s="1"/>
  <c r="AJ190" i="5"/>
  <c r="AG191" i="5"/>
  <c r="AL190" i="5"/>
  <c r="AR190" i="5" s="1"/>
  <c r="AN189" i="5"/>
  <c r="AT189" i="5" s="1"/>
  <c r="AI190" i="5"/>
  <c r="AF203" i="5"/>
  <c r="AO132" i="4"/>
  <c r="AU132" i="4" s="1"/>
  <c r="AJ133" i="4"/>
  <c r="AN132" i="4"/>
  <c r="AT132" i="4" s="1"/>
  <c r="AI133" i="4"/>
  <c r="AM137" i="4"/>
  <c r="AS137" i="4" s="1"/>
  <c r="AH138" i="4"/>
  <c r="AL141" i="4"/>
  <c r="AR141" i="4" s="1"/>
  <c r="AG142" i="4"/>
  <c r="AM129" i="1" a="1"/>
  <c r="AM129" i="1" s="1"/>
  <c r="AL129" i="1" a="1"/>
  <c r="AL129" i="1" s="1"/>
  <c r="AB129" i="1"/>
  <c r="AG129" i="1" s="1"/>
  <c r="AF193" i="7" l="1"/>
  <c r="AM192" i="7"/>
  <c r="AS192" i="7" s="1"/>
  <c r="AL192" i="7"/>
  <c r="AR192" i="7" s="1"/>
  <c r="AG195" i="7"/>
  <c r="AO193" i="7"/>
  <c r="AU193" i="7" s="1"/>
  <c r="AJ194" i="7"/>
  <c r="AN191" i="7"/>
  <c r="AT191" i="7" s="1"/>
  <c r="AI192" i="7"/>
  <c r="AH196" i="7"/>
  <c r="AG192" i="6"/>
  <c r="AL191" i="6"/>
  <c r="AR191" i="6" s="1"/>
  <c r="AF193" i="6"/>
  <c r="AO192" i="6"/>
  <c r="AU192" i="6" s="1"/>
  <c r="AH194" i="6"/>
  <c r="AJ195" i="6"/>
  <c r="AN192" i="6"/>
  <c r="AT192" i="6" s="1"/>
  <c r="AI193" i="6"/>
  <c r="AJ191" i="5"/>
  <c r="AO190" i="5"/>
  <c r="AU190" i="5" s="1"/>
  <c r="AM190" i="5"/>
  <c r="AS190" i="5" s="1"/>
  <c r="AH191" i="5"/>
  <c r="AI191" i="5"/>
  <c r="AN190" i="5"/>
  <c r="AT190" i="5" s="1"/>
  <c r="AG192" i="5"/>
  <c r="AL191" i="5"/>
  <c r="AR191" i="5" s="1"/>
  <c r="AF204" i="5"/>
  <c r="AL142" i="4"/>
  <c r="AR142" i="4" s="1"/>
  <c r="AG143" i="4"/>
  <c r="AN133" i="4"/>
  <c r="AT133" i="4" s="1"/>
  <c r="AI134" i="4"/>
  <c r="AO133" i="4"/>
  <c r="AU133" i="4" s="1"/>
  <c r="AJ134" i="4"/>
  <c r="AM138" i="4"/>
  <c r="AS138" i="4" s="1"/>
  <c r="AH139" i="4"/>
  <c r="AM130" i="1" a="1"/>
  <c r="AM130" i="1" s="1"/>
  <c r="AL130" i="1" a="1"/>
  <c r="AL130" i="1" s="1"/>
  <c r="AB130" i="1"/>
  <c r="AG130" i="1" s="1"/>
  <c r="AJ195" i="7" l="1"/>
  <c r="AH197" i="7"/>
  <c r="AN192" i="7"/>
  <c r="AT192" i="7" s="1"/>
  <c r="AI193" i="7"/>
  <c r="AG196" i="7"/>
  <c r="AF194" i="7"/>
  <c r="AM193" i="7"/>
  <c r="AS193" i="7" s="1"/>
  <c r="AL193" i="7"/>
  <c r="AR193" i="7" s="1"/>
  <c r="AF194" i="6"/>
  <c r="AM194" i="6" s="1"/>
  <c r="AS194" i="6" s="1"/>
  <c r="AO193" i="6"/>
  <c r="AU193" i="6" s="1"/>
  <c r="AM193" i="6"/>
  <c r="AS193" i="6" s="1"/>
  <c r="AL192" i="6"/>
  <c r="AR192" i="6" s="1"/>
  <c r="AG193" i="6"/>
  <c r="AH195" i="6"/>
  <c r="AN193" i="6"/>
  <c r="AT193" i="6" s="1"/>
  <c r="AI194" i="6"/>
  <c r="AJ196" i="6"/>
  <c r="AM191" i="5"/>
  <c r="AS191" i="5" s="1"/>
  <c r="AH192" i="5"/>
  <c r="AO191" i="5"/>
  <c r="AU191" i="5" s="1"/>
  <c r="AJ192" i="5"/>
  <c r="AG193" i="5"/>
  <c r="AL192" i="5"/>
  <c r="AR192" i="5" s="1"/>
  <c r="AN191" i="5"/>
  <c r="AT191" i="5" s="1"/>
  <c r="AI192" i="5"/>
  <c r="AF205" i="5"/>
  <c r="AN134" i="4"/>
  <c r="AT134" i="4" s="1"/>
  <c r="AI135" i="4"/>
  <c r="AM139" i="4"/>
  <c r="AS139" i="4" s="1"/>
  <c r="AH140" i="4"/>
  <c r="AL143" i="4"/>
  <c r="AR143" i="4" s="1"/>
  <c r="AG144" i="4"/>
  <c r="AO134" i="4"/>
  <c r="AU134" i="4" s="1"/>
  <c r="AJ135" i="4"/>
  <c r="AL131" i="1" a="1"/>
  <c r="AL131" i="1" s="1"/>
  <c r="AM131" i="1" a="1"/>
  <c r="AM131" i="1" s="1"/>
  <c r="AB131" i="1"/>
  <c r="AG131" i="1" s="1"/>
  <c r="AF195" i="7" l="1"/>
  <c r="AM194" i="7"/>
  <c r="AS194" i="7" s="1"/>
  <c r="AL194" i="7"/>
  <c r="AR194" i="7" s="1"/>
  <c r="AG197" i="7"/>
  <c r="AN193" i="7"/>
  <c r="AT193" i="7" s="1"/>
  <c r="AI194" i="7"/>
  <c r="AO195" i="7"/>
  <c r="AU195" i="7" s="1"/>
  <c r="AJ196" i="7"/>
  <c r="AH198" i="7"/>
  <c r="AO194" i="7"/>
  <c r="AU194" i="7" s="1"/>
  <c r="AG194" i="6"/>
  <c r="AL193" i="6"/>
  <c r="AR193" i="6" s="1"/>
  <c r="AF195" i="6"/>
  <c r="AO194" i="6"/>
  <c r="AU194" i="6" s="1"/>
  <c r="AM195" i="6"/>
  <c r="AS195" i="6" s="1"/>
  <c r="AH196" i="6"/>
  <c r="AJ197" i="6"/>
  <c r="AN194" i="6"/>
  <c r="AT194" i="6" s="1"/>
  <c r="AI195" i="6"/>
  <c r="AJ193" i="5"/>
  <c r="AO192" i="5"/>
  <c r="AU192" i="5" s="1"/>
  <c r="AM192" i="5"/>
  <c r="AS192" i="5" s="1"/>
  <c r="AH193" i="5"/>
  <c r="AN192" i="5"/>
  <c r="AT192" i="5" s="1"/>
  <c r="AI193" i="5"/>
  <c r="AG194" i="5"/>
  <c r="AL193" i="5"/>
  <c r="AR193" i="5" s="1"/>
  <c r="AF206" i="5"/>
  <c r="AM140" i="4"/>
  <c r="AS140" i="4" s="1"/>
  <c r="AH141" i="4"/>
  <c r="AO135" i="4"/>
  <c r="AU135" i="4" s="1"/>
  <c r="AJ136" i="4"/>
  <c r="AN135" i="4"/>
  <c r="AT135" i="4" s="1"/>
  <c r="AI136" i="4"/>
  <c r="AL144" i="4"/>
  <c r="AR144" i="4" s="1"/>
  <c r="AG145" i="4"/>
  <c r="AM132" i="1" a="1"/>
  <c r="AM132" i="1" s="1"/>
  <c r="AL132" i="1" a="1"/>
  <c r="AL132" i="1" s="1"/>
  <c r="AB132" i="1"/>
  <c r="AG132" i="1" s="1"/>
  <c r="AH199" i="7" l="1"/>
  <c r="AG198" i="7"/>
  <c r="AN194" i="7"/>
  <c r="AT194" i="7" s="1"/>
  <c r="AI195" i="7"/>
  <c r="AJ197" i="7"/>
  <c r="AF196" i="7"/>
  <c r="AM195" i="7"/>
  <c r="AS195" i="7" s="1"/>
  <c r="AL195" i="7"/>
  <c r="AR195" i="7" s="1"/>
  <c r="AF196" i="6"/>
  <c r="AM196" i="6" s="1"/>
  <c r="AS196" i="6" s="1"/>
  <c r="AO195" i="6"/>
  <c r="AU195" i="6" s="1"/>
  <c r="AG195" i="6"/>
  <c r="AL194" i="6"/>
  <c r="AR194" i="6" s="1"/>
  <c r="AH197" i="6"/>
  <c r="AN195" i="6"/>
  <c r="AT195" i="6" s="1"/>
  <c r="AI196" i="6"/>
  <c r="AJ198" i="6"/>
  <c r="AH194" i="5"/>
  <c r="AM193" i="5"/>
  <c r="AS193" i="5" s="1"/>
  <c r="AO193" i="5"/>
  <c r="AU193" i="5" s="1"/>
  <c r="AJ194" i="5"/>
  <c r="AI194" i="5"/>
  <c r="AN193" i="5"/>
  <c r="AT193" i="5" s="1"/>
  <c r="AG195" i="5"/>
  <c r="AL194" i="5"/>
  <c r="AR194" i="5" s="1"/>
  <c r="AF207" i="5"/>
  <c r="AN136" i="4"/>
  <c r="AT136" i="4" s="1"/>
  <c r="AI137" i="4"/>
  <c r="AM141" i="4"/>
  <c r="AS141" i="4" s="1"/>
  <c r="AH142" i="4"/>
  <c r="AL145" i="4"/>
  <c r="AR145" i="4" s="1"/>
  <c r="AG146" i="4"/>
  <c r="AO136" i="4"/>
  <c r="AU136" i="4" s="1"/>
  <c r="AJ137" i="4"/>
  <c r="AM133" i="1" a="1"/>
  <c r="AM133" i="1" s="1"/>
  <c r="AL133" i="1" a="1"/>
  <c r="AL133" i="1" s="1"/>
  <c r="AB133" i="1"/>
  <c r="AG133" i="1" s="1"/>
  <c r="AG199" i="7" l="1"/>
  <c r="AF197" i="7"/>
  <c r="AM196" i="7"/>
  <c r="AS196" i="7" s="1"/>
  <c r="AL196" i="7"/>
  <c r="AR196" i="7" s="1"/>
  <c r="AO197" i="7"/>
  <c r="AU197" i="7" s="1"/>
  <c r="AJ198" i="7"/>
  <c r="AH200" i="7"/>
  <c r="AO196" i="7"/>
  <c r="AU196" i="7" s="1"/>
  <c r="AN195" i="7"/>
  <c r="AT195" i="7" s="1"/>
  <c r="AI196" i="7"/>
  <c r="AG196" i="6"/>
  <c r="AL195" i="6"/>
  <c r="AR195" i="6" s="1"/>
  <c r="AF197" i="6"/>
  <c r="AM197" i="6" s="1"/>
  <c r="AS197" i="6" s="1"/>
  <c r="AO196" i="6"/>
  <c r="AU196" i="6" s="1"/>
  <c r="AH198" i="6"/>
  <c r="AN196" i="6"/>
  <c r="AT196" i="6" s="1"/>
  <c r="AI197" i="6"/>
  <c r="AJ199" i="6"/>
  <c r="AO194" i="5"/>
  <c r="AU194" i="5" s="1"/>
  <c r="AJ195" i="5"/>
  <c r="AM194" i="5"/>
  <c r="AS194" i="5" s="1"/>
  <c r="AH195" i="5"/>
  <c r="AG196" i="5"/>
  <c r="AL195" i="5"/>
  <c r="AR195" i="5" s="1"/>
  <c r="AI195" i="5"/>
  <c r="AN194" i="5"/>
  <c r="AT194" i="5" s="1"/>
  <c r="AF208" i="5"/>
  <c r="AL146" i="4"/>
  <c r="AR146" i="4" s="1"/>
  <c r="AG147" i="4"/>
  <c r="AM142" i="4"/>
  <c r="AS142" i="4" s="1"/>
  <c r="AH143" i="4"/>
  <c r="AN137" i="4"/>
  <c r="AT137" i="4" s="1"/>
  <c r="AI138" i="4"/>
  <c r="AO137" i="4"/>
  <c r="AU137" i="4" s="1"/>
  <c r="AJ138" i="4"/>
  <c r="AM134" i="1" a="1"/>
  <c r="AM134" i="1" s="1"/>
  <c r="AL134" i="1" a="1"/>
  <c r="AL134" i="1" s="1"/>
  <c r="AB134" i="1"/>
  <c r="AG134" i="1" s="1"/>
  <c r="AJ199" i="7" l="1"/>
  <c r="AF198" i="7"/>
  <c r="AM197" i="7"/>
  <c r="AS197" i="7" s="1"/>
  <c r="AL197" i="7"/>
  <c r="AR197" i="7" s="1"/>
  <c r="AN196" i="7"/>
  <c r="AT196" i="7" s="1"/>
  <c r="AI197" i="7"/>
  <c r="AH201" i="7"/>
  <c r="AG200" i="7"/>
  <c r="AF198" i="6"/>
  <c r="AO197" i="6"/>
  <c r="AU197" i="6" s="1"/>
  <c r="AL196" i="6"/>
  <c r="AR196" i="6" s="1"/>
  <c r="AG197" i="6"/>
  <c r="AH199" i="6"/>
  <c r="AM198" i="6"/>
  <c r="AS198" i="6" s="1"/>
  <c r="AJ200" i="6"/>
  <c r="AN197" i="6"/>
  <c r="AT197" i="6" s="1"/>
  <c r="AI198" i="6"/>
  <c r="AM195" i="5"/>
  <c r="AS195" i="5" s="1"/>
  <c r="AH196" i="5"/>
  <c r="AO195" i="5"/>
  <c r="AU195" i="5" s="1"/>
  <c r="AJ196" i="5"/>
  <c r="AG197" i="5"/>
  <c r="AL196" i="5"/>
  <c r="AR196" i="5" s="1"/>
  <c r="AI196" i="5"/>
  <c r="AN195" i="5"/>
  <c r="AT195" i="5" s="1"/>
  <c r="AF209" i="5"/>
  <c r="AM143" i="4"/>
  <c r="AS143" i="4" s="1"/>
  <c r="AH144" i="4"/>
  <c r="AN138" i="4"/>
  <c r="AT138" i="4" s="1"/>
  <c r="AI139" i="4"/>
  <c r="AL147" i="4"/>
  <c r="AR147" i="4" s="1"/>
  <c r="AG148" i="4"/>
  <c r="AO138" i="4"/>
  <c r="AU138" i="4" s="1"/>
  <c r="AJ139" i="4"/>
  <c r="AM135" i="1" a="1"/>
  <c r="AM135" i="1" s="1"/>
  <c r="AL135" i="1" a="1"/>
  <c r="AL135" i="1" s="1"/>
  <c r="AB135" i="1"/>
  <c r="AG135" i="1" s="1"/>
  <c r="AG201" i="7" l="1"/>
  <c r="AN197" i="7"/>
  <c r="AT197" i="7" s="1"/>
  <c r="AI198" i="7"/>
  <c r="AF199" i="7"/>
  <c r="AO199" i="7" s="1"/>
  <c r="AU199" i="7" s="1"/>
  <c r="AM198" i="7"/>
  <c r="AS198" i="7" s="1"/>
  <c r="AL198" i="7"/>
  <c r="AR198" i="7" s="1"/>
  <c r="AH202" i="7"/>
  <c r="AJ200" i="7"/>
  <c r="AO198" i="7"/>
  <c r="AU198" i="7" s="1"/>
  <c r="AL197" i="6"/>
  <c r="AR197" i="6" s="1"/>
  <c r="AG198" i="6"/>
  <c r="AF199" i="6"/>
  <c r="AO198" i="6"/>
  <c r="AU198" i="6" s="1"/>
  <c r="AH200" i="6"/>
  <c r="AN198" i="6"/>
  <c r="AT198" i="6" s="1"/>
  <c r="AI199" i="6"/>
  <c r="AJ201" i="6"/>
  <c r="AJ197" i="5"/>
  <c r="AO196" i="5"/>
  <c r="AU196" i="5" s="1"/>
  <c r="AH197" i="5"/>
  <c r="AM196" i="5"/>
  <c r="AS196" i="5" s="1"/>
  <c r="AG198" i="5"/>
  <c r="AL197" i="5"/>
  <c r="AR197" i="5" s="1"/>
  <c r="AN196" i="5"/>
  <c r="AT196" i="5" s="1"/>
  <c r="AI197" i="5"/>
  <c r="AF210" i="5"/>
  <c r="AL148" i="4"/>
  <c r="AR148" i="4" s="1"/>
  <c r="AG149" i="4"/>
  <c r="AN139" i="4"/>
  <c r="AT139" i="4" s="1"/>
  <c r="AI140" i="4"/>
  <c r="AM144" i="4"/>
  <c r="AS144" i="4" s="1"/>
  <c r="AH145" i="4"/>
  <c r="AO139" i="4"/>
  <c r="AU139" i="4" s="1"/>
  <c r="AJ140" i="4"/>
  <c r="AL136" i="1" a="1"/>
  <c r="AL136" i="1" s="1"/>
  <c r="AM136" i="1" a="1"/>
  <c r="AM136" i="1" s="1"/>
  <c r="AB136" i="1"/>
  <c r="AG136" i="1" s="1"/>
  <c r="AF200" i="7" l="1"/>
  <c r="AM199" i="7"/>
  <c r="AS199" i="7" s="1"/>
  <c r="AL199" i="7"/>
  <c r="AR199" i="7" s="1"/>
  <c r="AN198" i="7"/>
  <c r="AT198" i="7" s="1"/>
  <c r="AI199" i="7"/>
  <c r="AG202" i="7"/>
  <c r="AO200" i="7"/>
  <c r="AU200" i="7" s="1"/>
  <c r="AJ201" i="7"/>
  <c r="AH203" i="7"/>
  <c r="AF200" i="6"/>
  <c r="AM200" i="6" s="1"/>
  <c r="AS200" i="6" s="1"/>
  <c r="AO199" i="6"/>
  <c r="AU199" i="6" s="1"/>
  <c r="AM199" i="6"/>
  <c r="AS199" i="6" s="1"/>
  <c r="AL198" i="6"/>
  <c r="AR198" i="6" s="1"/>
  <c r="AG199" i="6"/>
  <c r="AH201" i="6"/>
  <c r="AJ202" i="6"/>
  <c r="AN199" i="6"/>
  <c r="AT199" i="6" s="1"/>
  <c r="AI200" i="6"/>
  <c r="AH198" i="5"/>
  <c r="AM197" i="5"/>
  <c r="AS197" i="5" s="1"/>
  <c r="AO197" i="5"/>
  <c r="AU197" i="5" s="1"/>
  <c r="AJ198" i="5"/>
  <c r="AI198" i="5"/>
  <c r="AN197" i="5"/>
  <c r="AT197" i="5" s="1"/>
  <c r="AG199" i="5"/>
  <c r="AL198" i="5"/>
  <c r="AR198" i="5" s="1"/>
  <c r="AF211" i="5"/>
  <c r="AO140" i="4"/>
  <c r="AU140" i="4" s="1"/>
  <c r="AJ141" i="4"/>
  <c r="AM145" i="4"/>
  <c r="AS145" i="4" s="1"/>
  <c r="AH146" i="4"/>
  <c r="AN140" i="4"/>
  <c r="AT140" i="4" s="1"/>
  <c r="AI141" i="4"/>
  <c r="AL149" i="4"/>
  <c r="AR149" i="4" s="1"/>
  <c r="AG150" i="4"/>
  <c r="AM137" i="1" a="1"/>
  <c r="AM137" i="1" s="1"/>
  <c r="AL137" i="1" a="1"/>
  <c r="AL137" i="1" s="1"/>
  <c r="AB137" i="1"/>
  <c r="AG137" i="1" s="1"/>
  <c r="AN199" i="7" l="1"/>
  <c r="AT199" i="7" s="1"/>
  <c r="AI200" i="7"/>
  <c r="AJ202" i="7"/>
  <c r="AG203" i="7"/>
  <c r="AH204" i="7"/>
  <c r="AF201" i="7"/>
  <c r="AM200" i="7"/>
  <c r="AS200" i="7" s="1"/>
  <c r="AL200" i="7"/>
  <c r="AR200" i="7" s="1"/>
  <c r="AG200" i="6"/>
  <c r="AL199" i="6"/>
  <c r="AR199" i="6" s="1"/>
  <c r="AF201" i="6"/>
  <c r="AO200" i="6"/>
  <c r="AU200" i="6" s="1"/>
  <c r="AH202" i="6"/>
  <c r="AN200" i="6"/>
  <c r="AT200" i="6" s="1"/>
  <c r="AI201" i="6"/>
  <c r="AJ203" i="6"/>
  <c r="AO198" i="5"/>
  <c r="AU198" i="5" s="1"/>
  <c r="AJ199" i="5"/>
  <c r="AH199" i="5"/>
  <c r="AM198" i="5"/>
  <c r="AS198" i="5" s="1"/>
  <c r="AG200" i="5"/>
  <c r="AL199" i="5"/>
  <c r="AR199" i="5" s="1"/>
  <c r="AN198" i="5"/>
  <c r="AT198" i="5" s="1"/>
  <c r="AI199" i="5"/>
  <c r="AF212" i="5"/>
  <c r="AM146" i="4"/>
  <c r="AS146" i="4" s="1"/>
  <c r="AH147" i="4"/>
  <c r="AO141" i="4"/>
  <c r="AU141" i="4" s="1"/>
  <c r="AJ142" i="4"/>
  <c r="AL150" i="4"/>
  <c r="AR150" i="4" s="1"/>
  <c r="AG151" i="4"/>
  <c r="AN141" i="4"/>
  <c r="AT141" i="4" s="1"/>
  <c r="AI142" i="4"/>
  <c r="AM138" i="1" a="1"/>
  <c r="AM138" i="1" s="1"/>
  <c r="AL138" i="1" a="1"/>
  <c r="AL138" i="1" s="1"/>
  <c r="AB138" i="1"/>
  <c r="AG138" i="1" s="1"/>
  <c r="AF202" i="7" l="1"/>
  <c r="AM201" i="7"/>
  <c r="AS201" i="7" s="1"/>
  <c r="AL201" i="7"/>
  <c r="AR201" i="7" s="1"/>
  <c r="AO202" i="7"/>
  <c r="AU202" i="7" s="1"/>
  <c r="AJ203" i="7"/>
  <c r="AO201" i="7"/>
  <c r="AU201" i="7" s="1"/>
  <c r="AH205" i="7"/>
  <c r="AG204" i="7"/>
  <c r="AN200" i="7"/>
  <c r="AT200" i="7" s="1"/>
  <c r="AI201" i="7"/>
  <c r="AF202" i="6"/>
  <c r="AM202" i="6" s="1"/>
  <c r="AS202" i="6" s="1"/>
  <c r="AO201" i="6"/>
  <c r="AU201" i="6" s="1"/>
  <c r="AM201" i="6"/>
  <c r="AS201" i="6" s="1"/>
  <c r="AG201" i="6"/>
  <c r="AL200" i="6"/>
  <c r="AR200" i="6" s="1"/>
  <c r="AH203" i="6"/>
  <c r="AN201" i="6"/>
  <c r="AT201" i="6" s="1"/>
  <c r="AI202" i="6"/>
  <c r="AJ204" i="6"/>
  <c r="AH200" i="5"/>
  <c r="AM199" i="5"/>
  <c r="AS199" i="5" s="1"/>
  <c r="AJ200" i="5"/>
  <c r="AO199" i="5"/>
  <c r="AU199" i="5" s="1"/>
  <c r="AN199" i="5"/>
  <c r="AT199" i="5" s="1"/>
  <c r="AI200" i="5"/>
  <c r="AG201" i="5"/>
  <c r="AL200" i="5"/>
  <c r="AR200" i="5" s="1"/>
  <c r="AF213" i="5"/>
  <c r="AN142" i="4"/>
  <c r="AT142" i="4" s="1"/>
  <c r="AI143" i="4"/>
  <c r="AL151" i="4"/>
  <c r="AR151" i="4" s="1"/>
  <c r="AG152" i="4"/>
  <c r="AM147" i="4"/>
  <c r="AS147" i="4" s="1"/>
  <c r="AH148" i="4"/>
  <c r="AO142" i="4"/>
  <c r="AU142" i="4" s="1"/>
  <c r="AJ143" i="4"/>
  <c r="AL139" i="1" a="1"/>
  <c r="AL139" i="1" s="1"/>
  <c r="AM139" i="1" a="1"/>
  <c r="AM139" i="1" s="1"/>
  <c r="AB139" i="1"/>
  <c r="AG139" i="1" s="1"/>
  <c r="AN201" i="7" l="1"/>
  <c r="AT201" i="7" s="1"/>
  <c r="AI202" i="7"/>
  <c r="AJ204" i="7"/>
  <c r="AH206" i="7"/>
  <c r="AG205" i="7"/>
  <c r="AF203" i="7"/>
  <c r="AO203" i="7" s="1"/>
  <c r="AU203" i="7" s="1"/>
  <c r="AM202" i="7"/>
  <c r="AS202" i="7" s="1"/>
  <c r="AL202" i="7"/>
  <c r="AR202" i="7" s="1"/>
  <c r="AL201" i="6"/>
  <c r="AR201" i="6" s="1"/>
  <c r="AG202" i="6"/>
  <c r="AF203" i="6"/>
  <c r="AO202" i="6"/>
  <c r="AU202" i="6" s="1"/>
  <c r="AH204" i="6"/>
  <c r="AN202" i="6"/>
  <c r="AT202" i="6" s="1"/>
  <c r="AI203" i="6"/>
  <c r="AJ205" i="6"/>
  <c r="AO200" i="5"/>
  <c r="AU200" i="5" s="1"/>
  <c r="AJ201" i="5"/>
  <c r="AM200" i="5"/>
  <c r="AS200" i="5" s="1"/>
  <c r="AH201" i="5"/>
  <c r="AG202" i="5"/>
  <c r="AL201" i="5"/>
  <c r="AR201" i="5" s="1"/>
  <c r="AN200" i="5"/>
  <c r="AT200" i="5" s="1"/>
  <c r="AI201" i="5"/>
  <c r="AF214" i="5"/>
  <c r="AM148" i="4"/>
  <c r="AS148" i="4" s="1"/>
  <c r="AH149" i="4"/>
  <c r="AN143" i="4"/>
  <c r="AT143" i="4" s="1"/>
  <c r="AI144" i="4"/>
  <c r="AO143" i="4"/>
  <c r="AU143" i="4" s="1"/>
  <c r="AJ144" i="4"/>
  <c r="AL152" i="4"/>
  <c r="AR152" i="4" s="1"/>
  <c r="AG153" i="4"/>
  <c r="AM140" i="1" a="1"/>
  <c r="AM140" i="1" s="1"/>
  <c r="AL140" i="1" a="1"/>
  <c r="AL140" i="1" s="1"/>
  <c r="AB140" i="1"/>
  <c r="AG140" i="1" s="1"/>
  <c r="AJ205" i="7" l="1"/>
  <c r="AF204" i="7"/>
  <c r="AM203" i="7"/>
  <c r="AS203" i="7" s="1"/>
  <c r="AL203" i="7"/>
  <c r="AR203" i="7" s="1"/>
  <c r="AG206" i="7"/>
  <c r="AH207" i="7"/>
  <c r="AN202" i="7"/>
  <c r="AT202" i="7" s="1"/>
  <c r="AI203" i="7"/>
  <c r="AF204" i="6"/>
  <c r="AO203" i="6"/>
  <c r="AU203" i="6" s="1"/>
  <c r="AL202" i="6"/>
  <c r="AR202" i="6" s="1"/>
  <c r="AG203" i="6"/>
  <c r="AM203" i="6"/>
  <c r="AS203" i="6" s="1"/>
  <c r="AM204" i="6"/>
  <c r="AS204" i="6" s="1"/>
  <c r="AH205" i="6"/>
  <c r="AJ206" i="6"/>
  <c r="AN203" i="6"/>
  <c r="AT203" i="6" s="1"/>
  <c r="AI204" i="6"/>
  <c r="AM201" i="5"/>
  <c r="AS201" i="5" s="1"/>
  <c r="AH202" i="5"/>
  <c r="AJ202" i="5"/>
  <c r="AO201" i="5"/>
  <c r="AU201" i="5" s="1"/>
  <c r="AI202" i="5"/>
  <c r="AN201" i="5"/>
  <c r="AT201" i="5" s="1"/>
  <c r="AG203" i="5"/>
  <c r="AL202" i="5"/>
  <c r="AR202" i="5" s="1"/>
  <c r="AF215" i="5"/>
  <c r="AL153" i="4"/>
  <c r="AR153" i="4" s="1"/>
  <c r="AG154" i="4"/>
  <c r="AO144" i="4"/>
  <c r="AU144" i="4" s="1"/>
  <c r="AJ145" i="4"/>
  <c r="AM149" i="4"/>
  <c r="AS149" i="4" s="1"/>
  <c r="AH150" i="4"/>
  <c r="AN144" i="4"/>
  <c r="AT144" i="4" s="1"/>
  <c r="AI145" i="4"/>
  <c r="AL141" i="1" a="1"/>
  <c r="AL141" i="1" s="1"/>
  <c r="AM141" i="1" a="1"/>
  <c r="AM141" i="1" s="1"/>
  <c r="AB141" i="1"/>
  <c r="AG141" i="1" s="1"/>
  <c r="AF205" i="7" l="1"/>
  <c r="AM204" i="7"/>
  <c r="AS204" i="7" s="1"/>
  <c r="AL204" i="7"/>
  <c r="AR204" i="7" s="1"/>
  <c r="AN203" i="7"/>
  <c r="AT203" i="7" s="1"/>
  <c r="AI204" i="7"/>
  <c r="AG207" i="7"/>
  <c r="AO205" i="7"/>
  <c r="AU205" i="7" s="1"/>
  <c r="AJ206" i="7"/>
  <c r="AH208" i="7"/>
  <c r="AO204" i="7"/>
  <c r="AU204" i="7" s="1"/>
  <c r="AL203" i="6"/>
  <c r="AR203" i="6" s="1"/>
  <c r="AG204" i="6"/>
  <c r="AF205" i="6"/>
  <c r="AM205" i="6" s="1"/>
  <c r="AS205" i="6" s="1"/>
  <c r="AO204" i="6"/>
  <c r="AU204" i="6" s="1"/>
  <c r="AH206" i="6"/>
  <c r="AJ207" i="6"/>
  <c r="AN204" i="6"/>
  <c r="AT204" i="6" s="1"/>
  <c r="AI205" i="6"/>
  <c r="AO202" i="5"/>
  <c r="AU202" i="5" s="1"/>
  <c r="AJ203" i="5"/>
  <c r="AM202" i="5"/>
  <c r="AS202" i="5" s="1"/>
  <c r="AH203" i="5"/>
  <c r="AN202" i="5"/>
  <c r="AT202" i="5" s="1"/>
  <c r="AI203" i="5"/>
  <c r="AG204" i="5"/>
  <c r="AL203" i="5"/>
  <c r="AR203" i="5" s="1"/>
  <c r="AF216" i="5"/>
  <c r="AO145" i="4"/>
  <c r="AU145" i="4" s="1"/>
  <c r="AJ146" i="4"/>
  <c r="AL154" i="4"/>
  <c r="AR154" i="4" s="1"/>
  <c r="AG155" i="4"/>
  <c r="AN145" i="4"/>
  <c r="AT145" i="4" s="1"/>
  <c r="AI146" i="4"/>
  <c r="AM150" i="4"/>
  <c r="AS150" i="4" s="1"/>
  <c r="AH151" i="4"/>
  <c r="AM142" i="1" a="1"/>
  <c r="AM142" i="1" s="1"/>
  <c r="AL142" i="1" a="1"/>
  <c r="AL142" i="1" s="1"/>
  <c r="AB142" i="1"/>
  <c r="AG142" i="1" s="1"/>
  <c r="AG208" i="7" l="1"/>
  <c r="AH209" i="7"/>
  <c r="AN204" i="7"/>
  <c r="AT204" i="7" s="1"/>
  <c r="AI205" i="7"/>
  <c r="AJ207" i="7"/>
  <c r="AF206" i="7"/>
  <c r="AM205" i="7"/>
  <c r="AS205" i="7" s="1"/>
  <c r="AL205" i="7"/>
  <c r="AR205" i="7" s="1"/>
  <c r="AL204" i="6"/>
  <c r="AR204" i="6" s="1"/>
  <c r="AG205" i="6"/>
  <c r="AF206" i="6"/>
  <c r="AM206" i="6" s="1"/>
  <c r="AS206" i="6" s="1"/>
  <c r="AO205" i="6"/>
  <c r="AU205" i="6" s="1"/>
  <c r="AH207" i="6"/>
  <c r="AJ208" i="6"/>
  <c r="AN205" i="6"/>
  <c r="AT205" i="6" s="1"/>
  <c r="AI206" i="6"/>
  <c r="AH204" i="5"/>
  <c r="AM203" i="5"/>
  <c r="AS203" i="5" s="1"/>
  <c r="AJ204" i="5"/>
  <c r="AO203" i="5"/>
  <c r="AU203" i="5" s="1"/>
  <c r="AG205" i="5"/>
  <c r="AL204" i="5"/>
  <c r="AR204" i="5" s="1"/>
  <c r="AN203" i="5"/>
  <c r="AT203" i="5" s="1"/>
  <c r="AI204" i="5"/>
  <c r="AF217" i="5"/>
  <c r="AO146" i="4"/>
  <c r="AU146" i="4" s="1"/>
  <c r="AJ147" i="4"/>
  <c r="AM151" i="4"/>
  <c r="AS151" i="4" s="1"/>
  <c r="AH152" i="4"/>
  <c r="AN146" i="4"/>
  <c r="AT146" i="4" s="1"/>
  <c r="AI147" i="4"/>
  <c r="AL155" i="4"/>
  <c r="AR155" i="4" s="1"/>
  <c r="AG156" i="4"/>
  <c r="AM143" i="1" a="1"/>
  <c r="AM143" i="1" s="1"/>
  <c r="AL143" i="1" a="1"/>
  <c r="AL143" i="1" s="1"/>
  <c r="AB143" i="1"/>
  <c r="AG143" i="1" s="1"/>
  <c r="AJ208" i="7" l="1"/>
  <c r="AH210" i="7"/>
  <c r="AN205" i="7"/>
  <c r="AT205" i="7" s="1"/>
  <c r="AI206" i="7"/>
  <c r="AF207" i="7"/>
  <c r="AM206" i="7"/>
  <c r="AS206" i="7" s="1"/>
  <c r="AL206" i="7"/>
  <c r="AR206" i="7" s="1"/>
  <c r="AG209" i="7"/>
  <c r="AO206" i="7"/>
  <c r="AU206" i="7" s="1"/>
  <c r="AF207" i="6"/>
  <c r="AM207" i="6" s="1"/>
  <c r="AS207" i="6" s="1"/>
  <c r="AO206" i="6"/>
  <c r="AU206" i="6" s="1"/>
  <c r="AG206" i="6"/>
  <c r="AL205" i="6"/>
  <c r="AR205" i="6" s="1"/>
  <c r="AH208" i="6"/>
  <c r="AJ209" i="6"/>
  <c r="AN206" i="6"/>
  <c r="AT206" i="6" s="1"/>
  <c r="AI207" i="6"/>
  <c r="AO204" i="5"/>
  <c r="AU204" i="5" s="1"/>
  <c r="AJ205" i="5"/>
  <c r="AH205" i="5"/>
  <c r="AM204" i="5"/>
  <c r="AS204" i="5" s="1"/>
  <c r="AN204" i="5"/>
  <c r="AT204" i="5" s="1"/>
  <c r="AI205" i="5"/>
  <c r="AG206" i="5"/>
  <c r="AL205" i="5"/>
  <c r="AR205" i="5" s="1"/>
  <c r="AF218" i="5"/>
  <c r="AM152" i="4"/>
  <c r="AS152" i="4" s="1"/>
  <c r="AH153" i="4"/>
  <c r="AL156" i="4"/>
  <c r="AR156" i="4" s="1"/>
  <c r="AG157" i="4"/>
  <c r="AO147" i="4"/>
  <c r="AU147" i="4" s="1"/>
  <c r="AJ148" i="4"/>
  <c r="AN147" i="4"/>
  <c r="AT147" i="4" s="1"/>
  <c r="AI148" i="4"/>
  <c r="AM144" i="1" a="1"/>
  <c r="AM144" i="1" s="1"/>
  <c r="AL144" i="1" a="1"/>
  <c r="AL144" i="1" s="1"/>
  <c r="AB144" i="1"/>
  <c r="AG144" i="1" s="1"/>
  <c r="AG210" i="7" l="1"/>
  <c r="AH211" i="7"/>
  <c r="AF208" i="7"/>
  <c r="AM207" i="7"/>
  <c r="AS207" i="7" s="1"/>
  <c r="AL207" i="7"/>
  <c r="AR207" i="7" s="1"/>
  <c r="AN206" i="7"/>
  <c r="AT206" i="7" s="1"/>
  <c r="AI207" i="7"/>
  <c r="AO208" i="7"/>
  <c r="AU208" i="7" s="1"/>
  <c r="AJ209" i="7"/>
  <c r="AO207" i="7"/>
  <c r="AU207" i="7" s="1"/>
  <c r="AG207" i="6"/>
  <c r="AL206" i="6"/>
  <c r="AR206" i="6" s="1"/>
  <c r="AF208" i="6"/>
  <c r="AM208" i="6" s="1"/>
  <c r="AS208" i="6" s="1"/>
  <c r="AO207" i="6"/>
  <c r="AU207" i="6" s="1"/>
  <c r="AH209" i="6"/>
  <c r="AJ210" i="6"/>
  <c r="AN207" i="6"/>
  <c r="AT207" i="6" s="1"/>
  <c r="AI208" i="6"/>
  <c r="AH206" i="5"/>
  <c r="AM205" i="5"/>
  <c r="AS205" i="5" s="1"/>
  <c r="AO205" i="5"/>
  <c r="AU205" i="5" s="1"/>
  <c r="AJ206" i="5"/>
  <c r="AG207" i="5"/>
  <c r="AL206" i="5"/>
  <c r="AR206" i="5" s="1"/>
  <c r="AI206" i="5"/>
  <c r="AN205" i="5"/>
  <c r="AT205" i="5" s="1"/>
  <c r="AF219" i="5"/>
  <c r="AM153" i="4"/>
  <c r="AS153" i="4" s="1"/>
  <c r="AH154" i="4"/>
  <c r="AN148" i="4"/>
  <c r="AT148" i="4" s="1"/>
  <c r="AI149" i="4"/>
  <c r="AO148" i="4"/>
  <c r="AU148" i="4" s="1"/>
  <c r="AJ149" i="4"/>
  <c r="AL157" i="4"/>
  <c r="AR157" i="4" s="1"/>
  <c r="AG158" i="4"/>
  <c r="AM145" i="1" a="1"/>
  <c r="AM145" i="1" s="1"/>
  <c r="AL145" i="1" a="1"/>
  <c r="AL145" i="1" s="1"/>
  <c r="AB145" i="1"/>
  <c r="AG145" i="1" s="1"/>
  <c r="AN207" i="7" l="1"/>
  <c r="AT207" i="7" s="1"/>
  <c r="AI208" i="7"/>
  <c r="AH212" i="7"/>
  <c r="AG211" i="7"/>
  <c r="AJ210" i="7"/>
  <c r="AF209" i="7"/>
  <c r="AO209" i="7" s="1"/>
  <c r="AU209" i="7" s="1"/>
  <c r="AM208" i="7"/>
  <c r="AS208" i="7" s="1"/>
  <c r="AL208" i="7"/>
  <c r="AR208" i="7" s="1"/>
  <c r="AF209" i="6"/>
  <c r="AM209" i="6" s="1"/>
  <c r="AS209" i="6" s="1"/>
  <c r="AO208" i="6"/>
  <c r="AU208" i="6" s="1"/>
  <c r="AG208" i="6"/>
  <c r="AL207" i="6"/>
  <c r="AR207" i="6" s="1"/>
  <c r="AH210" i="6"/>
  <c r="AN208" i="6"/>
  <c r="AT208" i="6" s="1"/>
  <c r="AI209" i="6"/>
  <c r="AJ211" i="6"/>
  <c r="AO206" i="5"/>
  <c r="AU206" i="5" s="1"/>
  <c r="AJ207" i="5"/>
  <c r="AH207" i="5"/>
  <c r="AM206" i="5"/>
  <c r="AS206" i="5" s="1"/>
  <c r="AN206" i="5"/>
  <c r="AT206" i="5" s="1"/>
  <c r="AI207" i="5"/>
  <c r="AG208" i="5"/>
  <c r="AL207" i="5"/>
  <c r="AR207" i="5" s="1"/>
  <c r="AF220" i="5"/>
  <c r="AL158" i="4"/>
  <c r="AR158" i="4" s="1"/>
  <c r="AG159" i="4"/>
  <c r="AO149" i="4"/>
  <c r="AU149" i="4" s="1"/>
  <c r="AJ150" i="4"/>
  <c r="AN149" i="4"/>
  <c r="AT149" i="4" s="1"/>
  <c r="AI150" i="4"/>
  <c r="AM154" i="4"/>
  <c r="AS154" i="4" s="1"/>
  <c r="AH155" i="4"/>
  <c r="AL146" i="1" a="1"/>
  <c r="AL146" i="1" s="1"/>
  <c r="AM146" i="1" a="1"/>
  <c r="AM146" i="1" s="1"/>
  <c r="AB146" i="1"/>
  <c r="AG146" i="1" s="1"/>
  <c r="AG212" i="7" l="1"/>
  <c r="AH213" i="7"/>
  <c r="AF210" i="7"/>
  <c r="AM209" i="7"/>
  <c r="AS209" i="7" s="1"/>
  <c r="AL209" i="7"/>
  <c r="AR209" i="7" s="1"/>
  <c r="AO210" i="7"/>
  <c r="AU210" i="7" s="1"/>
  <c r="AJ211" i="7"/>
  <c r="AN208" i="7"/>
  <c r="AT208" i="7" s="1"/>
  <c r="AI209" i="7"/>
  <c r="AG209" i="6"/>
  <c r="AL208" i="6"/>
  <c r="AR208" i="6" s="1"/>
  <c r="AF210" i="6"/>
  <c r="AM210" i="6" s="1"/>
  <c r="AS210" i="6" s="1"/>
  <c r="AO209" i="6"/>
  <c r="AU209" i="6" s="1"/>
  <c r="AH211" i="6"/>
  <c r="AJ212" i="6"/>
  <c r="AN209" i="6"/>
  <c r="AT209" i="6" s="1"/>
  <c r="AI210" i="6"/>
  <c r="AH208" i="5"/>
  <c r="AM207" i="5"/>
  <c r="AS207" i="5" s="1"/>
  <c r="AO207" i="5"/>
  <c r="AU207" i="5" s="1"/>
  <c r="AJ208" i="5"/>
  <c r="AI208" i="5"/>
  <c r="AN207" i="5"/>
  <c r="AT207" i="5" s="1"/>
  <c r="AG209" i="5"/>
  <c r="AL208" i="5"/>
  <c r="AR208" i="5" s="1"/>
  <c r="AF221" i="5"/>
  <c r="AN150" i="4"/>
  <c r="AT150" i="4" s="1"/>
  <c r="AI151" i="4"/>
  <c r="AO150" i="4"/>
  <c r="AU150" i="4" s="1"/>
  <c r="AJ151" i="4"/>
  <c r="AM155" i="4"/>
  <c r="AS155" i="4" s="1"/>
  <c r="AH156" i="4"/>
  <c r="AL159" i="4"/>
  <c r="AR159" i="4" s="1"/>
  <c r="AG160" i="4"/>
  <c r="AM147" i="1" a="1"/>
  <c r="AM147" i="1" s="1"/>
  <c r="AL147" i="1" a="1"/>
  <c r="AL147" i="1" s="1"/>
  <c r="AB147" i="1"/>
  <c r="AG147" i="1" s="1"/>
  <c r="AF211" i="7" l="1"/>
  <c r="AM210" i="7"/>
  <c r="AS210" i="7" s="1"/>
  <c r="AL210" i="7"/>
  <c r="AR210" i="7" s="1"/>
  <c r="AO211" i="7"/>
  <c r="AU211" i="7" s="1"/>
  <c r="AJ212" i="7"/>
  <c r="AH214" i="7"/>
  <c r="AN209" i="7"/>
  <c r="AT209" i="7" s="1"/>
  <c r="AI210" i="7"/>
  <c r="AG213" i="7"/>
  <c r="AF211" i="6"/>
  <c r="AO210" i="6"/>
  <c r="AU210" i="6" s="1"/>
  <c r="AL209" i="6"/>
  <c r="AR209" i="6" s="1"/>
  <c r="AG210" i="6"/>
  <c r="AH212" i="6"/>
  <c r="AM211" i="6"/>
  <c r="AS211" i="6" s="1"/>
  <c r="AN210" i="6"/>
  <c r="AT210" i="6" s="1"/>
  <c r="AI211" i="6"/>
  <c r="AJ213" i="6"/>
  <c r="AJ209" i="5"/>
  <c r="AO208" i="5"/>
  <c r="AU208" i="5" s="1"/>
  <c r="AH209" i="5"/>
  <c r="AM208" i="5"/>
  <c r="AS208" i="5" s="1"/>
  <c r="AG210" i="5"/>
  <c r="AL209" i="5"/>
  <c r="AR209" i="5" s="1"/>
  <c r="AI209" i="5"/>
  <c r="AN208" i="5"/>
  <c r="AT208" i="5" s="1"/>
  <c r="AF222" i="5"/>
  <c r="AO151" i="4"/>
  <c r="AU151" i="4" s="1"/>
  <c r="AJ152" i="4"/>
  <c r="AL160" i="4"/>
  <c r="AR160" i="4" s="1"/>
  <c r="AG161" i="4"/>
  <c r="AN151" i="4"/>
  <c r="AT151" i="4" s="1"/>
  <c r="AI152" i="4"/>
  <c r="AM156" i="4"/>
  <c r="AS156" i="4" s="1"/>
  <c r="AH157" i="4"/>
  <c r="AB148" i="1"/>
  <c r="AG214" i="7" l="1"/>
  <c r="AN210" i="7"/>
  <c r="AT210" i="7" s="1"/>
  <c r="AI211" i="7"/>
  <c r="AH215" i="7"/>
  <c r="AJ213" i="7"/>
  <c r="AF212" i="7"/>
  <c r="AM211" i="7"/>
  <c r="AS211" i="7" s="1"/>
  <c r="AL211" i="7"/>
  <c r="AR211" i="7" s="1"/>
  <c r="AL210" i="6"/>
  <c r="AR210" i="6" s="1"/>
  <c r="AG211" i="6"/>
  <c r="AF212" i="6"/>
  <c r="AM212" i="6" s="1"/>
  <c r="AS212" i="6" s="1"/>
  <c r="AO211" i="6"/>
  <c r="AU211" i="6" s="1"/>
  <c r="AH213" i="6"/>
  <c r="AJ214" i="6"/>
  <c r="AN211" i="6"/>
  <c r="AT211" i="6" s="1"/>
  <c r="AI212" i="6"/>
  <c r="AH210" i="5"/>
  <c r="AM209" i="5"/>
  <c r="AS209" i="5" s="1"/>
  <c r="AO209" i="5"/>
  <c r="AU209" i="5" s="1"/>
  <c r="AJ210" i="5"/>
  <c r="AI210" i="5"/>
  <c r="AN209" i="5"/>
  <c r="AT209" i="5" s="1"/>
  <c r="AG211" i="5"/>
  <c r="AL210" i="5"/>
  <c r="AR210" i="5" s="1"/>
  <c r="AF223" i="5"/>
  <c r="AO152" i="4"/>
  <c r="AU152" i="4" s="1"/>
  <c r="AJ153" i="4"/>
  <c r="AM157" i="4"/>
  <c r="AS157" i="4" s="1"/>
  <c r="AH158" i="4"/>
  <c r="AN152" i="4"/>
  <c r="AT152" i="4" s="1"/>
  <c r="AI153" i="4"/>
  <c r="AL161" i="4"/>
  <c r="AR161" i="4" s="1"/>
  <c r="AG162" i="4"/>
  <c r="AL148" i="1" a="1"/>
  <c r="AL148" i="1" s="1"/>
  <c r="AG148" i="1"/>
  <c r="AM148" i="1" s="1" a="1"/>
  <c r="AM148" i="1" s="1"/>
  <c r="AM149" i="1" a="1"/>
  <c r="AM149" i="1" s="1"/>
  <c r="AL149" i="1" a="1"/>
  <c r="AL149" i="1" s="1"/>
  <c r="AB149" i="1"/>
  <c r="AG149" i="1" s="1"/>
  <c r="AH216" i="7" l="1"/>
  <c r="AJ214" i="7"/>
  <c r="AN211" i="7"/>
  <c r="AT211" i="7" s="1"/>
  <c r="AI212" i="7"/>
  <c r="AF213" i="7"/>
  <c r="AO213" i="7" s="1"/>
  <c r="AU213" i="7" s="1"/>
  <c r="AM212" i="7"/>
  <c r="AS212" i="7" s="1"/>
  <c r="AL212" i="7"/>
  <c r="AR212" i="7" s="1"/>
  <c r="AO212" i="7"/>
  <c r="AU212" i="7" s="1"/>
  <c r="AG215" i="7"/>
  <c r="AF213" i="6"/>
  <c r="AO212" i="6"/>
  <c r="AU212" i="6" s="1"/>
  <c r="AG212" i="6"/>
  <c r="AL211" i="6"/>
  <c r="AR211" i="6" s="1"/>
  <c r="AH214" i="6"/>
  <c r="AM213" i="6"/>
  <c r="AS213" i="6" s="1"/>
  <c r="AN212" i="6"/>
  <c r="AT212" i="6" s="1"/>
  <c r="AI213" i="6"/>
  <c r="AJ215" i="6"/>
  <c r="AO210" i="5"/>
  <c r="AU210" i="5" s="1"/>
  <c r="AJ211" i="5"/>
  <c r="AH211" i="5"/>
  <c r="AM210" i="5"/>
  <c r="AS210" i="5" s="1"/>
  <c r="AG212" i="5"/>
  <c r="AL211" i="5"/>
  <c r="AR211" i="5" s="1"/>
  <c r="AI211" i="5"/>
  <c r="AN210" i="5"/>
  <c r="AT210" i="5" s="1"/>
  <c r="AF224" i="5"/>
  <c r="AL162" i="4"/>
  <c r="AR162" i="4" s="1"/>
  <c r="AG163" i="4"/>
  <c r="AN153" i="4"/>
  <c r="AT153" i="4" s="1"/>
  <c r="AI154" i="4"/>
  <c r="AM158" i="4"/>
  <c r="AS158" i="4" s="1"/>
  <c r="AH159" i="4"/>
  <c r="AO153" i="4"/>
  <c r="AU153" i="4" s="1"/>
  <c r="AJ154" i="4"/>
  <c r="AM150" i="1" a="1"/>
  <c r="AM150" i="1" s="1"/>
  <c r="AL150" i="1" a="1"/>
  <c r="AL150" i="1" s="1"/>
  <c r="AB150" i="1"/>
  <c r="AG150" i="1" s="1"/>
  <c r="AN212" i="7" l="1"/>
  <c r="AT212" i="7" s="1"/>
  <c r="AI213" i="7"/>
  <c r="AJ215" i="7"/>
  <c r="AF214" i="7"/>
  <c r="AM213" i="7"/>
  <c r="AS213" i="7" s="1"/>
  <c r="AL213" i="7"/>
  <c r="AR213" i="7" s="1"/>
  <c r="AH217" i="7"/>
  <c r="AG216" i="7"/>
  <c r="AG213" i="6"/>
  <c r="AL212" i="6"/>
  <c r="AR212" i="6" s="1"/>
  <c r="AF214" i="6"/>
  <c r="AM214" i="6" s="1"/>
  <c r="AS214" i="6" s="1"/>
  <c r="AO213" i="6"/>
  <c r="AU213" i="6" s="1"/>
  <c r="AH215" i="6"/>
  <c r="AN213" i="6"/>
  <c r="AT213" i="6" s="1"/>
  <c r="AI214" i="6"/>
  <c r="AJ216" i="6"/>
  <c r="AH212" i="5"/>
  <c r="AM211" i="5"/>
  <c r="AS211" i="5" s="1"/>
  <c r="AJ212" i="5"/>
  <c r="AO211" i="5"/>
  <c r="AU211" i="5" s="1"/>
  <c r="AI212" i="5"/>
  <c r="AN211" i="5"/>
  <c r="AT211" i="5" s="1"/>
  <c r="AG213" i="5"/>
  <c r="AL212" i="5"/>
  <c r="AR212" i="5" s="1"/>
  <c r="AF225" i="5"/>
  <c r="AO154" i="4"/>
  <c r="AU154" i="4" s="1"/>
  <c r="AJ155" i="4"/>
  <c r="AM159" i="4"/>
  <c r="AS159" i="4" s="1"/>
  <c r="AH160" i="4"/>
  <c r="AL163" i="4"/>
  <c r="AR163" i="4" s="1"/>
  <c r="AG164" i="4"/>
  <c r="AN154" i="4"/>
  <c r="AT154" i="4" s="1"/>
  <c r="AI155" i="4"/>
  <c r="AL151" i="1" a="1"/>
  <c r="AL151" i="1" s="1"/>
  <c r="AM151" i="1" a="1"/>
  <c r="AM151" i="1" s="1"/>
  <c r="AB151" i="1"/>
  <c r="AG151" i="1" s="1"/>
  <c r="AJ216" i="7" l="1"/>
  <c r="AF215" i="7"/>
  <c r="AM214" i="7"/>
  <c r="AS214" i="7" s="1"/>
  <c r="AL214" i="7"/>
  <c r="AR214" i="7" s="1"/>
  <c r="AO214" i="7"/>
  <c r="AU214" i="7" s="1"/>
  <c r="AH218" i="7"/>
  <c r="AN213" i="7"/>
  <c r="AT213" i="7" s="1"/>
  <c r="AI214" i="7"/>
  <c r="AG217" i="7"/>
  <c r="AF215" i="6"/>
  <c r="AM215" i="6" s="1"/>
  <c r="AS215" i="6" s="1"/>
  <c r="AO214" i="6"/>
  <c r="AU214" i="6" s="1"/>
  <c r="AL213" i="6"/>
  <c r="AR213" i="6" s="1"/>
  <c r="AG214" i="6"/>
  <c r="AH216" i="6"/>
  <c r="AJ217" i="6"/>
  <c r="AN214" i="6"/>
  <c r="AT214" i="6" s="1"/>
  <c r="AI215" i="6"/>
  <c r="AO212" i="5"/>
  <c r="AU212" i="5" s="1"/>
  <c r="AJ213" i="5"/>
  <c r="AH213" i="5"/>
  <c r="AM212" i="5"/>
  <c r="AS212" i="5" s="1"/>
  <c r="AG214" i="5"/>
  <c r="AL213" i="5"/>
  <c r="AR213" i="5" s="1"/>
  <c r="AN212" i="5"/>
  <c r="AT212" i="5" s="1"/>
  <c r="AI213" i="5"/>
  <c r="AF226" i="5"/>
  <c r="AM160" i="4"/>
  <c r="AS160" i="4" s="1"/>
  <c r="AH161" i="4"/>
  <c r="AN155" i="4"/>
  <c r="AT155" i="4" s="1"/>
  <c r="AI156" i="4"/>
  <c r="AO155" i="4"/>
  <c r="AU155" i="4" s="1"/>
  <c r="AJ156" i="4"/>
  <c r="AL164" i="4"/>
  <c r="AR164" i="4" s="1"/>
  <c r="AG165" i="4"/>
  <c r="AM152" i="1" a="1"/>
  <c r="AM152" i="1" s="1"/>
  <c r="AL152" i="1" a="1"/>
  <c r="AL152" i="1" s="1"/>
  <c r="AB152" i="1"/>
  <c r="AG152" i="1" s="1"/>
  <c r="AG218" i="7" l="1"/>
  <c r="AN214" i="7"/>
  <c r="AT214" i="7" s="1"/>
  <c r="AI215" i="7"/>
  <c r="AH219" i="7"/>
  <c r="AF216" i="7"/>
  <c r="AO216" i="7" s="1"/>
  <c r="AU216" i="7" s="1"/>
  <c r="AM215" i="7"/>
  <c r="AS215" i="7" s="1"/>
  <c r="AL215" i="7"/>
  <c r="AR215" i="7" s="1"/>
  <c r="AJ217" i="7"/>
  <c r="AO215" i="7"/>
  <c r="AU215" i="7" s="1"/>
  <c r="AL214" i="6"/>
  <c r="AR214" i="6" s="1"/>
  <c r="AG215" i="6"/>
  <c r="AF216" i="6"/>
  <c r="AM216" i="6" s="1"/>
  <c r="AS216" i="6" s="1"/>
  <c r="AO215" i="6"/>
  <c r="AU215" i="6" s="1"/>
  <c r="AH217" i="6"/>
  <c r="AN215" i="6"/>
  <c r="AT215" i="6" s="1"/>
  <c r="AI216" i="6"/>
  <c r="AJ218" i="6"/>
  <c r="AM213" i="5"/>
  <c r="AS213" i="5" s="1"/>
  <c r="AH214" i="5"/>
  <c r="AO213" i="5"/>
  <c r="AU213" i="5" s="1"/>
  <c r="AJ214" i="5"/>
  <c r="AI214" i="5"/>
  <c r="AN213" i="5"/>
  <c r="AT213" i="5" s="1"/>
  <c r="AG215" i="5"/>
  <c r="AL214" i="5"/>
  <c r="AR214" i="5" s="1"/>
  <c r="AF227" i="5"/>
  <c r="AL165" i="4"/>
  <c r="AR165" i="4" s="1"/>
  <c r="AG166" i="4"/>
  <c r="AM161" i="4"/>
  <c r="AS161" i="4" s="1"/>
  <c r="AH162" i="4"/>
  <c r="AO156" i="4"/>
  <c r="AU156" i="4" s="1"/>
  <c r="AJ157" i="4"/>
  <c r="AN156" i="4"/>
  <c r="AT156" i="4" s="1"/>
  <c r="AI157" i="4"/>
  <c r="AM153" i="1" a="1"/>
  <c r="AM153" i="1" s="1"/>
  <c r="AL153" i="1" a="1"/>
  <c r="AL153" i="1" s="1"/>
  <c r="AB153" i="1"/>
  <c r="AG153" i="1" s="1"/>
  <c r="AN215" i="7" l="1"/>
  <c r="AT215" i="7" s="1"/>
  <c r="AI216" i="7"/>
  <c r="AH220" i="7"/>
  <c r="AG219" i="7"/>
  <c r="AJ218" i="7"/>
  <c r="AF217" i="7"/>
  <c r="AM216" i="7"/>
  <c r="AS216" i="7" s="1"/>
  <c r="AL216" i="7"/>
  <c r="AR216" i="7" s="1"/>
  <c r="AF217" i="6"/>
  <c r="AM217" i="6" s="1"/>
  <c r="AS217" i="6" s="1"/>
  <c r="AO216" i="6"/>
  <c r="AU216" i="6" s="1"/>
  <c r="AL215" i="6"/>
  <c r="AR215" i="6" s="1"/>
  <c r="AG216" i="6"/>
  <c r="AH218" i="6"/>
  <c r="AJ219" i="6"/>
  <c r="AN216" i="6"/>
  <c r="AT216" i="6" s="1"/>
  <c r="AI217" i="6"/>
  <c r="AJ215" i="5"/>
  <c r="AO214" i="5"/>
  <c r="AU214" i="5" s="1"/>
  <c r="AM214" i="5"/>
  <c r="AS214" i="5" s="1"/>
  <c r="AH215" i="5"/>
  <c r="AG216" i="5"/>
  <c r="AL215" i="5"/>
  <c r="AR215" i="5" s="1"/>
  <c r="AN214" i="5"/>
  <c r="AT214" i="5" s="1"/>
  <c r="AI215" i="5"/>
  <c r="AF228" i="5"/>
  <c r="AM162" i="4"/>
  <c r="AS162" i="4" s="1"/>
  <c r="AH163" i="4"/>
  <c r="AN157" i="4"/>
  <c r="AT157" i="4" s="1"/>
  <c r="AI158" i="4"/>
  <c r="AL166" i="4"/>
  <c r="AR166" i="4" s="1"/>
  <c r="AG167" i="4"/>
  <c r="AO157" i="4"/>
  <c r="AU157" i="4" s="1"/>
  <c r="AJ158" i="4"/>
  <c r="AL154" i="1" a="1"/>
  <c r="AL154" i="1" s="1"/>
  <c r="AM154" i="1" a="1"/>
  <c r="AM154" i="1" s="1"/>
  <c r="AB154" i="1"/>
  <c r="AG154" i="1" s="1"/>
  <c r="AF218" i="7" l="1"/>
  <c r="AO218" i="7" s="1"/>
  <c r="AU218" i="7" s="1"/>
  <c r="AM217" i="7"/>
  <c r="AS217" i="7" s="1"/>
  <c r="AL217" i="7"/>
  <c r="AR217" i="7" s="1"/>
  <c r="AO217" i="7"/>
  <c r="AU217" i="7" s="1"/>
  <c r="AH221" i="7"/>
  <c r="AJ219" i="7"/>
  <c r="AG220" i="7"/>
  <c r="AN216" i="7"/>
  <c r="AT216" i="7" s="1"/>
  <c r="AI217" i="7"/>
  <c r="AL216" i="6"/>
  <c r="AR216" i="6" s="1"/>
  <c r="AG217" i="6"/>
  <c r="AF218" i="6"/>
  <c r="AM218" i="6" s="1"/>
  <c r="AS218" i="6" s="1"/>
  <c r="AO217" i="6"/>
  <c r="AU217" i="6" s="1"/>
  <c r="AH219" i="6"/>
  <c r="AJ220" i="6"/>
  <c r="AN217" i="6"/>
  <c r="AT217" i="6" s="1"/>
  <c r="AI218" i="6"/>
  <c r="AM215" i="5"/>
  <c r="AS215" i="5" s="1"/>
  <c r="AH216" i="5"/>
  <c r="AJ216" i="5"/>
  <c r="AO215" i="5"/>
  <c r="AU215" i="5" s="1"/>
  <c r="AN215" i="5"/>
  <c r="AT215" i="5" s="1"/>
  <c r="AI216" i="5"/>
  <c r="AG217" i="5"/>
  <c r="AL216" i="5"/>
  <c r="AR216" i="5" s="1"/>
  <c r="AF229" i="5"/>
  <c r="AO158" i="4"/>
  <c r="AU158" i="4" s="1"/>
  <c r="AJ159" i="4"/>
  <c r="AL167" i="4"/>
  <c r="AR167" i="4" s="1"/>
  <c r="AG168" i="4"/>
  <c r="AN158" i="4"/>
  <c r="AT158" i="4" s="1"/>
  <c r="AI159" i="4"/>
  <c r="AM163" i="4"/>
  <c r="AS163" i="4" s="1"/>
  <c r="AH164" i="4"/>
  <c r="AM155" i="1" a="1"/>
  <c r="AM155" i="1" s="1"/>
  <c r="AL155" i="1" a="1"/>
  <c r="AL155" i="1" s="1"/>
  <c r="AB155" i="1"/>
  <c r="AG155" i="1" s="1"/>
  <c r="AJ220" i="7" l="1"/>
  <c r="AN217" i="7"/>
  <c r="AT217" i="7" s="1"/>
  <c r="AI218" i="7"/>
  <c r="AH222" i="7"/>
  <c r="AG221" i="7"/>
  <c r="AF219" i="7"/>
  <c r="AM218" i="7"/>
  <c r="AS218" i="7" s="1"/>
  <c r="AL218" i="7"/>
  <c r="AR218" i="7" s="1"/>
  <c r="AF219" i="6"/>
  <c r="AO218" i="6"/>
  <c r="AU218" i="6" s="1"/>
  <c r="AL217" i="6"/>
  <c r="AR217" i="6" s="1"/>
  <c r="AG218" i="6"/>
  <c r="AM219" i="6"/>
  <c r="AS219" i="6" s="1"/>
  <c r="AH220" i="6"/>
  <c r="AN218" i="6"/>
  <c r="AT218" i="6" s="1"/>
  <c r="AI219" i="6"/>
  <c r="AJ221" i="6"/>
  <c r="AO216" i="5"/>
  <c r="AU216" i="5" s="1"/>
  <c r="AJ217" i="5"/>
  <c r="AM216" i="5"/>
  <c r="AS216" i="5" s="1"/>
  <c r="AH217" i="5"/>
  <c r="AG218" i="5"/>
  <c r="AL217" i="5"/>
  <c r="AR217" i="5" s="1"/>
  <c r="AN216" i="5"/>
  <c r="AT216" i="5" s="1"/>
  <c r="AI217" i="5"/>
  <c r="AF230" i="5"/>
  <c r="AN159" i="4"/>
  <c r="AT159" i="4" s="1"/>
  <c r="AI160" i="4"/>
  <c r="AO159" i="4"/>
  <c r="AU159" i="4" s="1"/>
  <c r="AJ160" i="4"/>
  <c r="AM164" i="4"/>
  <c r="AS164" i="4" s="1"/>
  <c r="AH165" i="4"/>
  <c r="AL168" i="4"/>
  <c r="AR168" i="4" s="1"/>
  <c r="AG169" i="4"/>
  <c r="AM156" i="1" a="1"/>
  <c r="AM156" i="1" s="1"/>
  <c r="AL156" i="1" a="1"/>
  <c r="AL156" i="1" s="1"/>
  <c r="AB156" i="1"/>
  <c r="AG156" i="1" s="1"/>
  <c r="AG222" i="7" l="1"/>
  <c r="AN218" i="7"/>
  <c r="AT218" i="7" s="1"/>
  <c r="AI219" i="7"/>
  <c r="AH223" i="7"/>
  <c r="AF220" i="7"/>
  <c r="AO220" i="7" s="1"/>
  <c r="AU220" i="7" s="1"/>
  <c r="AM219" i="7"/>
  <c r="AS219" i="7" s="1"/>
  <c r="AL219" i="7"/>
  <c r="AR219" i="7" s="1"/>
  <c r="AJ221" i="7"/>
  <c r="AO219" i="7"/>
  <c r="AU219" i="7" s="1"/>
  <c r="AG219" i="6"/>
  <c r="AL218" i="6"/>
  <c r="AR218" i="6" s="1"/>
  <c r="AF220" i="6"/>
  <c r="AM220" i="6" s="1"/>
  <c r="AS220" i="6" s="1"/>
  <c r="AO219" i="6"/>
  <c r="AU219" i="6" s="1"/>
  <c r="AH221" i="6"/>
  <c r="AJ222" i="6"/>
  <c r="AN219" i="6"/>
  <c r="AT219" i="6" s="1"/>
  <c r="AI220" i="6"/>
  <c r="AM217" i="5"/>
  <c r="AS217" i="5" s="1"/>
  <c r="AH218" i="5"/>
  <c r="AO217" i="5"/>
  <c r="AU217" i="5" s="1"/>
  <c r="AJ218" i="5"/>
  <c r="AN217" i="5"/>
  <c r="AT217" i="5" s="1"/>
  <c r="AI218" i="5"/>
  <c r="AG219" i="5"/>
  <c r="AL218" i="5"/>
  <c r="AR218" i="5" s="1"/>
  <c r="AF231" i="5"/>
  <c r="AM165" i="4"/>
  <c r="AS165" i="4" s="1"/>
  <c r="AH166" i="4"/>
  <c r="AN160" i="4"/>
  <c r="AT160" i="4" s="1"/>
  <c r="AI161" i="4"/>
  <c r="AL169" i="4"/>
  <c r="AR169" i="4" s="1"/>
  <c r="AG170" i="4"/>
  <c r="AO160" i="4"/>
  <c r="AU160" i="4" s="1"/>
  <c r="AJ161" i="4"/>
  <c r="AM157" i="1" a="1"/>
  <c r="AM157" i="1" s="1"/>
  <c r="AL157" i="1" a="1"/>
  <c r="AL157" i="1" s="1"/>
  <c r="AB157" i="1"/>
  <c r="AG157" i="1" s="1"/>
  <c r="AH224" i="7" l="1"/>
  <c r="AN219" i="7"/>
  <c r="AT219" i="7" s="1"/>
  <c r="AI220" i="7"/>
  <c r="AF221" i="7"/>
  <c r="AO221" i="7" s="1"/>
  <c r="AU221" i="7" s="1"/>
  <c r="AM220" i="7"/>
  <c r="AS220" i="7" s="1"/>
  <c r="AL220" i="7"/>
  <c r="AR220" i="7" s="1"/>
  <c r="AJ222" i="7"/>
  <c r="AG223" i="7"/>
  <c r="AF221" i="6"/>
  <c r="AM221" i="6" s="1"/>
  <c r="AS221" i="6" s="1"/>
  <c r="AO220" i="6"/>
  <c r="AU220" i="6" s="1"/>
  <c r="AG220" i="6"/>
  <c r="AL219" i="6"/>
  <c r="AR219" i="6" s="1"/>
  <c r="AH222" i="6"/>
  <c r="AJ223" i="6"/>
  <c r="AN220" i="6"/>
  <c r="AT220" i="6" s="1"/>
  <c r="AI221" i="6"/>
  <c r="AJ219" i="5"/>
  <c r="AO218" i="5"/>
  <c r="AU218" i="5" s="1"/>
  <c r="AH219" i="5"/>
  <c r="AM218" i="5"/>
  <c r="AS218" i="5" s="1"/>
  <c r="AG220" i="5"/>
  <c r="AL219" i="5"/>
  <c r="AR219" i="5" s="1"/>
  <c r="AN218" i="5"/>
  <c r="AT218" i="5" s="1"/>
  <c r="AI219" i="5"/>
  <c r="AF232" i="5"/>
  <c r="AN161" i="4"/>
  <c r="AT161" i="4" s="1"/>
  <c r="AI162" i="4"/>
  <c r="AM166" i="4"/>
  <c r="AS166" i="4" s="1"/>
  <c r="AH167" i="4"/>
  <c r="AO161" i="4"/>
  <c r="AU161" i="4" s="1"/>
  <c r="AJ162" i="4"/>
  <c r="AL170" i="4"/>
  <c r="AR170" i="4" s="1"/>
  <c r="AG171" i="4"/>
  <c r="AM158" i="1" a="1"/>
  <c r="AM158" i="1" s="1"/>
  <c r="AL158" i="1" a="1"/>
  <c r="AL158" i="1" s="1"/>
  <c r="AB158" i="1"/>
  <c r="AG158" i="1" s="1"/>
  <c r="AN220" i="7" l="1"/>
  <c r="AT220" i="7" s="1"/>
  <c r="AI221" i="7"/>
  <c r="AJ223" i="7"/>
  <c r="AG224" i="7"/>
  <c r="AH225" i="7"/>
  <c r="AF222" i="7"/>
  <c r="AO222" i="7" s="1"/>
  <c r="AU222" i="7" s="1"/>
  <c r="AM221" i="7"/>
  <c r="AS221" i="7" s="1"/>
  <c r="AL221" i="7"/>
  <c r="AR221" i="7" s="1"/>
  <c r="AG221" i="6"/>
  <c r="AL220" i="6"/>
  <c r="AR220" i="6" s="1"/>
  <c r="AF222" i="6"/>
  <c r="AM222" i="6" s="1"/>
  <c r="AS222" i="6" s="1"/>
  <c r="AO221" i="6"/>
  <c r="AU221" i="6" s="1"/>
  <c r="AH223" i="6"/>
  <c r="AN221" i="6"/>
  <c r="AT221" i="6" s="1"/>
  <c r="AI222" i="6"/>
  <c r="AJ224" i="6"/>
  <c r="AM219" i="5"/>
  <c r="AS219" i="5" s="1"/>
  <c r="AH220" i="5"/>
  <c r="AJ220" i="5"/>
  <c r="AO219" i="5"/>
  <c r="AU219" i="5" s="1"/>
  <c r="AN219" i="5"/>
  <c r="AT219" i="5" s="1"/>
  <c r="AI220" i="5"/>
  <c r="AG221" i="5"/>
  <c r="AL220" i="5"/>
  <c r="AR220" i="5" s="1"/>
  <c r="AF233" i="5"/>
  <c r="AM167" i="4"/>
  <c r="AS167" i="4" s="1"/>
  <c r="AH168" i="4"/>
  <c r="AL171" i="4"/>
  <c r="AR171" i="4" s="1"/>
  <c r="AG172" i="4"/>
  <c r="AO162" i="4"/>
  <c r="AU162" i="4" s="1"/>
  <c r="AJ163" i="4"/>
  <c r="AN162" i="4"/>
  <c r="AT162" i="4" s="1"/>
  <c r="AI163" i="4"/>
  <c r="AL159" i="1" a="1"/>
  <c r="AL159" i="1" s="1"/>
  <c r="AM159" i="1" a="1"/>
  <c r="AM159" i="1" s="1"/>
  <c r="AB159" i="1"/>
  <c r="AG159" i="1" s="1"/>
  <c r="AH226" i="7" l="1"/>
  <c r="AJ224" i="7"/>
  <c r="AN221" i="7"/>
  <c r="AT221" i="7" s="1"/>
  <c r="AI222" i="7"/>
  <c r="AF223" i="7"/>
  <c r="AO223" i="7" s="1"/>
  <c r="AU223" i="7" s="1"/>
  <c r="AM222" i="7"/>
  <c r="AS222" i="7" s="1"/>
  <c r="AL222" i="7"/>
  <c r="AR222" i="7" s="1"/>
  <c r="AG225" i="7"/>
  <c r="AF223" i="6"/>
  <c r="AO222" i="6"/>
  <c r="AU222" i="6" s="1"/>
  <c r="AL221" i="6"/>
  <c r="AR221" i="6" s="1"/>
  <c r="AG222" i="6"/>
  <c r="AM223" i="6"/>
  <c r="AS223" i="6" s="1"/>
  <c r="AH224" i="6"/>
  <c r="AJ225" i="6"/>
  <c r="AN222" i="6"/>
  <c r="AT222" i="6" s="1"/>
  <c r="AI223" i="6"/>
  <c r="AJ221" i="5"/>
  <c r="AO220" i="5"/>
  <c r="AU220" i="5" s="1"/>
  <c r="AH221" i="5"/>
  <c r="AM220" i="5"/>
  <c r="AS220" i="5" s="1"/>
  <c r="AN220" i="5"/>
  <c r="AT220" i="5" s="1"/>
  <c r="AI221" i="5"/>
  <c r="AG222" i="5"/>
  <c r="AL221" i="5"/>
  <c r="AR221" i="5" s="1"/>
  <c r="AF234" i="5"/>
  <c r="AN163" i="4"/>
  <c r="AT163" i="4" s="1"/>
  <c r="AI164" i="4"/>
  <c r="AM168" i="4"/>
  <c r="AS168" i="4" s="1"/>
  <c r="AH169" i="4"/>
  <c r="AO163" i="4"/>
  <c r="AU163" i="4" s="1"/>
  <c r="AJ164" i="4"/>
  <c r="AL172" i="4"/>
  <c r="AR172" i="4" s="1"/>
  <c r="AG173" i="4"/>
  <c r="AM160" i="1" a="1"/>
  <c r="AM160" i="1" s="1"/>
  <c r="AL160" i="1" a="1"/>
  <c r="AL160" i="1" s="1"/>
  <c r="AB160" i="1"/>
  <c r="AG160" i="1" s="1"/>
  <c r="AJ225" i="7" l="1"/>
  <c r="AG226" i="7"/>
  <c r="AN222" i="7"/>
  <c r="AT222" i="7" s="1"/>
  <c r="AI223" i="7"/>
  <c r="AH227" i="7"/>
  <c r="AF224" i="7"/>
  <c r="AM223" i="7"/>
  <c r="AS223" i="7" s="1"/>
  <c r="AL223" i="7"/>
  <c r="AR223" i="7" s="1"/>
  <c r="AL222" i="6"/>
  <c r="AR222" i="6" s="1"/>
  <c r="AG223" i="6"/>
  <c r="AF224" i="6"/>
  <c r="AM224" i="6" s="1"/>
  <c r="AS224" i="6" s="1"/>
  <c r="AO223" i="6"/>
  <c r="AU223" i="6" s="1"/>
  <c r="AH225" i="6"/>
  <c r="AN223" i="6"/>
  <c r="AT223" i="6" s="1"/>
  <c r="AI224" i="6"/>
  <c r="AJ226" i="6"/>
  <c r="AM221" i="5"/>
  <c r="AS221" i="5" s="1"/>
  <c r="AH222" i="5"/>
  <c r="AO221" i="5"/>
  <c r="AU221" i="5" s="1"/>
  <c r="AJ222" i="5"/>
  <c r="AG223" i="5"/>
  <c r="AL222" i="5"/>
  <c r="AR222" i="5" s="1"/>
  <c r="AN221" i="5"/>
  <c r="AT221" i="5" s="1"/>
  <c r="AI222" i="5"/>
  <c r="AF235" i="5"/>
  <c r="AO164" i="4"/>
  <c r="AU164" i="4" s="1"/>
  <c r="AJ165" i="4"/>
  <c r="AN164" i="4"/>
  <c r="AT164" i="4" s="1"/>
  <c r="AI165" i="4"/>
  <c r="AL173" i="4"/>
  <c r="AR173" i="4" s="1"/>
  <c r="AG174" i="4"/>
  <c r="AM169" i="4"/>
  <c r="AS169" i="4" s="1"/>
  <c r="AH170" i="4"/>
  <c r="AM161" i="1" a="1"/>
  <c r="AM161" i="1" s="1"/>
  <c r="AL161" i="1" a="1"/>
  <c r="AL161" i="1" s="1"/>
  <c r="AB161" i="1"/>
  <c r="AG161" i="1" s="1"/>
  <c r="AG227" i="7" l="1"/>
  <c r="AH228" i="7"/>
  <c r="AF225" i="7"/>
  <c r="AO225" i="7" s="1"/>
  <c r="AU225" i="7" s="1"/>
  <c r="AM224" i="7"/>
  <c r="AS224" i="7" s="1"/>
  <c r="AL224" i="7"/>
  <c r="AR224" i="7" s="1"/>
  <c r="AJ226" i="7"/>
  <c r="AN223" i="7"/>
  <c r="AT223" i="7" s="1"/>
  <c r="AI224" i="7"/>
  <c r="AO224" i="7"/>
  <c r="AU224" i="7" s="1"/>
  <c r="AF225" i="6"/>
  <c r="AM225" i="6" s="1"/>
  <c r="AS225" i="6" s="1"/>
  <c r="AO224" i="6"/>
  <c r="AU224" i="6" s="1"/>
  <c r="AL223" i="6"/>
  <c r="AR223" i="6" s="1"/>
  <c r="AG224" i="6"/>
  <c r="AH226" i="6"/>
  <c r="AJ227" i="6"/>
  <c r="AN224" i="6"/>
  <c r="AT224" i="6" s="1"/>
  <c r="AI225" i="6"/>
  <c r="AO222" i="5"/>
  <c r="AU222" i="5" s="1"/>
  <c r="AJ223" i="5"/>
  <c r="AM222" i="5"/>
  <c r="AS222" i="5" s="1"/>
  <c r="AH223" i="5"/>
  <c r="AI223" i="5"/>
  <c r="AN222" i="5"/>
  <c r="AT222" i="5" s="1"/>
  <c r="AG224" i="5"/>
  <c r="AL223" i="5"/>
  <c r="AR223" i="5" s="1"/>
  <c r="AF236" i="5"/>
  <c r="AL174" i="4"/>
  <c r="AR174" i="4" s="1"/>
  <c r="AG175" i="4"/>
  <c r="AO165" i="4"/>
  <c r="AU165" i="4" s="1"/>
  <c r="AJ166" i="4"/>
  <c r="AM170" i="4"/>
  <c r="AS170" i="4" s="1"/>
  <c r="AH171" i="4"/>
  <c r="AN165" i="4"/>
  <c r="AT165" i="4" s="1"/>
  <c r="AI166" i="4"/>
  <c r="AM162" i="1" a="1"/>
  <c r="AM162" i="1" s="1"/>
  <c r="AL162" i="1" a="1"/>
  <c r="AL162" i="1" s="1"/>
  <c r="AB162" i="1"/>
  <c r="AG162" i="1" s="1"/>
  <c r="AJ227" i="7" l="1"/>
  <c r="AF226" i="7"/>
  <c r="AM225" i="7"/>
  <c r="AS225" i="7" s="1"/>
  <c r="AL225" i="7"/>
  <c r="AR225" i="7" s="1"/>
  <c r="AN224" i="7"/>
  <c r="AT224" i="7" s="1"/>
  <c r="AI225" i="7"/>
  <c r="AG228" i="7"/>
  <c r="AH229" i="7"/>
  <c r="AG225" i="6"/>
  <c r="AL224" i="6"/>
  <c r="AR224" i="6" s="1"/>
  <c r="AF226" i="6"/>
  <c r="AO225" i="6"/>
  <c r="AU225" i="6" s="1"/>
  <c r="AH227" i="6"/>
  <c r="AN225" i="6"/>
  <c r="AT225" i="6" s="1"/>
  <c r="AI226" i="6"/>
  <c r="AJ228" i="6"/>
  <c r="AM223" i="5"/>
  <c r="AS223" i="5" s="1"/>
  <c r="AH224" i="5"/>
  <c r="AO223" i="5"/>
  <c r="AU223" i="5" s="1"/>
  <c r="AJ224" i="5"/>
  <c r="AN223" i="5"/>
  <c r="AT223" i="5" s="1"/>
  <c r="AI224" i="5"/>
  <c r="AG225" i="5"/>
  <c r="AL224" i="5"/>
  <c r="AR224" i="5" s="1"/>
  <c r="AF237" i="5"/>
  <c r="AM171" i="4"/>
  <c r="AS171" i="4" s="1"/>
  <c r="AH172" i="4"/>
  <c r="AO166" i="4"/>
  <c r="AU166" i="4" s="1"/>
  <c r="AJ167" i="4"/>
  <c r="AL175" i="4"/>
  <c r="AR175" i="4" s="1"/>
  <c r="AG176" i="4"/>
  <c r="AN166" i="4"/>
  <c r="AT166" i="4" s="1"/>
  <c r="AI167" i="4"/>
  <c r="AM163" i="1" a="1"/>
  <c r="AM163" i="1" s="1"/>
  <c r="AL163" i="1" a="1"/>
  <c r="AL163" i="1" s="1"/>
  <c r="AB163" i="1"/>
  <c r="AG163" i="1" s="1"/>
  <c r="AH230" i="7" l="1"/>
  <c r="AG229" i="7"/>
  <c r="AF227" i="7"/>
  <c r="AO227" i="7" s="1"/>
  <c r="AU227" i="7" s="1"/>
  <c r="AM226" i="7"/>
  <c r="AS226" i="7" s="1"/>
  <c r="AL226" i="7"/>
  <c r="AR226" i="7" s="1"/>
  <c r="AJ228" i="7"/>
  <c r="AN225" i="7"/>
  <c r="AT225" i="7" s="1"/>
  <c r="AI226" i="7"/>
  <c r="AO226" i="7"/>
  <c r="AU226" i="7" s="1"/>
  <c r="AF227" i="6"/>
  <c r="AO226" i="6"/>
  <c r="AU226" i="6" s="1"/>
  <c r="AM226" i="6"/>
  <c r="AS226" i="6" s="1"/>
  <c r="AL225" i="6"/>
  <c r="AR225" i="6" s="1"/>
  <c r="AG226" i="6"/>
  <c r="AM227" i="6"/>
  <c r="AS227" i="6" s="1"/>
  <c r="AH228" i="6"/>
  <c r="AJ229" i="6"/>
  <c r="AN226" i="6"/>
  <c r="AT226" i="6" s="1"/>
  <c r="AI227" i="6"/>
  <c r="AJ225" i="5"/>
  <c r="AO224" i="5"/>
  <c r="AU224" i="5" s="1"/>
  <c r="AM224" i="5"/>
  <c r="AS224" i="5" s="1"/>
  <c r="AH225" i="5"/>
  <c r="AI225" i="5"/>
  <c r="AN224" i="5"/>
  <c r="AT224" i="5" s="1"/>
  <c r="AG226" i="5"/>
  <c r="AL225" i="5"/>
  <c r="AR225" i="5" s="1"/>
  <c r="AF238" i="5"/>
  <c r="AO167" i="4"/>
  <c r="AU167" i="4" s="1"/>
  <c r="AJ168" i="4"/>
  <c r="AM172" i="4"/>
  <c r="AS172" i="4" s="1"/>
  <c r="AH173" i="4"/>
  <c r="AN167" i="4"/>
  <c r="AT167" i="4" s="1"/>
  <c r="AI168" i="4"/>
  <c r="AL176" i="4"/>
  <c r="AR176" i="4" s="1"/>
  <c r="AG177" i="4"/>
  <c r="AM164" i="1" a="1"/>
  <c r="AM164" i="1" s="1"/>
  <c r="AL164" i="1" a="1"/>
  <c r="AL164" i="1" s="1"/>
  <c r="AB164" i="1"/>
  <c r="AG164" i="1" s="1"/>
  <c r="AJ229" i="7" l="1"/>
  <c r="AF228" i="7"/>
  <c r="AM227" i="7"/>
  <c r="AS227" i="7" s="1"/>
  <c r="AL227" i="7"/>
  <c r="AR227" i="7" s="1"/>
  <c r="AN226" i="7"/>
  <c r="AT226" i="7" s="1"/>
  <c r="AI227" i="7"/>
  <c r="AG230" i="7"/>
  <c r="AH231" i="7"/>
  <c r="AL226" i="6"/>
  <c r="AR226" i="6" s="1"/>
  <c r="AG227" i="6"/>
  <c r="AF228" i="6"/>
  <c r="AM228" i="6" s="1"/>
  <c r="AS228" i="6" s="1"/>
  <c r="AO227" i="6"/>
  <c r="AU227" i="6" s="1"/>
  <c r="AH229" i="6"/>
  <c r="AN227" i="6"/>
  <c r="AT227" i="6" s="1"/>
  <c r="AI228" i="6"/>
  <c r="AJ230" i="6"/>
  <c r="AH226" i="5"/>
  <c r="AM225" i="5"/>
  <c r="AS225" i="5" s="1"/>
  <c r="AJ226" i="5"/>
  <c r="AO225" i="5"/>
  <c r="AU225" i="5" s="1"/>
  <c r="AG227" i="5"/>
  <c r="AL226" i="5"/>
  <c r="AR226" i="5" s="1"/>
  <c r="AI226" i="5"/>
  <c r="AN225" i="5"/>
  <c r="AT225" i="5" s="1"/>
  <c r="AF239" i="5"/>
  <c r="AO168" i="4"/>
  <c r="AU168" i="4" s="1"/>
  <c r="AJ169" i="4"/>
  <c r="AL177" i="4"/>
  <c r="AR177" i="4" s="1"/>
  <c r="AG178" i="4"/>
  <c r="AN168" i="4"/>
  <c r="AT168" i="4" s="1"/>
  <c r="AI169" i="4"/>
  <c r="AM173" i="4"/>
  <c r="AS173" i="4" s="1"/>
  <c r="AH174" i="4"/>
  <c r="AM165" i="1" a="1"/>
  <c r="AM165" i="1" s="1"/>
  <c r="AL165" i="1" a="1"/>
  <c r="AL165" i="1" s="1"/>
  <c r="AB165" i="1"/>
  <c r="AG165" i="1" s="1"/>
  <c r="AG231" i="7" l="1"/>
  <c r="AF229" i="7"/>
  <c r="AM228" i="7"/>
  <c r="AS228" i="7" s="1"/>
  <c r="AL228" i="7"/>
  <c r="AR228" i="7" s="1"/>
  <c r="AH232" i="7"/>
  <c r="AO229" i="7"/>
  <c r="AU229" i="7" s="1"/>
  <c r="AJ230" i="7"/>
  <c r="AN227" i="7"/>
  <c r="AT227" i="7" s="1"/>
  <c r="AI228" i="7"/>
  <c r="AO228" i="7"/>
  <c r="AU228" i="7" s="1"/>
  <c r="AF229" i="6"/>
  <c r="AO228" i="6"/>
  <c r="AU228" i="6" s="1"/>
  <c r="AL227" i="6"/>
  <c r="AR227" i="6" s="1"/>
  <c r="AG228" i="6"/>
  <c r="AM229" i="6"/>
  <c r="AS229" i="6" s="1"/>
  <c r="AH230" i="6"/>
  <c r="AJ231" i="6"/>
  <c r="AN228" i="6"/>
  <c r="AT228" i="6" s="1"/>
  <c r="AI229" i="6"/>
  <c r="AO226" i="5"/>
  <c r="AU226" i="5" s="1"/>
  <c r="AJ227" i="5"/>
  <c r="AM226" i="5"/>
  <c r="AS226" i="5" s="1"/>
  <c r="AH227" i="5"/>
  <c r="AN226" i="5"/>
  <c r="AT226" i="5" s="1"/>
  <c r="AI227" i="5"/>
  <c r="AG228" i="5"/>
  <c r="AL227" i="5"/>
  <c r="AR227" i="5" s="1"/>
  <c r="AF240" i="5"/>
  <c r="AL178" i="4"/>
  <c r="AR178" i="4" s="1"/>
  <c r="AG179" i="4"/>
  <c r="AM174" i="4"/>
  <c r="AS174" i="4" s="1"/>
  <c r="AH175" i="4"/>
  <c r="AO169" i="4"/>
  <c r="AU169" i="4" s="1"/>
  <c r="AJ170" i="4"/>
  <c r="AN169" i="4"/>
  <c r="AT169" i="4" s="1"/>
  <c r="AI170" i="4"/>
  <c r="AM166" i="1" a="1"/>
  <c r="AM166" i="1" s="1"/>
  <c r="AL166" i="1" a="1"/>
  <c r="AL166" i="1" s="1"/>
  <c r="AB166" i="1"/>
  <c r="AG166" i="1" s="1"/>
  <c r="AN228" i="7" l="1"/>
  <c r="AT228" i="7" s="1"/>
  <c r="AI229" i="7"/>
  <c r="AH233" i="7"/>
  <c r="AF230" i="7"/>
  <c r="AM229" i="7"/>
  <c r="AS229" i="7" s="1"/>
  <c r="AL229" i="7"/>
  <c r="AR229" i="7" s="1"/>
  <c r="AG232" i="7"/>
  <c r="AO230" i="7"/>
  <c r="AU230" i="7" s="1"/>
  <c r="AJ231" i="7"/>
  <c r="AL228" i="6"/>
  <c r="AR228" i="6" s="1"/>
  <c r="AG229" i="6"/>
  <c r="AF230" i="6"/>
  <c r="AM230" i="6" s="1"/>
  <c r="AS230" i="6" s="1"/>
  <c r="AO229" i="6"/>
  <c r="AU229" i="6" s="1"/>
  <c r="AH231" i="6"/>
  <c r="AJ232" i="6"/>
  <c r="AN229" i="6"/>
  <c r="AT229" i="6" s="1"/>
  <c r="AI230" i="6"/>
  <c r="AH228" i="5"/>
  <c r="AM227" i="5"/>
  <c r="AS227" i="5" s="1"/>
  <c r="AO227" i="5"/>
  <c r="AU227" i="5" s="1"/>
  <c r="AJ228" i="5"/>
  <c r="AI228" i="5"/>
  <c r="AN227" i="5"/>
  <c r="AT227" i="5" s="1"/>
  <c r="AG229" i="5"/>
  <c r="AL228" i="5"/>
  <c r="AR228" i="5" s="1"/>
  <c r="AF241" i="5"/>
  <c r="AM175" i="4"/>
  <c r="AS175" i="4" s="1"/>
  <c r="AH176" i="4"/>
  <c r="AO170" i="4"/>
  <c r="AU170" i="4" s="1"/>
  <c r="AJ171" i="4"/>
  <c r="AL179" i="4"/>
  <c r="AR179" i="4" s="1"/>
  <c r="AG180" i="4"/>
  <c r="AN170" i="4"/>
  <c r="AT170" i="4" s="1"/>
  <c r="AI171" i="4"/>
  <c r="AM167" i="1" a="1"/>
  <c r="AM167" i="1" s="1"/>
  <c r="AL167" i="1" a="1"/>
  <c r="AL167" i="1" s="1"/>
  <c r="AB167" i="1"/>
  <c r="AG167" i="1" s="1"/>
  <c r="AH234" i="7" l="1"/>
  <c r="AG233" i="7"/>
  <c r="AN229" i="7"/>
  <c r="AT229" i="7" s="1"/>
  <c r="AI230" i="7"/>
  <c r="AJ232" i="7"/>
  <c r="AF231" i="7"/>
  <c r="AM230" i="7"/>
  <c r="AS230" i="7" s="1"/>
  <c r="AL230" i="7"/>
  <c r="AR230" i="7" s="1"/>
  <c r="AF231" i="6"/>
  <c r="AO230" i="6"/>
  <c r="AU230" i="6" s="1"/>
  <c r="AG230" i="6"/>
  <c r="AL229" i="6"/>
  <c r="AR229" i="6" s="1"/>
  <c r="AM231" i="6"/>
  <c r="AS231" i="6" s="1"/>
  <c r="AH232" i="6"/>
  <c r="AJ233" i="6"/>
  <c r="AN230" i="6"/>
  <c r="AT230" i="6" s="1"/>
  <c r="AI231" i="6"/>
  <c r="AO228" i="5"/>
  <c r="AU228" i="5" s="1"/>
  <c r="AJ229" i="5"/>
  <c r="AH229" i="5"/>
  <c r="AM228" i="5"/>
  <c r="AS228" i="5" s="1"/>
  <c r="AN228" i="5"/>
  <c r="AT228" i="5" s="1"/>
  <c r="AI229" i="5"/>
  <c r="AG230" i="5"/>
  <c r="AL229" i="5"/>
  <c r="AR229" i="5" s="1"/>
  <c r="AF242" i="5"/>
  <c r="AN171" i="4"/>
  <c r="AT171" i="4" s="1"/>
  <c r="AI172" i="4"/>
  <c r="AL180" i="4"/>
  <c r="AR180" i="4" s="1"/>
  <c r="AG181" i="4"/>
  <c r="AM176" i="4"/>
  <c r="AS176" i="4" s="1"/>
  <c r="AH177" i="4"/>
  <c r="AO171" i="4"/>
  <c r="AU171" i="4" s="1"/>
  <c r="AJ172" i="4"/>
  <c r="AM168" i="1" a="1"/>
  <c r="AM168" i="1" s="1"/>
  <c r="AL168" i="1" a="1"/>
  <c r="AL168" i="1" s="1"/>
  <c r="AB168" i="1"/>
  <c r="AG168" i="1" s="1"/>
  <c r="AF232" i="7" l="1"/>
  <c r="AM231" i="7"/>
  <c r="AS231" i="7" s="1"/>
  <c r="AL231" i="7"/>
  <c r="AR231" i="7" s="1"/>
  <c r="AG234" i="7"/>
  <c r="AO232" i="7"/>
  <c r="AU232" i="7" s="1"/>
  <c r="AJ233" i="7"/>
  <c r="AO231" i="7"/>
  <c r="AU231" i="7" s="1"/>
  <c r="AH235" i="7"/>
  <c r="AN230" i="7"/>
  <c r="AT230" i="7" s="1"/>
  <c r="AI231" i="7"/>
  <c r="AG231" i="6"/>
  <c r="AL230" i="6"/>
  <c r="AR230" i="6" s="1"/>
  <c r="AF232" i="6"/>
  <c r="AM232" i="6" s="1"/>
  <c r="AS232" i="6" s="1"/>
  <c r="AO231" i="6"/>
  <c r="AU231" i="6" s="1"/>
  <c r="AH233" i="6"/>
  <c r="AN231" i="6"/>
  <c r="AT231" i="6" s="1"/>
  <c r="AI232" i="6"/>
  <c r="AJ234" i="6"/>
  <c r="AH230" i="5"/>
  <c r="AM229" i="5"/>
  <c r="AS229" i="5" s="1"/>
  <c r="AO229" i="5"/>
  <c r="AU229" i="5" s="1"/>
  <c r="AJ230" i="5"/>
  <c r="AG231" i="5"/>
  <c r="AL230" i="5"/>
  <c r="AR230" i="5" s="1"/>
  <c r="AI230" i="5"/>
  <c r="AN229" i="5"/>
  <c r="AT229" i="5" s="1"/>
  <c r="AF243" i="5"/>
  <c r="AN172" i="4"/>
  <c r="AT172" i="4" s="1"/>
  <c r="AI173" i="4"/>
  <c r="AO172" i="4"/>
  <c r="AU172" i="4" s="1"/>
  <c r="AJ173" i="4"/>
  <c r="AM177" i="4"/>
  <c r="AS177" i="4" s="1"/>
  <c r="AH178" i="4"/>
  <c r="AL181" i="4"/>
  <c r="AR181" i="4" s="1"/>
  <c r="AG182" i="4"/>
  <c r="AM169" i="1" a="1"/>
  <c r="AM169" i="1" s="1"/>
  <c r="AL169" i="1" a="1"/>
  <c r="AL169" i="1" s="1"/>
  <c r="AB169" i="1"/>
  <c r="AG169" i="1" s="1"/>
  <c r="AN231" i="7" l="1"/>
  <c r="AT231" i="7" s="1"/>
  <c r="AI232" i="7"/>
  <c r="AJ234" i="7"/>
  <c r="AH236" i="7"/>
  <c r="AG235" i="7"/>
  <c r="AF233" i="7"/>
  <c r="AM232" i="7"/>
  <c r="AS232" i="7" s="1"/>
  <c r="AL232" i="7"/>
  <c r="AR232" i="7" s="1"/>
  <c r="AF233" i="6"/>
  <c r="AM233" i="6" s="1"/>
  <c r="AS233" i="6" s="1"/>
  <c r="AO232" i="6"/>
  <c r="AU232" i="6" s="1"/>
  <c r="AG232" i="6"/>
  <c r="AL231" i="6"/>
  <c r="AR231" i="6" s="1"/>
  <c r="AH234" i="6"/>
  <c r="AN232" i="6"/>
  <c r="AT232" i="6" s="1"/>
  <c r="AI233" i="6"/>
  <c r="AJ235" i="6"/>
  <c r="AO230" i="5"/>
  <c r="AU230" i="5" s="1"/>
  <c r="AJ231" i="5"/>
  <c r="AM230" i="5"/>
  <c r="AS230" i="5" s="1"/>
  <c r="AH231" i="5"/>
  <c r="AN230" i="5"/>
  <c r="AT230" i="5" s="1"/>
  <c r="AI231" i="5"/>
  <c r="AG232" i="5"/>
  <c r="AL231" i="5"/>
  <c r="AR231" i="5" s="1"/>
  <c r="AF244" i="5"/>
  <c r="AO173" i="4"/>
  <c r="AU173" i="4" s="1"/>
  <c r="AJ174" i="4"/>
  <c r="AN173" i="4"/>
  <c r="AT173" i="4" s="1"/>
  <c r="AI174" i="4"/>
  <c r="AL182" i="4"/>
  <c r="AR182" i="4" s="1"/>
  <c r="AG183" i="4"/>
  <c r="AM178" i="4"/>
  <c r="AS178" i="4" s="1"/>
  <c r="AH179" i="4"/>
  <c r="AM170" i="1" a="1"/>
  <c r="AM170" i="1" s="1"/>
  <c r="AL170" i="1" a="1"/>
  <c r="AL170" i="1" s="1"/>
  <c r="AB170" i="1"/>
  <c r="AG170" i="1" s="1"/>
  <c r="AH237" i="7" l="1"/>
  <c r="AJ235" i="7"/>
  <c r="AF234" i="7"/>
  <c r="AM233" i="7"/>
  <c r="AS233" i="7" s="1"/>
  <c r="AL233" i="7"/>
  <c r="AR233" i="7" s="1"/>
  <c r="AO233" i="7"/>
  <c r="AU233" i="7" s="1"/>
  <c r="AG236" i="7"/>
  <c r="AN232" i="7"/>
  <c r="AT232" i="7" s="1"/>
  <c r="AI233" i="7"/>
  <c r="AL232" i="6"/>
  <c r="AR232" i="6" s="1"/>
  <c r="AG233" i="6"/>
  <c r="AF234" i="6"/>
  <c r="AM234" i="6" s="1"/>
  <c r="AS234" i="6" s="1"/>
  <c r="AO233" i="6"/>
  <c r="AU233" i="6" s="1"/>
  <c r="AH235" i="6"/>
  <c r="AJ236" i="6"/>
  <c r="AN233" i="6"/>
  <c r="AT233" i="6" s="1"/>
  <c r="AI234" i="6"/>
  <c r="AM231" i="5"/>
  <c r="AS231" i="5" s="1"/>
  <c r="AH232" i="5"/>
  <c r="AJ232" i="5"/>
  <c r="AO231" i="5"/>
  <c r="AU231" i="5" s="1"/>
  <c r="AG233" i="5"/>
  <c r="AL232" i="5"/>
  <c r="AR232" i="5" s="1"/>
  <c r="AI232" i="5"/>
  <c r="AN231" i="5"/>
  <c r="AT231" i="5" s="1"/>
  <c r="AF245" i="5"/>
  <c r="AM179" i="4"/>
  <c r="AS179" i="4" s="1"/>
  <c r="AH180" i="4"/>
  <c r="AL183" i="4"/>
  <c r="AR183" i="4" s="1"/>
  <c r="AG184" i="4"/>
  <c r="AN174" i="4"/>
  <c r="AT174" i="4" s="1"/>
  <c r="AI175" i="4"/>
  <c r="AO174" i="4"/>
  <c r="AU174" i="4" s="1"/>
  <c r="AJ175" i="4"/>
  <c r="AN233" i="7" l="1"/>
  <c r="AT233" i="7" s="1"/>
  <c r="AI234" i="7"/>
  <c r="AG237" i="7"/>
  <c r="AF235" i="7"/>
  <c r="AM234" i="7"/>
  <c r="AS234" i="7" s="1"/>
  <c r="AL234" i="7"/>
  <c r="AR234" i="7" s="1"/>
  <c r="AO235" i="7"/>
  <c r="AU235" i="7" s="1"/>
  <c r="AJ236" i="7"/>
  <c r="AO234" i="7"/>
  <c r="AU234" i="7" s="1"/>
  <c r="AH238" i="7"/>
  <c r="AF235" i="6"/>
  <c r="AO234" i="6"/>
  <c r="AU234" i="6" s="1"/>
  <c r="AG234" i="6"/>
  <c r="AL233" i="6"/>
  <c r="AR233" i="6" s="1"/>
  <c r="AM235" i="6"/>
  <c r="AS235" i="6" s="1"/>
  <c r="AH236" i="6"/>
  <c r="AN234" i="6"/>
  <c r="AT234" i="6" s="1"/>
  <c r="AI235" i="6"/>
  <c r="AJ237" i="6"/>
  <c r="AO232" i="5"/>
  <c r="AU232" i="5" s="1"/>
  <c r="AJ233" i="5"/>
  <c r="AM232" i="5"/>
  <c r="AS232" i="5" s="1"/>
  <c r="AH233" i="5"/>
  <c r="AN232" i="5"/>
  <c r="AT232" i="5" s="1"/>
  <c r="AI233" i="5"/>
  <c r="AG234" i="5"/>
  <c r="AL233" i="5"/>
  <c r="AR233" i="5" s="1"/>
  <c r="AF246" i="5"/>
  <c r="AO175" i="4"/>
  <c r="AU175" i="4" s="1"/>
  <c r="AJ176" i="4"/>
  <c r="AN175" i="4"/>
  <c r="AT175" i="4" s="1"/>
  <c r="AI176" i="4"/>
  <c r="AL184" i="4"/>
  <c r="AR184" i="4" s="1"/>
  <c r="AG185" i="4"/>
  <c r="AM180" i="4"/>
  <c r="AS180" i="4" s="1"/>
  <c r="AH181" i="4"/>
  <c r="AH239" i="7" l="1"/>
  <c r="AJ237" i="7"/>
  <c r="AF236" i="7"/>
  <c r="AM235" i="7"/>
  <c r="AS235" i="7" s="1"/>
  <c r="AL235" i="7"/>
  <c r="AR235" i="7" s="1"/>
  <c r="AG238" i="7"/>
  <c r="AN234" i="7"/>
  <c r="AT234" i="7" s="1"/>
  <c r="AI235" i="7"/>
  <c r="AL234" i="6"/>
  <c r="AR234" i="6" s="1"/>
  <c r="AG235" i="6"/>
  <c r="AF236" i="6"/>
  <c r="AO235" i="6"/>
  <c r="AU235" i="6" s="1"/>
  <c r="AM236" i="6"/>
  <c r="AS236" i="6" s="1"/>
  <c r="AH237" i="6"/>
  <c r="AJ238" i="6"/>
  <c r="AN235" i="6"/>
  <c r="AT235" i="6" s="1"/>
  <c r="AI236" i="6"/>
  <c r="AM233" i="5"/>
  <c r="AS233" i="5" s="1"/>
  <c r="AH234" i="5"/>
  <c r="AO233" i="5"/>
  <c r="AU233" i="5" s="1"/>
  <c r="AJ234" i="5"/>
  <c r="AG235" i="5"/>
  <c r="AL234" i="5"/>
  <c r="AR234" i="5" s="1"/>
  <c r="AN233" i="5"/>
  <c r="AT233" i="5" s="1"/>
  <c r="AI234" i="5"/>
  <c r="AF247" i="5"/>
  <c r="AM181" i="4"/>
  <c r="AS181" i="4" s="1"/>
  <c r="AH182" i="4"/>
  <c r="AL185" i="4"/>
  <c r="AR185" i="4" s="1"/>
  <c r="AG186" i="4"/>
  <c r="AN176" i="4"/>
  <c r="AT176" i="4" s="1"/>
  <c r="AI177" i="4"/>
  <c r="AO176" i="4"/>
  <c r="AU176" i="4" s="1"/>
  <c r="AJ177" i="4"/>
  <c r="AN235" i="7" l="1"/>
  <c r="AT235" i="7" s="1"/>
  <c r="AI236" i="7"/>
  <c r="AG239" i="7"/>
  <c r="AF237" i="7"/>
  <c r="AM236" i="7"/>
  <c r="AS236" i="7" s="1"/>
  <c r="AL236" i="7"/>
  <c r="AR236" i="7" s="1"/>
  <c r="AO237" i="7"/>
  <c r="AU237" i="7" s="1"/>
  <c r="AJ238" i="7"/>
  <c r="AO236" i="7"/>
  <c r="AU236" i="7" s="1"/>
  <c r="AH240" i="7"/>
  <c r="AF237" i="6"/>
  <c r="AO236" i="6"/>
  <c r="AU236" i="6" s="1"/>
  <c r="AG236" i="6"/>
  <c r="AL235" i="6"/>
  <c r="AR235" i="6" s="1"/>
  <c r="AH238" i="6"/>
  <c r="AM237" i="6"/>
  <c r="AS237" i="6" s="1"/>
  <c r="AN236" i="6"/>
  <c r="AT236" i="6" s="1"/>
  <c r="AI237" i="6"/>
  <c r="AJ239" i="6"/>
  <c r="AO234" i="5"/>
  <c r="AU234" i="5" s="1"/>
  <c r="AJ235" i="5"/>
  <c r="AH235" i="5"/>
  <c r="AM234" i="5"/>
  <c r="AS234" i="5" s="1"/>
  <c r="AN234" i="5"/>
  <c r="AT234" i="5" s="1"/>
  <c r="AI235" i="5"/>
  <c r="AG236" i="5"/>
  <c r="AL235" i="5"/>
  <c r="AR235" i="5" s="1"/>
  <c r="AF248" i="5"/>
  <c r="AO177" i="4"/>
  <c r="AU177" i="4" s="1"/>
  <c r="AJ178" i="4"/>
  <c r="AN177" i="4"/>
  <c r="AT177" i="4" s="1"/>
  <c r="AI178" i="4"/>
  <c r="AL186" i="4"/>
  <c r="AR186" i="4" s="1"/>
  <c r="AG187" i="4"/>
  <c r="AM182" i="4"/>
  <c r="AS182" i="4" s="1"/>
  <c r="AH183" i="4"/>
  <c r="AH241" i="7" l="1"/>
  <c r="AJ239" i="7"/>
  <c r="AF238" i="7"/>
  <c r="AM237" i="7"/>
  <c r="AS237" i="7" s="1"/>
  <c r="AL237" i="7"/>
  <c r="AR237" i="7" s="1"/>
  <c r="AG240" i="7"/>
  <c r="AN236" i="7"/>
  <c r="AT236" i="7" s="1"/>
  <c r="AI237" i="7"/>
  <c r="AL236" i="6"/>
  <c r="AR236" i="6" s="1"/>
  <c r="AG237" i="6"/>
  <c r="AF238" i="6"/>
  <c r="AO237" i="6"/>
  <c r="AU237" i="6" s="1"/>
  <c r="AM238" i="6"/>
  <c r="AS238" i="6" s="1"/>
  <c r="AH239" i="6"/>
  <c r="AJ240" i="6"/>
  <c r="AN237" i="6"/>
  <c r="AT237" i="6" s="1"/>
  <c r="AI238" i="6"/>
  <c r="AM235" i="5"/>
  <c r="AS235" i="5" s="1"/>
  <c r="AH236" i="5"/>
  <c r="AO235" i="5"/>
  <c r="AU235" i="5" s="1"/>
  <c r="AJ236" i="5"/>
  <c r="AG237" i="5"/>
  <c r="AL236" i="5"/>
  <c r="AR236" i="5" s="1"/>
  <c r="AN235" i="5"/>
  <c r="AT235" i="5" s="1"/>
  <c r="AI236" i="5"/>
  <c r="AF249" i="5"/>
  <c r="AM183" i="4"/>
  <c r="AS183" i="4" s="1"/>
  <c r="AH184" i="4"/>
  <c r="AL187" i="4"/>
  <c r="AR187" i="4" s="1"/>
  <c r="AG188" i="4"/>
  <c r="AN178" i="4"/>
  <c r="AT178" i="4" s="1"/>
  <c r="AI179" i="4"/>
  <c r="AO178" i="4"/>
  <c r="AU178" i="4" s="1"/>
  <c r="AJ179" i="4"/>
  <c r="AN237" i="7" l="1"/>
  <c r="AT237" i="7" s="1"/>
  <c r="AI238" i="7"/>
  <c r="AG241" i="7"/>
  <c r="AF239" i="7"/>
  <c r="AM238" i="7"/>
  <c r="AS238" i="7" s="1"/>
  <c r="AL238" i="7"/>
  <c r="AR238" i="7" s="1"/>
  <c r="AO239" i="7"/>
  <c r="AU239" i="7" s="1"/>
  <c r="AJ240" i="7"/>
  <c r="AO238" i="7"/>
  <c r="AU238" i="7" s="1"/>
  <c r="AH242" i="7"/>
  <c r="AF239" i="6"/>
  <c r="AO238" i="6"/>
  <c r="AU238" i="6" s="1"/>
  <c r="AL237" i="6"/>
  <c r="AR237" i="6" s="1"/>
  <c r="AG238" i="6"/>
  <c r="AM239" i="6"/>
  <c r="AS239" i="6" s="1"/>
  <c r="AH240" i="6"/>
  <c r="AN238" i="6"/>
  <c r="AT238" i="6" s="1"/>
  <c r="AI239" i="6"/>
  <c r="AJ241" i="6"/>
  <c r="AJ237" i="5"/>
  <c r="AO236" i="5"/>
  <c r="AU236" i="5" s="1"/>
  <c r="AM236" i="5"/>
  <c r="AS236" i="5" s="1"/>
  <c r="AH237" i="5"/>
  <c r="AN236" i="5"/>
  <c r="AT236" i="5" s="1"/>
  <c r="AI237" i="5"/>
  <c r="AG238" i="5"/>
  <c r="AL237" i="5"/>
  <c r="AR237" i="5" s="1"/>
  <c r="AF250" i="5"/>
  <c r="AO179" i="4"/>
  <c r="AU179" i="4" s="1"/>
  <c r="AJ180" i="4"/>
  <c r="AN179" i="4"/>
  <c r="AT179" i="4" s="1"/>
  <c r="AI180" i="4"/>
  <c r="AL188" i="4"/>
  <c r="AR188" i="4" s="1"/>
  <c r="AG189" i="4"/>
  <c r="AM184" i="4"/>
  <c r="AS184" i="4" s="1"/>
  <c r="AH185" i="4"/>
  <c r="AH243" i="7" l="1"/>
  <c r="AJ241" i="7"/>
  <c r="AF240" i="7"/>
  <c r="AM239" i="7"/>
  <c r="AS239" i="7" s="1"/>
  <c r="AL239" i="7"/>
  <c r="AR239" i="7" s="1"/>
  <c r="AG242" i="7"/>
  <c r="AN238" i="7"/>
  <c r="AT238" i="7" s="1"/>
  <c r="AI239" i="7"/>
  <c r="AL238" i="6"/>
  <c r="AR238" i="6" s="1"/>
  <c r="AG239" i="6"/>
  <c r="AF240" i="6"/>
  <c r="AO239" i="6"/>
  <c r="AU239" i="6" s="1"/>
  <c r="AM240" i="6"/>
  <c r="AS240" i="6" s="1"/>
  <c r="AH241" i="6"/>
  <c r="AJ242" i="6"/>
  <c r="AN239" i="6"/>
  <c r="AT239" i="6" s="1"/>
  <c r="AI240" i="6"/>
  <c r="AM237" i="5"/>
  <c r="AS237" i="5" s="1"/>
  <c r="AH238" i="5"/>
  <c r="AJ238" i="5"/>
  <c r="AO237" i="5"/>
  <c r="AU237" i="5" s="1"/>
  <c r="AG239" i="5"/>
  <c r="AL238" i="5"/>
  <c r="AR238" i="5" s="1"/>
  <c r="AN237" i="5"/>
  <c r="AT237" i="5" s="1"/>
  <c r="AI238" i="5"/>
  <c r="AF251" i="5"/>
  <c r="AM185" i="4"/>
  <c r="AS185" i="4" s="1"/>
  <c r="AH186" i="4"/>
  <c r="AL189" i="4"/>
  <c r="AR189" i="4" s="1"/>
  <c r="AG190" i="4"/>
  <c r="AN180" i="4"/>
  <c r="AT180" i="4" s="1"/>
  <c r="AI181" i="4"/>
  <c r="AO180" i="4"/>
  <c r="AU180" i="4" s="1"/>
  <c r="AJ181" i="4"/>
  <c r="AN239" i="7" l="1"/>
  <c r="AT239" i="7" s="1"/>
  <c r="AI240" i="7"/>
  <c r="AG243" i="7"/>
  <c r="AF241" i="7"/>
  <c r="AM240" i="7"/>
  <c r="AS240" i="7" s="1"/>
  <c r="AL240" i="7"/>
  <c r="AR240" i="7" s="1"/>
  <c r="AO241" i="7"/>
  <c r="AU241" i="7" s="1"/>
  <c r="AJ242" i="7"/>
  <c r="AO240" i="7"/>
  <c r="AU240" i="7" s="1"/>
  <c r="AH244" i="7"/>
  <c r="AF241" i="6"/>
  <c r="AO240" i="6"/>
  <c r="AU240" i="6" s="1"/>
  <c r="AL239" i="6"/>
  <c r="AR239" i="6" s="1"/>
  <c r="AG240" i="6"/>
  <c r="AM241" i="6"/>
  <c r="AS241" i="6" s="1"/>
  <c r="AH242" i="6"/>
  <c r="AN240" i="6"/>
  <c r="AT240" i="6" s="1"/>
  <c r="AI241" i="6"/>
  <c r="AJ243" i="6"/>
  <c r="AJ239" i="5"/>
  <c r="AO238" i="5"/>
  <c r="AU238" i="5" s="1"/>
  <c r="AH239" i="5"/>
  <c r="AM238" i="5"/>
  <c r="AS238" i="5" s="1"/>
  <c r="AN238" i="5"/>
  <c r="AT238" i="5" s="1"/>
  <c r="AI239" i="5"/>
  <c r="AG240" i="5"/>
  <c r="AL239" i="5"/>
  <c r="AR239" i="5" s="1"/>
  <c r="AF252" i="5"/>
  <c r="AO181" i="4"/>
  <c r="AU181" i="4" s="1"/>
  <c r="AJ182" i="4"/>
  <c r="AN181" i="4"/>
  <c r="AT181" i="4" s="1"/>
  <c r="AI182" i="4"/>
  <c r="AL190" i="4"/>
  <c r="AR190" i="4" s="1"/>
  <c r="AG191" i="4"/>
  <c r="AM186" i="4"/>
  <c r="AS186" i="4" s="1"/>
  <c r="AH187" i="4"/>
  <c r="AH245" i="7" l="1"/>
  <c r="AJ243" i="7"/>
  <c r="AF242" i="7"/>
  <c r="AM241" i="7"/>
  <c r="AS241" i="7" s="1"/>
  <c r="AL241" i="7"/>
  <c r="AR241" i="7" s="1"/>
  <c r="AG244" i="7"/>
  <c r="AN240" i="7"/>
  <c r="AT240" i="7" s="1"/>
  <c r="AI241" i="7"/>
  <c r="AL240" i="6"/>
  <c r="AR240" i="6" s="1"/>
  <c r="AG241" i="6"/>
  <c r="AF242" i="6"/>
  <c r="AM242" i="6" s="1"/>
  <c r="AS242" i="6" s="1"/>
  <c r="AO241" i="6"/>
  <c r="AU241" i="6" s="1"/>
  <c r="AH243" i="6"/>
  <c r="AJ244" i="6"/>
  <c r="AN241" i="6"/>
  <c r="AT241" i="6" s="1"/>
  <c r="AI242" i="6"/>
  <c r="AM239" i="5"/>
  <c r="AS239" i="5" s="1"/>
  <c r="AH240" i="5"/>
  <c r="AO239" i="5"/>
  <c r="AU239" i="5" s="1"/>
  <c r="AJ240" i="5"/>
  <c r="AG241" i="5"/>
  <c r="AL240" i="5"/>
  <c r="AR240" i="5" s="1"/>
  <c r="AI240" i="5"/>
  <c r="AN239" i="5"/>
  <c r="AT239" i="5" s="1"/>
  <c r="AF253" i="5"/>
  <c r="AM187" i="4"/>
  <c r="AS187" i="4" s="1"/>
  <c r="AH188" i="4"/>
  <c r="AL191" i="4"/>
  <c r="AR191" i="4" s="1"/>
  <c r="AG192" i="4"/>
  <c r="AN182" i="4"/>
  <c r="AT182" i="4" s="1"/>
  <c r="AI183" i="4"/>
  <c r="AO182" i="4"/>
  <c r="AU182" i="4" s="1"/>
  <c r="AJ183" i="4"/>
  <c r="AN241" i="7" l="1"/>
  <c r="AT241" i="7" s="1"/>
  <c r="AI242" i="7"/>
  <c r="AF243" i="7"/>
  <c r="AM242" i="7"/>
  <c r="AS242" i="7" s="1"/>
  <c r="AL242" i="7"/>
  <c r="AR242" i="7" s="1"/>
  <c r="AO243" i="7"/>
  <c r="AU243" i="7" s="1"/>
  <c r="AJ244" i="7"/>
  <c r="AO242" i="7"/>
  <c r="AU242" i="7" s="1"/>
  <c r="AH246" i="7"/>
  <c r="AG245" i="7"/>
  <c r="AF243" i="6"/>
  <c r="AM243" i="6" s="1"/>
  <c r="AS243" i="6" s="1"/>
  <c r="AO242" i="6"/>
  <c r="AU242" i="6" s="1"/>
  <c r="AL241" i="6"/>
  <c r="AR241" i="6" s="1"/>
  <c r="AG242" i="6"/>
  <c r="AH244" i="6"/>
  <c r="AN242" i="6"/>
  <c r="AT242" i="6" s="1"/>
  <c r="AI243" i="6"/>
  <c r="AJ245" i="6"/>
  <c r="AO240" i="5"/>
  <c r="AU240" i="5" s="1"/>
  <c r="AJ241" i="5"/>
  <c r="AM240" i="5"/>
  <c r="AS240" i="5" s="1"/>
  <c r="AH241" i="5"/>
  <c r="AG242" i="5"/>
  <c r="AL241" i="5"/>
  <c r="AR241" i="5" s="1"/>
  <c r="AN240" i="5"/>
  <c r="AT240" i="5" s="1"/>
  <c r="AI241" i="5"/>
  <c r="AF254" i="5"/>
  <c r="AM188" i="4"/>
  <c r="AS188" i="4" s="1"/>
  <c r="AH189" i="4"/>
  <c r="AO183" i="4"/>
  <c r="AU183" i="4" s="1"/>
  <c r="AJ184" i="4"/>
  <c r="AN183" i="4"/>
  <c r="AT183" i="4" s="1"/>
  <c r="AI184" i="4"/>
  <c r="AL192" i="4"/>
  <c r="AR192" i="4" s="1"/>
  <c r="AG193" i="4"/>
  <c r="AJ245" i="7" l="1"/>
  <c r="AF244" i="7"/>
  <c r="AM243" i="7"/>
  <c r="AS243" i="7" s="1"/>
  <c r="AL243" i="7"/>
  <c r="AR243" i="7" s="1"/>
  <c r="AG246" i="7"/>
  <c r="AN242" i="7"/>
  <c r="AT242" i="7" s="1"/>
  <c r="AI243" i="7"/>
  <c r="AH247" i="7"/>
  <c r="AL242" i="6"/>
  <c r="AR242" i="6" s="1"/>
  <c r="AG243" i="6"/>
  <c r="AF244" i="6"/>
  <c r="AO243" i="6"/>
  <c r="AU243" i="6" s="1"/>
  <c r="AH245" i="6"/>
  <c r="AM244" i="6"/>
  <c r="AS244" i="6" s="1"/>
  <c r="AJ246" i="6"/>
  <c r="AN243" i="6"/>
  <c r="AT243" i="6" s="1"/>
  <c r="AI244" i="6"/>
  <c r="AM241" i="5"/>
  <c r="AS241" i="5" s="1"/>
  <c r="AH242" i="5"/>
  <c r="AJ242" i="5"/>
  <c r="AO241" i="5"/>
  <c r="AU241" i="5" s="1"/>
  <c r="AI242" i="5"/>
  <c r="AN241" i="5"/>
  <c r="AT241" i="5" s="1"/>
  <c r="AG243" i="5"/>
  <c r="AL242" i="5"/>
  <c r="AR242" i="5" s="1"/>
  <c r="AN184" i="4"/>
  <c r="AT184" i="4" s="1"/>
  <c r="AI185" i="4"/>
  <c r="AL193" i="4"/>
  <c r="AR193" i="4" s="1"/>
  <c r="AG194" i="4"/>
  <c r="AM189" i="4"/>
  <c r="AS189" i="4" s="1"/>
  <c r="AH190" i="4"/>
  <c r="AO184" i="4"/>
  <c r="AU184" i="4" s="1"/>
  <c r="AJ185" i="4"/>
  <c r="AN243" i="7" l="1"/>
  <c r="AT243" i="7" s="1"/>
  <c r="AI244" i="7"/>
  <c r="AH248" i="7"/>
  <c r="AF245" i="7"/>
  <c r="AO245" i="7" s="1"/>
  <c r="AU245" i="7" s="1"/>
  <c r="AM244" i="7"/>
  <c r="AS244" i="7" s="1"/>
  <c r="AL244" i="7"/>
  <c r="AR244" i="7" s="1"/>
  <c r="AJ246" i="7"/>
  <c r="AG247" i="7"/>
  <c r="AO244" i="7"/>
  <c r="AU244" i="7" s="1"/>
  <c r="AF245" i="6"/>
  <c r="AO244" i="6"/>
  <c r="AU244" i="6" s="1"/>
  <c r="AL243" i="6"/>
  <c r="AR243" i="6" s="1"/>
  <c r="AG244" i="6"/>
  <c r="AM245" i="6"/>
  <c r="AS245" i="6" s="1"/>
  <c r="AH246" i="6"/>
  <c r="AJ247" i="6"/>
  <c r="AN244" i="6"/>
  <c r="AT244" i="6" s="1"/>
  <c r="AI245" i="6"/>
  <c r="AH243" i="5"/>
  <c r="AM242" i="5"/>
  <c r="AS242" i="5" s="1"/>
  <c r="AO242" i="5"/>
  <c r="AU242" i="5" s="1"/>
  <c r="AJ243" i="5"/>
  <c r="AG244" i="5"/>
  <c r="AL243" i="5"/>
  <c r="AR243" i="5" s="1"/>
  <c r="AN242" i="5"/>
  <c r="AT242" i="5" s="1"/>
  <c r="AI243" i="5"/>
  <c r="AO185" i="4"/>
  <c r="AU185" i="4" s="1"/>
  <c r="AJ186" i="4"/>
  <c r="AN185" i="4"/>
  <c r="AT185" i="4" s="1"/>
  <c r="AI186" i="4"/>
  <c r="AM190" i="4"/>
  <c r="AS190" i="4" s="1"/>
  <c r="AH191" i="4"/>
  <c r="AL194" i="4"/>
  <c r="AR194" i="4" s="1"/>
  <c r="AG195" i="4"/>
  <c r="AG248" i="7" l="1"/>
  <c r="AF246" i="7"/>
  <c r="AM245" i="7"/>
  <c r="AS245" i="7" s="1"/>
  <c r="AL245" i="7"/>
  <c r="AR245" i="7" s="1"/>
  <c r="AH249" i="7"/>
  <c r="AO246" i="7"/>
  <c r="AU246" i="7" s="1"/>
  <c r="AJ247" i="7"/>
  <c r="AN244" i="7"/>
  <c r="AT244" i="7" s="1"/>
  <c r="AI245" i="7"/>
  <c r="AL244" i="6"/>
  <c r="AR244" i="6" s="1"/>
  <c r="AG245" i="6"/>
  <c r="AF246" i="6"/>
  <c r="AM246" i="6" s="1"/>
  <c r="AS246" i="6" s="1"/>
  <c r="AO245" i="6"/>
  <c r="AU245" i="6" s="1"/>
  <c r="AH247" i="6"/>
  <c r="AJ248" i="6"/>
  <c r="AN245" i="6"/>
  <c r="AT245" i="6" s="1"/>
  <c r="AI246" i="6"/>
  <c r="AO243" i="5"/>
  <c r="AU243" i="5" s="1"/>
  <c r="AJ244" i="5"/>
  <c r="AH244" i="5"/>
  <c r="AM243" i="5"/>
  <c r="AS243" i="5" s="1"/>
  <c r="AN243" i="5"/>
  <c r="AT243" i="5" s="1"/>
  <c r="AI244" i="5"/>
  <c r="AG245" i="5"/>
  <c r="AL244" i="5"/>
  <c r="AR244" i="5" s="1"/>
  <c r="AO186" i="4"/>
  <c r="AU186" i="4" s="1"/>
  <c r="AJ187" i="4"/>
  <c r="AL195" i="4"/>
  <c r="AR195" i="4" s="1"/>
  <c r="AG196" i="4"/>
  <c r="AM191" i="4"/>
  <c r="AS191" i="4" s="1"/>
  <c r="AH192" i="4"/>
  <c r="AN186" i="4"/>
  <c r="AT186" i="4" s="1"/>
  <c r="AI187" i="4"/>
  <c r="AF247" i="7" l="1"/>
  <c r="AM246" i="7"/>
  <c r="AS246" i="7" s="1"/>
  <c r="AL246" i="7"/>
  <c r="AR246" i="7" s="1"/>
  <c r="AN245" i="7"/>
  <c r="AT245" i="7" s="1"/>
  <c r="AI246" i="7"/>
  <c r="AO247" i="7"/>
  <c r="AU247" i="7" s="1"/>
  <c r="AJ248" i="7"/>
  <c r="AH250" i="7"/>
  <c r="AG249" i="7"/>
  <c r="AF247" i="6"/>
  <c r="AO246" i="6"/>
  <c r="AU246" i="6" s="1"/>
  <c r="AG246" i="6"/>
  <c r="AL245" i="6"/>
  <c r="AR245" i="6" s="1"/>
  <c r="AH248" i="6"/>
  <c r="AM247" i="6"/>
  <c r="AS247" i="6" s="1"/>
  <c r="AN246" i="6"/>
  <c r="AT246" i="6" s="1"/>
  <c r="AI247" i="6"/>
  <c r="AJ249" i="6"/>
  <c r="AM244" i="5"/>
  <c r="AS244" i="5" s="1"/>
  <c r="AH245" i="5"/>
  <c r="AJ245" i="5"/>
  <c r="AO244" i="5"/>
  <c r="AU244" i="5" s="1"/>
  <c r="AG246" i="5"/>
  <c r="AL245" i="5"/>
  <c r="AR245" i="5" s="1"/>
  <c r="AI245" i="5"/>
  <c r="AN244" i="5"/>
  <c r="AT244" i="5" s="1"/>
  <c r="AL196" i="4"/>
  <c r="AR196" i="4" s="1"/>
  <c r="AG197" i="4"/>
  <c r="AN187" i="4"/>
  <c r="AT187" i="4" s="1"/>
  <c r="AI188" i="4"/>
  <c r="AM192" i="4"/>
  <c r="AS192" i="4" s="1"/>
  <c r="AH193" i="4"/>
  <c r="AO187" i="4"/>
  <c r="AU187" i="4" s="1"/>
  <c r="AJ188" i="4"/>
  <c r="AG250" i="7" l="1"/>
  <c r="AN246" i="7"/>
  <c r="AT246" i="7" s="1"/>
  <c r="AI247" i="7"/>
  <c r="AH251" i="7"/>
  <c r="AJ249" i="7"/>
  <c r="AF248" i="7"/>
  <c r="AO248" i="7" s="1"/>
  <c r="AU248" i="7" s="1"/>
  <c r="AM247" i="7"/>
  <c r="AS247" i="7" s="1"/>
  <c r="AL247" i="7"/>
  <c r="AR247" i="7" s="1"/>
  <c r="AL246" i="6"/>
  <c r="AR246" i="6" s="1"/>
  <c r="AG247" i="6"/>
  <c r="AF248" i="6"/>
  <c r="AM248" i="6" s="1"/>
  <c r="AS248" i="6" s="1"/>
  <c r="AO247" i="6"/>
  <c r="AU247" i="6" s="1"/>
  <c r="AH249" i="6"/>
  <c r="AJ250" i="6"/>
  <c r="AN247" i="6"/>
  <c r="AT247" i="6" s="1"/>
  <c r="AI248" i="6"/>
  <c r="AO245" i="5"/>
  <c r="AU245" i="5" s="1"/>
  <c r="AJ246" i="5"/>
  <c r="AH246" i="5"/>
  <c r="AM245" i="5"/>
  <c r="AS245" i="5" s="1"/>
  <c r="AN245" i="5"/>
  <c r="AT245" i="5" s="1"/>
  <c r="AI246" i="5"/>
  <c r="AG247" i="5"/>
  <c r="AL246" i="5"/>
  <c r="AR246" i="5" s="1"/>
  <c r="AO188" i="4"/>
  <c r="AU188" i="4" s="1"/>
  <c r="AJ189" i="4"/>
  <c r="AM193" i="4"/>
  <c r="AS193" i="4" s="1"/>
  <c r="AH194" i="4"/>
  <c r="AL197" i="4"/>
  <c r="AR197" i="4" s="1"/>
  <c r="AG198" i="4"/>
  <c r="AN188" i="4"/>
  <c r="AT188" i="4" s="1"/>
  <c r="AI189" i="4"/>
  <c r="AJ250" i="7" l="1"/>
  <c r="AN247" i="7"/>
  <c r="AT247" i="7" s="1"/>
  <c r="AI248" i="7"/>
  <c r="AF249" i="7"/>
  <c r="AM248" i="7"/>
  <c r="AS248" i="7" s="1"/>
  <c r="AL248" i="7"/>
  <c r="AR248" i="7" s="1"/>
  <c r="AG251" i="7"/>
  <c r="AH252" i="7"/>
  <c r="AF249" i="6"/>
  <c r="AM249" i="6" s="1"/>
  <c r="AS249" i="6" s="1"/>
  <c r="AO248" i="6"/>
  <c r="AU248" i="6" s="1"/>
  <c r="AG248" i="6"/>
  <c r="AL247" i="6"/>
  <c r="AR247" i="6" s="1"/>
  <c r="AH250" i="6"/>
  <c r="AJ251" i="6"/>
  <c r="AN248" i="6"/>
  <c r="AT248" i="6" s="1"/>
  <c r="AI249" i="6"/>
  <c r="AM246" i="5"/>
  <c r="AS246" i="5" s="1"/>
  <c r="AH247" i="5"/>
  <c r="AO246" i="5"/>
  <c r="AU246" i="5" s="1"/>
  <c r="AJ247" i="5"/>
  <c r="AG248" i="5"/>
  <c r="AL247" i="5"/>
  <c r="AR247" i="5" s="1"/>
  <c r="AN246" i="5"/>
  <c r="AT246" i="5" s="1"/>
  <c r="AI247" i="5"/>
  <c r="AN189" i="4"/>
  <c r="AT189" i="4" s="1"/>
  <c r="AI190" i="4"/>
  <c r="AL198" i="4"/>
  <c r="AR198" i="4" s="1"/>
  <c r="AG199" i="4"/>
  <c r="AM194" i="4"/>
  <c r="AS194" i="4" s="1"/>
  <c r="AH195" i="4"/>
  <c r="AO189" i="4"/>
  <c r="AU189" i="4" s="1"/>
  <c r="AJ190" i="4"/>
  <c r="AN248" i="7" l="1"/>
  <c r="AT248" i="7" s="1"/>
  <c r="AI249" i="7"/>
  <c r="AH253" i="7"/>
  <c r="AG252" i="7"/>
  <c r="AJ251" i="7"/>
  <c r="AF250" i="7"/>
  <c r="AM249" i="7"/>
  <c r="AS249" i="7" s="1"/>
  <c r="AL249" i="7"/>
  <c r="AR249" i="7" s="1"/>
  <c r="AO249" i="7"/>
  <c r="AU249" i="7" s="1"/>
  <c r="AL248" i="6"/>
  <c r="AR248" i="6" s="1"/>
  <c r="AG249" i="6"/>
  <c r="AF250" i="6"/>
  <c r="AO249" i="6"/>
  <c r="AU249" i="6" s="1"/>
  <c r="AM250" i="6"/>
  <c r="AS250" i="6" s="1"/>
  <c r="AH251" i="6"/>
  <c r="AJ252" i="6"/>
  <c r="AN249" i="6"/>
  <c r="AT249" i="6" s="1"/>
  <c r="AI250" i="6"/>
  <c r="AM247" i="5"/>
  <c r="AS247" i="5" s="1"/>
  <c r="AH248" i="5"/>
  <c r="AO247" i="5"/>
  <c r="AU247" i="5" s="1"/>
  <c r="AJ248" i="5"/>
  <c r="AN247" i="5"/>
  <c r="AT247" i="5" s="1"/>
  <c r="AI248" i="5"/>
  <c r="AG249" i="5"/>
  <c r="AL248" i="5"/>
  <c r="AR248" i="5" s="1"/>
  <c r="AM195" i="4"/>
  <c r="AS195" i="4" s="1"/>
  <c r="AH196" i="4"/>
  <c r="AL199" i="4"/>
  <c r="AR199" i="4" s="1"/>
  <c r="AG200" i="4"/>
  <c r="AN190" i="4"/>
  <c r="AT190" i="4" s="1"/>
  <c r="AI191" i="4"/>
  <c r="AO190" i="4"/>
  <c r="AU190" i="4" s="1"/>
  <c r="AJ191" i="4"/>
  <c r="AG253" i="7" l="1"/>
  <c r="AH254" i="7"/>
  <c r="AF251" i="7"/>
  <c r="AM250" i="7"/>
  <c r="AS250" i="7" s="1"/>
  <c r="AL250" i="7"/>
  <c r="AR250" i="7" s="1"/>
  <c r="AO251" i="7"/>
  <c r="AU251" i="7" s="1"/>
  <c r="AJ252" i="7"/>
  <c r="AN249" i="7"/>
  <c r="AT249" i="7" s="1"/>
  <c r="AI250" i="7"/>
  <c r="AO250" i="7"/>
  <c r="AU250" i="7" s="1"/>
  <c r="AF251" i="6"/>
  <c r="AM251" i="6" s="1"/>
  <c r="AS251" i="6" s="1"/>
  <c r="AO250" i="6"/>
  <c r="AU250" i="6" s="1"/>
  <c r="AG250" i="6"/>
  <c r="AL249" i="6"/>
  <c r="AR249" i="6" s="1"/>
  <c r="AH252" i="6"/>
  <c r="AJ253" i="6"/>
  <c r="AN250" i="6"/>
  <c r="AT250" i="6" s="1"/>
  <c r="AI251" i="6"/>
  <c r="AJ249" i="5"/>
  <c r="AO248" i="5"/>
  <c r="AU248" i="5" s="1"/>
  <c r="AM248" i="5"/>
  <c r="AS248" i="5" s="1"/>
  <c r="AH249" i="5"/>
  <c r="AG250" i="5"/>
  <c r="AL249" i="5"/>
  <c r="AR249" i="5" s="1"/>
  <c r="AN248" i="5"/>
  <c r="AT248" i="5" s="1"/>
  <c r="AI249" i="5"/>
  <c r="AO191" i="4"/>
  <c r="AU191" i="4" s="1"/>
  <c r="AJ192" i="4"/>
  <c r="AM196" i="4"/>
  <c r="AS196" i="4" s="1"/>
  <c r="AH197" i="4"/>
  <c r="AN191" i="4"/>
  <c r="AT191" i="4" s="1"/>
  <c r="AI192" i="4"/>
  <c r="AL200" i="4"/>
  <c r="AR200" i="4" s="1"/>
  <c r="AG201" i="4"/>
  <c r="AN250" i="7" l="1"/>
  <c r="AT250" i="7" s="1"/>
  <c r="AI251" i="7"/>
  <c r="AJ253" i="7"/>
  <c r="AG254" i="7"/>
  <c r="AF252" i="7"/>
  <c r="AO252" i="7" s="1"/>
  <c r="AU252" i="7" s="1"/>
  <c r="AM251" i="7"/>
  <c r="AS251" i="7" s="1"/>
  <c r="AL251" i="7"/>
  <c r="AR251" i="7" s="1"/>
  <c r="AG251" i="6"/>
  <c r="AL250" i="6"/>
  <c r="AR250" i="6" s="1"/>
  <c r="AF252" i="6"/>
  <c r="AM252" i="6" s="1"/>
  <c r="AS252" i="6" s="1"/>
  <c r="AO251" i="6"/>
  <c r="AU251" i="6" s="1"/>
  <c r="AH253" i="6"/>
  <c r="AJ254" i="6"/>
  <c r="AN251" i="6"/>
  <c r="AT251" i="6" s="1"/>
  <c r="AI252" i="6"/>
  <c r="AH250" i="5"/>
  <c r="AM249" i="5"/>
  <c r="AS249" i="5" s="1"/>
  <c r="AO249" i="5"/>
  <c r="AU249" i="5" s="1"/>
  <c r="AJ250" i="5"/>
  <c r="AN249" i="5"/>
  <c r="AT249" i="5" s="1"/>
  <c r="AI250" i="5"/>
  <c r="AG251" i="5"/>
  <c r="AL250" i="5"/>
  <c r="AR250" i="5" s="1"/>
  <c r="AO192" i="4"/>
  <c r="AU192" i="4" s="1"/>
  <c r="AJ193" i="4"/>
  <c r="AL201" i="4"/>
  <c r="AR201" i="4" s="1"/>
  <c r="AG202" i="4"/>
  <c r="AN192" i="4"/>
  <c r="AT192" i="4" s="1"/>
  <c r="AI193" i="4"/>
  <c r="AM197" i="4"/>
  <c r="AS197" i="4" s="1"/>
  <c r="AH198" i="4"/>
  <c r="AJ254" i="7" l="1"/>
  <c r="AN251" i="7"/>
  <c r="AT251" i="7" s="1"/>
  <c r="AI252" i="7"/>
  <c r="AF253" i="7"/>
  <c r="AM252" i="7"/>
  <c r="AS252" i="7" s="1"/>
  <c r="AL252" i="7"/>
  <c r="AR252" i="7" s="1"/>
  <c r="AF253" i="6"/>
  <c r="AO252" i="6"/>
  <c r="AU252" i="6" s="1"/>
  <c r="AG252" i="6"/>
  <c r="AL251" i="6"/>
  <c r="AR251" i="6" s="1"/>
  <c r="AM253" i="6"/>
  <c r="AS253" i="6" s="1"/>
  <c r="AH254" i="6"/>
  <c r="AN252" i="6"/>
  <c r="AT252" i="6" s="1"/>
  <c r="AI253" i="6"/>
  <c r="AJ251" i="5"/>
  <c r="AO250" i="5"/>
  <c r="AU250" i="5" s="1"/>
  <c r="AM250" i="5"/>
  <c r="AS250" i="5" s="1"/>
  <c r="AH251" i="5"/>
  <c r="AG252" i="5"/>
  <c r="AL251" i="5"/>
  <c r="AR251" i="5" s="1"/>
  <c r="AN250" i="5"/>
  <c r="AT250" i="5" s="1"/>
  <c r="AI251" i="5"/>
  <c r="AL202" i="4"/>
  <c r="AR202" i="4" s="1"/>
  <c r="AG203" i="4"/>
  <c r="AM198" i="4"/>
  <c r="AS198" i="4" s="1"/>
  <c r="AH199" i="4"/>
  <c r="AN193" i="4"/>
  <c r="AT193" i="4" s="1"/>
  <c r="AI194" i="4"/>
  <c r="AO193" i="4"/>
  <c r="AU193" i="4" s="1"/>
  <c r="AJ194" i="4"/>
  <c r="AF254" i="7" l="1"/>
  <c r="AM253" i="7"/>
  <c r="AS253" i="7" s="1"/>
  <c r="AL253" i="7"/>
  <c r="AR253" i="7" s="1"/>
  <c r="AO254" i="7"/>
  <c r="AU254" i="7" s="1"/>
  <c r="AN252" i="7"/>
  <c r="AT252" i="7" s="1"/>
  <c r="AI253" i="7"/>
  <c r="AO253" i="7"/>
  <c r="AU253" i="7" s="1"/>
  <c r="AL252" i="6"/>
  <c r="AR252" i="6" s="1"/>
  <c r="AG253" i="6"/>
  <c r="AF254" i="6"/>
  <c r="AO254" i="6" s="1"/>
  <c r="AU254" i="6" s="1"/>
  <c r="AO253" i="6"/>
  <c r="AU253" i="6" s="1"/>
  <c r="AN253" i="6"/>
  <c r="AT253" i="6" s="1"/>
  <c r="AI254" i="6"/>
  <c r="AM251" i="5"/>
  <c r="AS251" i="5" s="1"/>
  <c r="AH252" i="5"/>
  <c r="AO251" i="5"/>
  <c r="AU251" i="5" s="1"/>
  <c r="AJ252" i="5"/>
  <c r="AI252" i="5"/>
  <c r="AN251" i="5"/>
  <c r="AT251" i="5" s="1"/>
  <c r="AG253" i="5"/>
  <c r="AL252" i="5"/>
  <c r="AR252" i="5" s="1"/>
  <c r="AN194" i="4"/>
  <c r="AT194" i="4" s="1"/>
  <c r="AI195" i="4"/>
  <c r="AL203" i="4"/>
  <c r="AR203" i="4" s="1"/>
  <c r="AG204" i="4"/>
  <c r="AO194" i="4"/>
  <c r="AU194" i="4" s="1"/>
  <c r="AJ195" i="4"/>
  <c r="AM199" i="4"/>
  <c r="AS199" i="4" s="1"/>
  <c r="AH200" i="4"/>
  <c r="AN254" i="6" l="1"/>
  <c r="AT254" i="6" s="1"/>
  <c r="AN253" i="7"/>
  <c r="AT253" i="7" s="1"/>
  <c r="AI254" i="7"/>
  <c r="AN254" i="7" s="1"/>
  <c r="AT254" i="7" s="1"/>
  <c r="AM254" i="7"/>
  <c r="AS254" i="7" s="1"/>
  <c r="AL254" i="7"/>
  <c r="AR254" i="7" s="1"/>
  <c r="AM254" i="6"/>
  <c r="AS254" i="6" s="1"/>
  <c r="AG254" i="6"/>
  <c r="AL254" i="6" s="1"/>
  <c r="AR254" i="6" s="1"/>
  <c r="AL253" i="6"/>
  <c r="AR253" i="6" s="1"/>
  <c r="AM252" i="5"/>
  <c r="AS252" i="5" s="1"/>
  <c r="AH253" i="5"/>
  <c r="AJ253" i="5"/>
  <c r="AO252" i="5"/>
  <c r="AU252" i="5" s="1"/>
  <c r="AG254" i="5"/>
  <c r="AL254" i="5" s="1"/>
  <c r="AR254" i="5" s="1"/>
  <c r="AL253" i="5"/>
  <c r="AR253" i="5" s="1"/>
  <c r="AI253" i="5"/>
  <c r="AN252" i="5"/>
  <c r="AT252" i="5" s="1"/>
  <c r="AN195" i="4"/>
  <c r="AT195" i="4" s="1"/>
  <c r="AI196" i="4"/>
  <c r="AM200" i="4"/>
  <c r="AS200" i="4" s="1"/>
  <c r="AH201" i="4"/>
  <c r="AO195" i="4"/>
  <c r="AU195" i="4" s="1"/>
  <c r="AJ196" i="4"/>
  <c r="AL204" i="4"/>
  <c r="AR204" i="4" s="1"/>
  <c r="AG205" i="4"/>
  <c r="AO253" i="5" l="1"/>
  <c r="AU253" i="5" s="1"/>
  <c r="AJ254" i="5"/>
  <c r="AO254" i="5" s="1"/>
  <c r="AU254" i="5" s="1"/>
  <c r="AM253" i="5"/>
  <c r="AS253" i="5" s="1"/>
  <c r="AH254" i="5"/>
  <c r="AM254" i="5" s="1"/>
  <c r="AS254" i="5" s="1"/>
  <c r="AI254" i="5"/>
  <c r="AN254" i="5" s="1"/>
  <c r="AT254" i="5" s="1"/>
  <c r="AN253" i="5"/>
  <c r="AT253" i="5" s="1"/>
  <c r="AN196" i="4"/>
  <c r="AT196" i="4" s="1"/>
  <c r="AI197" i="4"/>
  <c r="AL205" i="4"/>
  <c r="AR205" i="4" s="1"/>
  <c r="AG206" i="4"/>
  <c r="AO196" i="4"/>
  <c r="AU196" i="4" s="1"/>
  <c r="AJ197" i="4"/>
  <c r="AM201" i="4"/>
  <c r="AS201" i="4" s="1"/>
  <c r="AH202" i="4"/>
  <c r="AM202" i="4" l="1"/>
  <c r="AS202" i="4" s="1"/>
  <c r="AH203" i="4"/>
  <c r="AN197" i="4"/>
  <c r="AT197" i="4" s="1"/>
  <c r="AI198" i="4"/>
  <c r="AO197" i="4"/>
  <c r="AU197" i="4" s="1"/>
  <c r="AJ198" i="4"/>
  <c r="AL206" i="4"/>
  <c r="AR206" i="4" s="1"/>
  <c r="AG207" i="4"/>
  <c r="AL207" i="4" l="1"/>
  <c r="AR207" i="4" s="1"/>
  <c r="AG208" i="4"/>
  <c r="AM203" i="4"/>
  <c r="AS203" i="4" s="1"/>
  <c r="AH204" i="4"/>
  <c r="AO198" i="4"/>
  <c r="AU198" i="4" s="1"/>
  <c r="AJ199" i="4"/>
  <c r="AN198" i="4"/>
  <c r="AT198" i="4" s="1"/>
  <c r="AI199" i="4"/>
  <c r="AM204" i="4" l="1"/>
  <c r="AS204" i="4" s="1"/>
  <c r="AH205" i="4"/>
  <c r="AN199" i="4"/>
  <c r="AT199" i="4" s="1"/>
  <c r="AI200" i="4"/>
  <c r="AL208" i="4"/>
  <c r="AR208" i="4" s="1"/>
  <c r="AG209" i="4"/>
  <c r="AO199" i="4"/>
  <c r="AU199" i="4" s="1"/>
  <c r="AJ200" i="4"/>
  <c r="AO200" i="4" l="1"/>
  <c r="AU200" i="4" s="1"/>
  <c r="AJ201" i="4"/>
  <c r="AL209" i="4"/>
  <c r="AR209" i="4" s="1"/>
  <c r="AG210" i="4"/>
  <c r="AN200" i="4"/>
  <c r="AT200" i="4" s="1"/>
  <c r="AI201" i="4"/>
  <c r="AM205" i="4"/>
  <c r="AS205" i="4" s="1"/>
  <c r="AH206" i="4"/>
  <c r="AM206" i="4" l="1"/>
  <c r="AS206" i="4" s="1"/>
  <c r="AH207" i="4"/>
  <c r="AN201" i="4"/>
  <c r="AT201" i="4" s="1"/>
  <c r="AI202" i="4"/>
  <c r="AL210" i="4"/>
  <c r="AR210" i="4" s="1"/>
  <c r="AG211" i="4"/>
  <c r="AO201" i="4"/>
  <c r="AU201" i="4" s="1"/>
  <c r="AJ202" i="4"/>
  <c r="AL211" i="4" l="1"/>
  <c r="AR211" i="4" s="1"/>
  <c r="AG212" i="4"/>
  <c r="AO202" i="4"/>
  <c r="AU202" i="4" s="1"/>
  <c r="AJ203" i="4"/>
  <c r="AM207" i="4"/>
  <c r="AS207" i="4" s="1"/>
  <c r="AH208" i="4"/>
  <c r="AN202" i="4"/>
  <c r="AT202" i="4" s="1"/>
  <c r="AI203" i="4"/>
  <c r="AM208" i="4" l="1"/>
  <c r="AS208" i="4" s="1"/>
  <c r="AH209" i="4"/>
  <c r="AN203" i="4"/>
  <c r="AT203" i="4" s="1"/>
  <c r="AI204" i="4"/>
  <c r="AL212" i="4"/>
  <c r="AR212" i="4" s="1"/>
  <c r="AG213" i="4"/>
  <c r="AO203" i="4"/>
  <c r="AU203" i="4" s="1"/>
  <c r="AJ204" i="4"/>
  <c r="AO204" i="4" l="1"/>
  <c r="AU204" i="4" s="1"/>
  <c r="AJ205" i="4"/>
  <c r="AL213" i="4"/>
  <c r="AR213" i="4" s="1"/>
  <c r="AG214" i="4"/>
  <c r="AN204" i="4"/>
  <c r="AT204" i="4" s="1"/>
  <c r="AI205" i="4"/>
  <c r="AM209" i="4"/>
  <c r="AS209" i="4" s="1"/>
  <c r="AH210" i="4"/>
  <c r="AL214" i="4" l="1"/>
  <c r="AR214" i="4" s="1"/>
  <c r="AG215" i="4"/>
  <c r="AM210" i="4"/>
  <c r="AS210" i="4" s="1"/>
  <c r="AH211" i="4"/>
  <c r="AO205" i="4"/>
  <c r="AU205" i="4" s="1"/>
  <c r="AJ206" i="4"/>
  <c r="AN205" i="4"/>
  <c r="AT205" i="4" s="1"/>
  <c r="AI206" i="4"/>
  <c r="AN206" i="4" l="1"/>
  <c r="AT206" i="4" s="1"/>
  <c r="AI207" i="4"/>
  <c r="AL215" i="4"/>
  <c r="AR215" i="4" s="1"/>
  <c r="AG216" i="4"/>
  <c r="AO206" i="4"/>
  <c r="AU206" i="4" s="1"/>
  <c r="AJ207" i="4"/>
  <c r="AM211" i="4"/>
  <c r="AS211" i="4" s="1"/>
  <c r="AH212" i="4"/>
  <c r="AM212" i="4" l="1"/>
  <c r="AS212" i="4" s="1"/>
  <c r="AH213" i="4"/>
  <c r="AO207" i="4"/>
  <c r="AU207" i="4" s="1"/>
  <c r="AJ208" i="4"/>
  <c r="AL216" i="4"/>
  <c r="AR216" i="4" s="1"/>
  <c r="AG217" i="4"/>
  <c r="AN207" i="4"/>
  <c r="AT207" i="4" s="1"/>
  <c r="AI208" i="4"/>
  <c r="AN208" i="4" l="1"/>
  <c r="AT208" i="4" s="1"/>
  <c r="AI209" i="4"/>
  <c r="AO208" i="4"/>
  <c r="AU208" i="4" s="1"/>
  <c r="AJ209" i="4"/>
  <c r="AM213" i="4"/>
  <c r="AS213" i="4" s="1"/>
  <c r="AH214" i="4"/>
  <c r="AL217" i="4"/>
  <c r="AR217" i="4" s="1"/>
  <c r="AG218" i="4"/>
  <c r="AL218" i="4" l="1"/>
  <c r="AR218" i="4" s="1"/>
  <c r="AG219" i="4"/>
  <c r="AN209" i="4"/>
  <c r="AT209" i="4" s="1"/>
  <c r="AI210" i="4"/>
  <c r="AM214" i="4"/>
  <c r="AS214" i="4" s="1"/>
  <c r="AH215" i="4"/>
  <c r="AO209" i="4"/>
  <c r="AU209" i="4" s="1"/>
  <c r="AJ210" i="4"/>
  <c r="AO210" i="4" l="1"/>
  <c r="AU210" i="4" s="1"/>
  <c r="AJ211" i="4"/>
  <c r="AM215" i="4"/>
  <c r="AS215" i="4" s="1"/>
  <c r="AH216" i="4"/>
  <c r="AN210" i="4"/>
  <c r="AT210" i="4" s="1"/>
  <c r="AI211" i="4"/>
  <c r="AL219" i="4"/>
  <c r="AR219" i="4" s="1"/>
  <c r="AG220" i="4"/>
  <c r="AL220" i="4" l="1"/>
  <c r="AR220" i="4" s="1"/>
  <c r="AG221" i="4"/>
  <c r="AO211" i="4"/>
  <c r="AU211" i="4" s="1"/>
  <c r="AJ212" i="4"/>
  <c r="AN211" i="4"/>
  <c r="AT211" i="4" s="1"/>
  <c r="AI212" i="4"/>
  <c r="AM216" i="4"/>
  <c r="AS216" i="4" s="1"/>
  <c r="AH217" i="4"/>
  <c r="AO212" i="4" l="1"/>
  <c r="AU212" i="4" s="1"/>
  <c r="AJ213" i="4"/>
  <c r="AL221" i="4"/>
  <c r="AR221" i="4" s="1"/>
  <c r="AG222" i="4"/>
  <c r="AM217" i="4"/>
  <c r="AS217" i="4" s="1"/>
  <c r="AH218" i="4"/>
  <c r="AN212" i="4"/>
  <c r="AT212" i="4" s="1"/>
  <c r="AI213" i="4"/>
  <c r="AN213" i="4" l="1"/>
  <c r="AT213" i="4" s="1"/>
  <c r="AI214" i="4"/>
  <c r="AO213" i="4"/>
  <c r="AU213" i="4" s="1"/>
  <c r="AJ214" i="4"/>
  <c r="AM218" i="4"/>
  <c r="AS218" i="4" s="1"/>
  <c r="AH219" i="4"/>
  <c r="AL222" i="4"/>
  <c r="AR222" i="4" s="1"/>
  <c r="AG223" i="4"/>
  <c r="AL223" i="4" l="1"/>
  <c r="AR223" i="4" s="1"/>
  <c r="AG224" i="4"/>
  <c r="AM219" i="4"/>
  <c r="AS219" i="4" s="1"/>
  <c r="AH220" i="4"/>
  <c r="AN214" i="4"/>
  <c r="AT214" i="4" s="1"/>
  <c r="AI215" i="4"/>
  <c r="AO214" i="4"/>
  <c r="AU214" i="4" s="1"/>
  <c r="AJ215" i="4"/>
  <c r="AO215" i="4" l="1"/>
  <c r="AU215" i="4" s="1"/>
  <c r="AJ216" i="4"/>
  <c r="AN215" i="4"/>
  <c r="AT215" i="4" s="1"/>
  <c r="AI216" i="4"/>
  <c r="AL224" i="4"/>
  <c r="AR224" i="4" s="1"/>
  <c r="AG225" i="4"/>
  <c r="AM220" i="4"/>
  <c r="AS220" i="4" s="1"/>
  <c r="AH221" i="4"/>
  <c r="AO216" i="4" l="1"/>
  <c r="AU216" i="4" s="1"/>
  <c r="AJ217" i="4"/>
  <c r="AM221" i="4"/>
  <c r="AS221" i="4" s="1"/>
  <c r="AH222" i="4"/>
  <c r="AL225" i="4"/>
  <c r="AR225" i="4" s="1"/>
  <c r="AG226" i="4"/>
  <c r="AN216" i="4"/>
  <c r="AT216" i="4" s="1"/>
  <c r="AI217" i="4"/>
  <c r="AN217" i="4" l="1"/>
  <c r="AT217" i="4" s="1"/>
  <c r="AI218" i="4"/>
  <c r="AL226" i="4"/>
  <c r="AR226" i="4" s="1"/>
  <c r="AG227" i="4"/>
  <c r="AM222" i="4"/>
  <c r="AS222" i="4" s="1"/>
  <c r="AH223" i="4"/>
  <c r="AO217" i="4"/>
  <c r="AU217" i="4" s="1"/>
  <c r="AJ218" i="4"/>
  <c r="AO218" i="4" l="1"/>
  <c r="AU218" i="4" s="1"/>
  <c r="AJ219" i="4"/>
  <c r="AM223" i="4"/>
  <c r="AS223" i="4" s="1"/>
  <c r="AH224" i="4"/>
  <c r="AN218" i="4"/>
  <c r="AT218" i="4" s="1"/>
  <c r="AI219" i="4"/>
  <c r="AL227" i="4"/>
  <c r="AR227" i="4" s="1"/>
  <c r="AG228" i="4"/>
  <c r="AN219" i="4" l="1"/>
  <c r="AT219" i="4" s="1"/>
  <c r="AI220" i="4"/>
  <c r="AL228" i="4"/>
  <c r="AR228" i="4" s="1"/>
  <c r="AG229" i="4"/>
  <c r="AM224" i="4"/>
  <c r="AS224" i="4" s="1"/>
  <c r="AH225" i="4"/>
  <c r="AO219" i="4"/>
  <c r="AU219" i="4" s="1"/>
  <c r="AJ220" i="4"/>
  <c r="AO220" i="4" l="1"/>
  <c r="AU220" i="4" s="1"/>
  <c r="AJ221" i="4"/>
  <c r="AN220" i="4"/>
  <c r="AT220" i="4" s="1"/>
  <c r="AI221" i="4"/>
  <c r="AM225" i="4"/>
  <c r="AS225" i="4" s="1"/>
  <c r="AH226" i="4"/>
  <c r="AL229" i="4"/>
  <c r="AR229" i="4" s="1"/>
  <c r="AG230" i="4"/>
  <c r="AL230" i="4" l="1"/>
  <c r="AR230" i="4" s="1"/>
  <c r="AG231" i="4"/>
  <c r="AO221" i="4"/>
  <c r="AU221" i="4" s="1"/>
  <c r="AJ222" i="4"/>
  <c r="AM226" i="4"/>
  <c r="AS226" i="4" s="1"/>
  <c r="AH227" i="4"/>
  <c r="AN221" i="4"/>
  <c r="AT221" i="4" s="1"/>
  <c r="AI222" i="4"/>
  <c r="AN222" i="4" l="1"/>
  <c r="AT222" i="4" s="1"/>
  <c r="AI223" i="4"/>
  <c r="AM227" i="4"/>
  <c r="AS227" i="4" s="1"/>
  <c r="AH228" i="4"/>
  <c r="AO222" i="4"/>
  <c r="AU222" i="4" s="1"/>
  <c r="AJ223" i="4"/>
  <c r="AL231" i="4"/>
  <c r="AR231" i="4" s="1"/>
  <c r="AG232" i="4"/>
  <c r="AM228" i="4" l="1"/>
  <c r="AS228" i="4" s="1"/>
  <c r="AH229" i="4"/>
  <c r="AO223" i="4"/>
  <c r="AU223" i="4" s="1"/>
  <c r="AJ224" i="4"/>
  <c r="AN223" i="4"/>
  <c r="AT223" i="4" s="1"/>
  <c r="AI224" i="4"/>
  <c r="AL232" i="4"/>
  <c r="AR232" i="4" s="1"/>
  <c r="AG233" i="4"/>
  <c r="AM229" i="4" l="1"/>
  <c r="AS229" i="4" s="1"/>
  <c r="AH230" i="4"/>
  <c r="AL233" i="4"/>
  <c r="AR233" i="4" s="1"/>
  <c r="AG234" i="4"/>
  <c r="AN224" i="4"/>
  <c r="AT224" i="4" s="1"/>
  <c r="AI225" i="4"/>
  <c r="AO224" i="4"/>
  <c r="AU224" i="4" s="1"/>
  <c r="AJ225" i="4"/>
  <c r="AM230" i="4" l="1"/>
  <c r="AS230" i="4" s="1"/>
  <c r="AH231" i="4"/>
  <c r="AO225" i="4"/>
  <c r="AU225" i="4" s="1"/>
  <c r="AJ226" i="4"/>
  <c r="AN225" i="4"/>
  <c r="AT225" i="4" s="1"/>
  <c r="AI226" i="4"/>
  <c r="AL234" i="4"/>
  <c r="AR234" i="4" s="1"/>
  <c r="AG235" i="4"/>
  <c r="AM231" i="4" l="1"/>
  <c r="AS231" i="4" s="1"/>
  <c r="AH232" i="4"/>
  <c r="AL235" i="4"/>
  <c r="AR235" i="4" s="1"/>
  <c r="AG236" i="4"/>
  <c r="AN226" i="4"/>
  <c r="AT226" i="4" s="1"/>
  <c r="AI227" i="4"/>
  <c r="AO226" i="4"/>
  <c r="AU226" i="4" s="1"/>
  <c r="AJ227" i="4"/>
  <c r="AO227" i="4" l="1"/>
  <c r="AU227" i="4" s="1"/>
  <c r="AJ228" i="4"/>
  <c r="AM232" i="4"/>
  <c r="AS232" i="4" s="1"/>
  <c r="AH233" i="4"/>
  <c r="AN227" i="4"/>
  <c r="AT227" i="4" s="1"/>
  <c r="AI228" i="4"/>
  <c r="AL236" i="4"/>
  <c r="AR236" i="4" s="1"/>
  <c r="AG237" i="4"/>
  <c r="AL237" i="4" l="1"/>
  <c r="AR237" i="4" s="1"/>
  <c r="AG238" i="4"/>
  <c r="AO228" i="4"/>
  <c r="AU228" i="4" s="1"/>
  <c r="AJ229" i="4"/>
  <c r="AN228" i="4"/>
  <c r="AT228" i="4" s="1"/>
  <c r="AI229" i="4"/>
  <c r="AM233" i="4"/>
  <c r="AS233" i="4" s="1"/>
  <c r="AH234" i="4"/>
  <c r="AM234" i="4" l="1"/>
  <c r="AS234" i="4" s="1"/>
  <c r="AH235" i="4"/>
  <c r="AL238" i="4"/>
  <c r="AR238" i="4" s="1"/>
  <c r="AG239" i="4"/>
  <c r="AN229" i="4"/>
  <c r="AT229" i="4" s="1"/>
  <c r="AI230" i="4"/>
  <c r="AO229" i="4"/>
  <c r="AU229" i="4" s="1"/>
  <c r="AJ230" i="4"/>
  <c r="AO230" i="4" l="1"/>
  <c r="AU230" i="4" s="1"/>
  <c r="AJ231" i="4"/>
  <c r="AN230" i="4"/>
  <c r="AT230" i="4" s="1"/>
  <c r="AI231" i="4"/>
  <c r="AM235" i="4"/>
  <c r="AS235" i="4" s="1"/>
  <c r="AH236" i="4"/>
  <c r="AL239" i="4"/>
  <c r="AR239" i="4" s="1"/>
  <c r="AG240" i="4"/>
  <c r="AM236" i="4" l="1"/>
  <c r="AS236" i="4" s="1"/>
  <c r="AH237" i="4"/>
  <c r="AO231" i="4"/>
  <c r="AU231" i="4" s="1"/>
  <c r="AJ232" i="4"/>
  <c r="AL240" i="4"/>
  <c r="AR240" i="4" s="1"/>
  <c r="AG241" i="4"/>
  <c r="AN231" i="4"/>
  <c r="AT231" i="4" s="1"/>
  <c r="AI232" i="4"/>
  <c r="AO232" i="4" l="1"/>
  <c r="AU232" i="4" s="1"/>
  <c r="AJ233" i="4"/>
  <c r="AN232" i="4"/>
  <c r="AT232" i="4" s="1"/>
  <c r="AI233" i="4"/>
  <c r="AM237" i="4"/>
  <c r="AS237" i="4" s="1"/>
  <c r="AH238" i="4"/>
  <c r="AL241" i="4"/>
  <c r="AR241" i="4" s="1"/>
  <c r="AG242" i="4"/>
  <c r="AN233" i="4" l="1"/>
  <c r="AT233" i="4" s="1"/>
  <c r="AI234" i="4"/>
  <c r="AL242" i="4"/>
  <c r="AR242" i="4" s="1"/>
  <c r="AG243" i="4"/>
  <c r="AM238" i="4"/>
  <c r="AS238" i="4" s="1"/>
  <c r="AH239" i="4"/>
  <c r="AO233" i="4"/>
  <c r="AU233" i="4" s="1"/>
  <c r="AJ234" i="4"/>
  <c r="AL243" i="4" l="1"/>
  <c r="AR243" i="4" s="1"/>
  <c r="AG244" i="4"/>
  <c r="AO234" i="4"/>
  <c r="AU234" i="4" s="1"/>
  <c r="AJ235" i="4"/>
  <c r="AM239" i="4"/>
  <c r="AS239" i="4" s="1"/>
  <c r="AH240" i="4"/>
  <c r="AN234" i="4"/>
  <c r="AT234" i="4" s="1"/>
  <c r="AI235" i="4"/>
  <c r="AO235" i="4" l="1"/>
  <c r="AU235" i="4" s="1"/>
  <c r="AJ236" i="4"/>
  <c r="AM240" i="4"/>
  <c r="AS240" i="4" s="1"/>
  <c r="AH241" i="4"/>
  <c r="AL244" i="4"/>
  <c r="AR244" i="4" s="1"/>
  <c r="AG245" i="4"/>
  <c r="AN235" i="4"/>
  <c r="AT235" i="4" s="1"/>
  <c r="AI236" i="4"/>
  <c r="AM241" i="4" l="1"/>
  <c r="AS241" i="4" s="1"/>
  <c r="AH242" i="4"/>
  <c r="AN236" i="4"/>
  <c r="AT236" i="4" s="1"/>
  <c r="AI237" i="4"/>
  <c r="AL245" i="4"/>
  <c r="AR245" i="4" s="1"/>
  <c r="AG246" i="4"/>
  <c r="AO236" i="4"/>
  <c r="AU236" i="4" s="1"/>
  <c r="AJ237" i="4"/>
  <c r="AN237" i="4" l="1"/>
  <c r="AT237" i="4" s="1"/>
  <c r="AI238" i="4"/>
  <c r="AO237" i="4"/>
  <c r="AU237" i="4" s="1"/>
  <c r="AJ238" i="4"/>
  <c r="AL246" i="4"/>
  <c r="AR246" i="4" s="1"/>
  <c r="AG247" i="4"/>
  <c r="AM242" i="4"/>
  <c r="AS242" i="4" s="1"/>
  <c r="AH243" i="4"/>
  <c r="AL247" i="4" l="1"/>
  <c r="AR247" i="4" s="1"/>
  <c r="AG248" i="4"/>
  <c r="AN238" i="4"/>
  <c r="AT238" i="4" s="1"/>
  <c r="AI239" i="4"/>
  <c r="AM243" i="4"/>
  <c r="AS243" i="4" s="1"/>
  <c r="AH244" i="4"/>
  <c r="AO238" i="4"/>
  <c r="AU238" i="4" s="1"/>
  <c r="AJ239" i="4"/>
  <c r="AM244" i="4" l="1"/>
  <c r="AS244" i="4" s="1"/>
  <c r="AH245" i="4"/>
  <c r="AL248" i="4"/>
  <c r="AR248" i="4" s="1"/>
  <c r="AG249" i="4"/>
  <c r="AO239" i="4"/>
  <c r="AU239" i="4" s="1"/>
  <c r="AJ240" i="4"/>
  <c r="AN239" i="4"/>
  <c r="AT239" i="4" s="1"/>
  <c r="AI240" i="4"/>
  <c r="AO240" i="4" l="1"/>
  <c r="AU240" i="4" s="1"/>
  <c r="AJ241" i="4"/>
  <c r="AM245" i="4"/>
  <c r="AS245" i="4" s="1"/>
  <c r="AH246" i="4"/>
  <c r="AN240" i="4"/>
  <c r="AT240" i="4" s="1"/>
  <c r="AI241" i="4"/>
  <c r="AL249" i="4"/>
  <c r="AR249" i="4" s="1"/>
  <c r="AG250" i="4"/>
  <c r="AL250" i="4" l="1"/>
  <c r="AR250" i="4" s="1"/>
  <c r="AG251" i="4"/>
  <c r="AM246" i="4"/>
  <c r="AS246" i="4" s="1"/>
  <c r="AH247" i="4"/>
  <c r="AO241" i="4"/>
  <c r="AU241" i="4" s="1"/>
  <c r="AJ242" i="4"/>
  <c r="AN241" i="4"/>
  <c r="AT241" i="4" s="1"/>
  <c r="AI242" i="4"/>
  <c r="AN242" i="4" l="1"/>
  <c r="AT242" i="4" s="1"/>
  <c r="AI243" i="4"/>
  <c r="AO242" i="4"/>
  <c r="AU242" i="4" s="1"/>
  <c r="AJ243" i="4"/>
  <c r="AL251" i="4"/>
  <c r="AR251" i="4" s="1"/>
  <c r="AG252" i="4"/>
  <c r="AM247" i="4"/>
  <c r="AS247" i="4" s="1"/>
  <c r="AH248" i="4"/>
  <c r="AM248" i="4" l="1"/>
  <c r="AS248" i="4" s="1"/>
  <c r="AH249" i="4"/>
  <c r="AN243" i="4"/>
  <c r="AT243" i="4" s="1"/>
  <c r="AI244" i="4"/>
  <c r="AL252" i="4"/>
  <c r="AR252" i="4" s="1"/>
  <c r="AG253" i="4"/>
  <c r="AO243" i="4"/>
  <c r="AU243" i="4" s="1"/>
  <c r="AJ244" i="4"/>
  <c r="AO244" i="4" l="1"/>
  <c r="AU244" i="4" s="1"/>
  <c r="AJ245" i="4"/>
  <c r="AM249" i="4"/>
  <c r="AS249" i="4" s="1"/>
  <c r="AH250" i="4"/>
  <c r="AL253" i="4"/>
  <c r="AR253" i="4" s="1"/>
  <c r="AG254" i="4"/>
  <c r="AL254" i="4" s="1"/>
  <c r="AR254" i="4" s="1"/>
  <c r="AN244" i="4"/>
  <c r="AT244" i="4" s="1"/>
  <c r="AI245" i="4"/>
  <c r="AO245" i="4" l="1"/>
  <c r="AU245" i="4" s="1"/>
  <c r="AJ246" i="4"/>
  <c r="AN245" i="4"/>
  <c r="AT245" i="4" s="1"/>
  <c r="AI246" i="4"/>
  <c r="AM250" i="4"/>
  <c r="AS250" i="4" s="1"/>
  <c r="AH251" i="4"/>
  <c r="AN246" i="4" l="1"/>
  <c r="AT246" i="4" s="1"/>
  <c r="AI247" i="4"/>
  <c r="AM251" i="4"/>
  <c r="AS251" i="4" s="1"/>
  <c r="AH252" i="4"/>
  <c r="AO246" i="4"/>
  <c r="AU246" i="4" s="1"/>
  <c r="AJ247" i="4"/>
  <c r="AO247" i="4" l="1"/>
  <c r="AU247" i="4" s="1"/>
  <c r="AJ248" i="4"/>
  <c r="AN247" i="4"/>
  <c r="AT247" i="4" s="1"/>
  <c r="AI248" i="4"/>
  <c r="AM252" i="4"/>
  <c r="AS252" i="4" s="1"/>
  <c r="AH253" i="4"/>
  <c r="AM253" i="4" l="1"/>
  <c r="AS253" i="4" s="1"/>
  <c r="AH254" i="4"/>
  <c r="AM254" i="4" s="1"/>
  <c r="AS254" i="4" s="1"/>
  <c r="AN248" i="4"/>
  <c r="AT248" i="4" s="1"/>
  <c r="AI249" i="4"/>
  <c r="AO248" i="4"/>
  <c r="AU248" i="4" s="1"/>
  <c r="AJ249" i="4"/>
  <c r="AO249" i="4" l="1"/>
  <c r="AU249" i="4" s="1"/>
  <c r="AJ250" i="4"/>
  <c r="AN249" i="4"/>
  <c r="AT249" i="4" s="1"/>
  <c r="AI250" i="4"/>
  <c r="AO250" i="4" l="1"/>
  <c r="AU250" i="4" s="1"/>
  <c r="AJ251" i="4"/>
  <c r="AN250" i="4"/>
  <c r="AT250" i="4" s="1"/>
  <c r="AI251" i="4"/>
  <c r="AO251" i="4" l="1"/>
  <c r="AU251" i="4" s="1"/>
  <c r="AJ252" i="4"/>
  <c r="AN251" i="4"/>
  <c r="AT251" i="4" s="1"/>
  <c r="AI252" i="4"/>
  <c r="AN252" i="4" l="1"/>
  <c r="AT252" i="4" s="1"/>
  <c r="AI253" i="4"/>
  <c r="AO252" i="4"/>
  <c r="AU252" i="4" s="1"/>
  <c r="AJ253" i="4"/>
  <c r="AN253" i="4" l="1"/>
  <c r="AT253" i="4" s="1"/>
  <c r="AI254" i="4"/>
  <c r="AN254" i="4" s="1"/>
  <c r="AT254" i="4" s="1"/>
  <c r="AO253" i="4"/>
  <c r="AU253" i="4" s="1"/>
  <c r="AJ254" i="4"/>
  <c r="AO254" i="4" s="1"/>
  <c r="AU254" i="4" s="1"/>
  <c r="V8" i="1" l="1"/>
  <c r="V9" i="1" s="1"/>
  <c r="V10" i="1" s="1"/>
  <c r="AA10" i="1" l="1"/>
  <c r="V11" i="1"/>
  <c r="Z10" i="1"/>
  <c r="AA9" i="1"/>
  <c r="Z9" i="1"/>
  <c r="AA8" i="1"/>
  <c r="Z8" i="1"/>
  <c r="Z11" i="1" l="1"/>
  <c r="AA11" i="1"/>
  <c r="V12" i="1"/>
  <c r="AA12" i="1" l="1"/>
  <c r="Z12" i="1"/>
  <c r="V13" i="1"/>
  <c r="AF11" i="1"/>
  <c r="AE11" i="1"/>
  <c r="AA13" i="1" l="1"/>
  <c r="AF13" i="1" s="1"/>
  <c r="AJ13" i="1" s="1" a="1"/>
  <c r="AJ13" i="1" s="1"/>
  <c r="AH13" i="1" a="1"/>
  <c r="AH13" i="1" s="1"/>
  <c r="AI13" i="1" a="1"/>
  <c r="AI13" i="1" s="1"/>
  <c r="Z13" i="1"/>
  <c r="AE13" i="1" s="1"/>
  <c r="V14" i="1"/>
  <c r="AE12" i="1"/>
  <c r="AE8" i="1"/>
  <c r="AE10" i="1"/>
  <c r="AE9" i="1"/>
  <c r="AF12" i="1"/>
  <c r="AF8" i="1"/>
  <c r="AF9" i="1"/>
  <c r="AF10" i="1"/>
  <c r="AK13" i="1" l="1" a="1"/>
  <c r="AK13" i="1" s="1"/>
  <c r="AA14" i="1"/>
  <c r="AF14" i="1" s="1"/>
  <c r="AI14" i="1" a="1"/>
  <c r="AI14" i="1" s="1"/>
  <c r="AH14" i="1" a="1"/>
  <c r="AH14" i="1" s="1"/>
  <c r="AJ14" i="1" a="1"/>
  <c r="AJ14" i="1" s="1"/>
  <c r="V15" i="1"/>
  <c r="Z14" i="1"/>
  <c r="AE14" i="1" s="1"/>
  <c r="AK14" i="1" a="1"/>
  <c r="AK14" i="1" s="1"/>
  <c r="AI15" i="1" l="1" a="1"/>
  <c r="AI15" i="1" s="1"/>
  <c r="AJ15" i="1" a="1"/>
  <c r="AJ15" i="1" s="1"/>
  <c r="AA15" i="1"/>
  <c r="AF15" i="1" s="1"/>
  <c r="Z15" i="1"/>
  <c r="AE15" i="1" s="1"/>
  <c r="AK15" i="1" a="1"/>
  <c r="AK15" i="1" s="1"/>
  <c r="V16" i="1"/>
  <c r="AH15" i="1" a="1"/>
  <c r="AH15" i="1" s="1"/>
  <c r="AK16" i="1" l="1" a="1"/>
  <c r="AK16" i="1" s="1"/>
  <c r="Z16" i="1"/>
  <c r="AE16" i="1" s="1"/>
  <c r="AH16" i="1" s="1" a="1"/>
  <c r="AH16" i="1" s="1"/>
  <c r="AJ16" i="1" a="1"/>
  <c r="AJ16" i="1" s="1"/>
  <c r="AA16" i="1"/>
  <c r="AF16" i="1" s="1"/>
  <c r="V17" i="1"/>
  <c r="AI16" i="1" l="1" a="1"/>
  <c r="AI16" i="1" s="1"/>
  <c r="Z17" i="1"/>
  <c r="AE17" i="1" s="1"/>
  <c r="AA17" i="1"/>
  <c r="AF17" i="1" s="1"/>
  <c r="AH17" i="1" a="1"/>
  <c r="AH17" i="1" s="1"/>
  <c r="AK17" i="1" a="1"/>
  <c r="AK17" i="1" s="1"/>
  <c r="AJ17" i="1" a="1"/>
  <c r="AJ17" i="1" s="1"/>
  <c r="AI17" i="1" a="1"/>
  <c r="AI17" i="1" s="1"/>
  <c r="V18" i="1"/>
  <c r="Z18" i="1" l="1"/>
  <c r="AE18" i="1" s="1"/>
  <c r="AK18" i="1" a="1"/>
  <c r="AK18" i="1" s="1"/>
  <c r="AI18" i="1" a="1"/>
  <c r="AI18" i="1" s="1"/>
  <c r="AH18" i="1" a="1"/>
  <c r="AH18" i="1" s="1"/>
  <c r="AA18" i="1"/>
  <c r="AF18" i="1" s="1"/>
  <c r="AJ18" i="1" s="1" a="1"/>
  <c r="AJ18" i="1" s="1"/>
  <c r="V19" i="1"/>
  <c r="AK19" i="1" l="1" a="1"/>
  <c r="AK19" i="1" s="1"/>
  <c r="AI19" i="1" a="1"/>
  <c r="AI19" i="1" s="1"/>
  <c r="AA19" i="1"/>
  <c r="AF19" i="1" s="1"/>
  <c r="Z19" i="1"/>
  <c r="AE19" i="1" s="1"/>
  <c r="AJ19" i="1" a="1"/>
  <c r="AJ19" i="1" s="1"/>
  <c r="AH19" i="1" a="1"/>
  <c r="AH19" i="1" s="1"/>
  <c r="V20" i="1"/>
  <c r="AJ20" i="1" l="1" a="1"/>
  <c r="AJ20" i="1" s="1"/>
  <c r="AH20" i="1" a="1"/>
  <c r="AH20" i="1" s="1"/>
  <c r="AI20" i="1" a="1"/>
  <c r="AI20" i="1" s="1"/>
  <c r="Z20" i="1"/>
  <c r="AE20" i="1" s="1"/>
  <c r="AA20" i="1"/>
  <c r="AF20" i="1" s="1"/>
  <c r="AK20" i="1" s="1" a="1"/>
  <c r="AK20" i="1" s="1"/>
  <c r="V21" i="1"/>
  <c r="AI21" i="1" l="1" a="1"/>
  <c r="AI21" i="1" s="1"/>
  <c r="AJ21" i="1" a="1"/>
  <c r="AJ21" i="1" s="1"/>
  <c r="AA21" i="1"/>
  <c r="AF21" i="1" s="1"/>
  <c r="AH21" i="1" a="1"/>
  <c r="AH21" i="1" s="1"/>
  <c r="Z21" i="1"/>
  <c r="AE21" i="1" s="1"/>
  <c r="AK21" i="1" a="1"/>
  <c r="AK21" i="1" s="1"/>
  <c r="V22" i="1"/>
  <c r="AI22" i="1" l="1" a="1"/>
  <c r="AI22" i="1" s="1"/>
  <c r="Z22" i="1"/>
  <c r="AE22" i="1" s="1"/>
  <c r="AA22" i="1"/>
  <c r="AF22" i="1" s="1"/>
  <c r="AH22" i="1" a="1"/>
  <c r="AH22" i="1" s="1"/>
  <c r="AK22" i="1" a="1"/>
  <c r="AK22" i="1" s="1"/>
  <c r="V23" i="1"/>
  <c r="AJ22" i="1" a="1"/>
  <c r="AJ22" i="1" s="1"/>
  <c r="AJ23" i="1" l="1" a="1"/>
  <c r="AJ23" i="1" s="1"/>
  <c r="AK23" i="1" a="1"/>
  <c r="AK23" i="1" s="1"/>
  <c r="AI23" i="1" a="1"/>
  <c r="AI23" i="1" s="1"/>
  <c r="AA23" i="1"/>
  <c r="AF23" i="1" s="1"/>
  <c r="AH23" i="1" a="1"/>
  <c r="AH23" i="1" s="1"/>
  <c r="Z23" i="1"/>
  <c r="AE23" i="1" s="1"/>
  <c r="V24" i="1"/>
  <c r="Z24" i="1" l="1"/>
  <c r="AE24" i="1" s="1"/>
  <c r="AK24" i="1" a="1"/>
  <c r="AK24" i="1" s="1"/>
  <c r="AI24" i="1" a="1"/>
  <c r="AI24" i="1" s="1"/>
  <c r="AJ24" i="1" a="1"/>
  <c r="AJ24" i="1" s="1"/>
  <c r="AH24" i="1" a="1"/>
  <c r="AH24" i="1" s="1"/>
  <c r="AA24" i="1"/>
  <c r="AF24" i="1" s="1"/>
  <c r="V25" i="1"/>
  <c r="AI25" i="1" l="1" a="1"/>
  <c r="AI25" i="1" s="1"/>
  <c r="AJ25" i="1" a="1"/>
  <c r="AJ25" i="1" s="1"/>
  <c r="AA25" i="1"/>
  <c r="AF25" i="1" s="1"/>
  <c r="AH25" i="1" a="1"/>
  <c r="AH25" i="1" s="1"/>
  <c r="Z25" i="1"/>
  <c r="AE25" i="1" s="1"/>
  <c r="AK25" i="1" a="1"/>
  <c r="AK25" i="1" s="1"/>
  <c r="V26" i="1"/>
  <c r="Z26" i="1" l="1"/>
  <c r="AE26" i="1" s="1"/>
  <c r="AA26" i="1"/>
  <c r="AF26" i="1" s="1"/>
  <c r="AH26" i="1" a="1"/>
  <c r="AH26" i="1" s="1"/>
  <c r="AJ26" i="1" a="1"/>
  <c r="AJ26" i="1" s="1"/>
  <c r="AI26" i="1" a="1"/>
  <c r="AI26" i="1" s="1"/>
  <c r="V27" i="1"/>
  <c r="AK26" i="1" a="1"/>
  <c r="AK26" i="1" s="1"/>
  <c r="Z27" i="1" l="1"/>
  <c r="AE27" i="1" s="1"/>
  <c r="AI27" i="1" a="1"/>
  <c r="AI27" i="1" s="1"/>
  <c r="AK27" i="1" a="1"/>
  <c r="AK27" i="1" s="1"/>
  <c r="AA27" i="1"/>
  <c r="AF27" i="1" s="1"/>
  <c r="AJ27" i="1" a="1"/>
  <c r="AJ27" i="1" s="1"/>
  <c r="AH27" i="1" a="1"/>
  <c r="AH27" i="1" s="1"/>
  <c r="V28" i="1"/>
  <c r="Z28" i="1" l="1"/>
  <c r="AE28" i="1" s="1"/>
  <c r="AK28" i="1" a="1"/>
  <c r="AK28" i="1" s="1"/>
  <c r="AJ28" i="1" a="1"/>
  <c r="AJ28" i="1" s="1"/>
  <c r="AA28" i="1"/>
  <c r="AF28" i="1" s="1"/>
  <c r="AI28" i="1" a="1"/>
  <c r="AI28" i="1" s="1"/>
  <c r="AH28" i="1" a="1"/>
  <c r="AH28" i="1" s="1"/>
  <c r="V29" i="1"/>
  <c r="Z29" i="1" l="1"/>
  <c r="AE29" i="1" s="1"/>
  <c r="AH29" i="1" a="1"/>
  <c r="AH29" i="1" s="1"/>
  <c r="AK29" i="1" a="1"/>
  <c r="AK29" i="1" s="1"/>
  <c r="AA29" i="1"/>
  <c r="AF29" i="1" s="1"/>
  <c r="AI29" i="1" a="1"/>
  <c r="AI29" i="1" s="1"/>
  <c r="V30" i="1"/>
  <c r="AJ29" i="1" a="1"/>
  <c r="AJ29" i="1" s="1"/>
  <c r="Z30" i="1" l="1"/>
  <c r="AE30" i="1" s="1"/>
  <c r="AJ30" i="1" a="1"/>
  <c r="AJ30" i="1" s="1"/>
  <c r="AI30" i="1" a="1"/>
  <c r="AI30" i="1" s="1"/>
  <c r="AH30" i="1" a="1"/>
  <c r="AH30" i="1" s="1"/>
  <c r="AA30" i="1"/>
  <c r="AF30" i="1" s="1"/>
  <c r="AK30" i="1" s="1" a="1"/>
  <c r="AK30" i="1" s="1"/>
  <c r="V31" i="1"/>
  <c r="AK31" i="1" l="1" a="1"/>
  <c r="AK31" i="1" s="1"/>
  <c r="AI31" i="1" a="1"/>
  <c r="AI31" i="1" s="1"/>
  <c r="AA31" i="1"/>
  <c r="AF31" i="1" s="1"/>
  <c r="AH31" i="1" a="1"/>
  <c r="AH31" i="1" s="1"/>
  <c r="Z31" i="1"/>
  <c r="AE31" i="1" s="1"/>
  <c r="V32" i="1"/>
  <c r="AJ31" i="1" a="1"/>
  <c r="AJ31" i="1" s="1"/>
  <c r="Z32" i="1" l="1"/>
  <c r="AE32" i="1" s="1"/>
  <c r="AI32" i="1" a="1"/>
  <c r="AI32" i="1" s="1"/>
  <c r="AH32" i="1" a="1"/>
  <c r="AH32" i="1" s="1"/>
  <c r="AJ32" i="1" a="1"/>
  <c r="AJ32" i="1" s="1"/>
  <c r="AK32" i="1" a="1"/>
  <c r="AK32" i="1" s="1"/>
  <c r="V33" i="1"/>
  <c r="AA32" i="1"/>
  <c r="AF32" i="1" s="1"/>
  <c r="AJ33" i="1" l="1" a="1"/>
  <c r="AJ33" i="1" s="1"/>
  <c r="AH33" i="1" a="1"/>
  <c r="AH33" i="1" s="1"/>
  <c r="AA33" i="1"/>
  <c r="AF33" i="1" s="1"/>
  <c r="AI33" i="1" a="1"/>
  <c r="AI33" i="1" s="1"/>
  <c r="Z33" i="1"/>
  <c r="AE33" i="1" s="1"/>
  <c r="V34" i="1"/>
  <c r="AK33" i="1" a="1"/>
  <c r="AK33" i="1" s="1"/>
  <c r="Z34" i="1" l="1"/>
  <c r="AE34" i="1" s="1"/>
  <c r="AA34" i="1"/>
  <c r="AF34" i="1" s="1"/>
  <c r="AJ34" i="1" s="1" a="1"/>
  <c r="AJ34" i="1" s="1"/>
  <c r="AI34" i="1" a="1"/>
  <c r="AI34" i="1" s="1"/>
  <c r="AH34" i="1" a="1"/>
  <c r="AH34" i="1" s="1"/>
  <c r="V35" i="1"/>
  <c r="AK34" i="1" l="1" a="1"/>
  <c r="AK34" i="1" s="1"/>
  <c r="Z35" i="1"/>
  <c r="AE35" i="1" s="1"/>
  <c r="AA35" i="1"/>
  <c r="AF35" i="1" s="1"/>
  <c r="AJ35" i="1" a="1"/>
  <c r="AJ35" i="1" s="1"/>
  <c r="AK35" i="1" a="1"/>
  <c r="AK35" i="1" s="1"/>
  <c r="AI35" i="1" a="1"/>
  <c r="AI35" i="1" s="1"/>
  <c r="AH35" i="1" a="1"/>
  <c r="AH35" i="1" s="1"/>
  <c r="V36" i="1"/>
  <c r="AJ36" i="1" l="1" a="1"/>
  <c r="AJ36" i="1" s="1"/>
  <c r="AK36" i="1" a="1"/>
  <c r="AK36" i="1" s="1"/>
  <c r="AA36" i="1"/>
  <c r="AF36" i="1" s="1"/>
  <c r="AI36" i="1" a="1"/>
  <c r="AI36" i="1" s="1"/>
  <c r="AH36" i="1" a="1"/>
  <c r="AH36" i="1" s="1"/>
  <c r="Z36" i="1"/>
  <c r="AE36" i="1" s="1"/>
  <c r="V37" i="1"/>
  <c r="AH37" i="1" l="1" a="1"/>
  <c r="AH37" i="1" s="1"/>
  <c r="AK37" i="1" a="1"/>
  <c r="AK37" i="1" s="1"/>
  <c r="AJ37" i="1" a="1"/>
  <c r="AJ37" i="1" s="1"/>
  <c r="AI37" i="1" a="1"/>
  <c r="AI37" i="1" s="1"/>
  <c r="AA37" i="1"/>
  <c r="AF37" i="1" s="1"/>
  <c r="Z37" i="1"/>
  <c r="AE37" i="1" s="1"/>
  <c r="V38" i="1"/>
  <c r="AA38" i="1" l="1"/>
  <c r="AF38" i="1" s="1"/>
  <c r="Z38" i="1"/>
  <c r="AE38" i="1" s="1"/>
  <c r="AK38" i="1" a="1"/>
  <c r="AK38" i="1" s="1"/>
  <c r="AH38" i="1" a="1"/>
  <c r="AH38" i="1" s="1"/>
  <c r="AJ38" i="1" a="1"/>
  <c r="AJ38" i="1" s="1"/>
  <c r="AI38" i="1" a="1"/>
  <c r="AI38" i="1" s="1"/>
  <c r="V39" i="1"/>
  <c r="AH39" i="1" l="1" a="1"/>
  <c r="AH39" i="1" s="1"/>
  <c r="Z39" i="1"/>
  <c r="AE39" i="1" s="1"/>
  <c r="AJ39" i="1" a="1"/>
  <c r="AJ39" i="1" s="1"/>
  <c r="AA39" i="1"/>
  <c r="AF39" i="1" s="1"/>
  <c r="AK39" i="1" a="1"/>
  <c r="AK39" i="1" s="1"/>
  <c r="AI39" i="1" a="1"/>
  <c r="AI39" i="1" s="1"/>
  <c r="V40" i="1"/>
  <c r="Z40" i="1" l="1"/>
  <c r="AE40" i="1" s="1"/>
  <c r="AI40" i="1" a="1"/>
  <c r="AI40" i="1" s="1"/>
  <c r="AA40" i="1"/>
  <c r="AF40" i="1" s="1"/>
  <c r="AH40" i="1" a="1"/>
  <c r="AH40" i="1" s="1"/>
  <c r="AJ40" i="1" a="1"/>
  <c r="AJ40" i="1" s="1"/>
  <c r="AK40" i="1" a="1"/>
  <c r="AK40" i="1" s="1"/>
  <c r="V41" i="1"/>
  <c r="Z41" i="1" l="1"/>
  <c r="AE41" i="1" s="1"/>
  <c r="AA41" i="1"/>
  <c r="AF41" i="1" s="1"/>
  <c r="AK41" i="1" a="1"/>
  <c r="AK41" i="1" s="1"/>
  <c r="AI41" i="1" a="1"/>
  <c r="AI41" i="1" s="1"/>
  <c r="AJ41" i="1" a="1"/>
  <c r="AJ41" i="1" s="1"/>
  <c r="AH41" i="1" a="1"/>
  <c r="AH41" i="1" s="1"/>
  <c r="V42" i="1"/>
  <c r="Z42" i="1" l="1"/>
  <c r="AE42" i="1" s="1"/>
  <c r="AJ42" i="1" a="1"/>
  <c r="AJ42" i="1" s="1"/>
  <c r="AH42" i="1" a="1"/>
  <c r="AH42" i="1" s="1"/>
  <c r="AK42" i="1" a="1"/>
  <c r="AK42" i="1" s="1"/>
  <c r="AI42" i="1" a="1"/>
  <c r="AI42" i="1" s="1"/>
  <c r="AA42" i="1"/>
  <c r="AF42" i="1" s="1"/>
  <c r="V43" i="1"/>
  <c r="Z43" i="1" l="1"/>
  <c r="AE43" i="1" s="1"/>
  <c r="AK43" i="1" a="1"/>
  <c r="AK43" i="1" s="1"/>
  <c r="AJ43" i="1" a="1"/>
  <c r="AJ43" i="1" s="1"/>
  <c r="AA43" i="1"/>
  <c r="AF43" i="1" s="1"/>
  <c r="AI43" i="1" a="1"/>
  <c r="AI43" i="1" s="1"/>
  <c r="AH43" i="1" a="1"/>
  <c r="AH43" i="1" s="1"/>
  <c r="V44" i="1"/>
  <c r="AI44" i="1" l="1" a="1"/>
  <c r="AI44" i="1" s="1"/>
  <c r="AA44" i="1"/>
  <c r="AF44" i="1" s="1"/>
  <c r="Z44" i="1"/>
  <c r="AE44" i="1" s="1"/>
  <c r="AJ44" i="1" a="1"/>
  <c r="AJ44" i="1" s="1"/>
  <c r="AK44" i="1" a="1"/>
  <c r="AK44" i="1" s="1"/>
  <c r="AH44" i="1" a="1"/>
  <c r="AH44" i="1" s="1"/>
  <c r="V45" i="1"/>
  <c r="AI45" i="1" l="1" a="1"/>
  <c r="AI45" i="1" s="1"/>
  <c r="AA45" i="1"/>
  <c r="AF45" i="1" s="1"/>
  <c r="Z45" i="1"/>
  <c r="AE45" i="1" s="1"/>
  <c r="AK45" i="1" a="1"/>
  <c r="AK45" i="1" s="1"/>
  <c r="AJ45" i="1" a="1"/>
  <c r="AJ45" i="1" s="1"/>
  <c r="AH45" i="1" a="1"/>
  <c r="AH45" i="1" s="1"/>
  <c r="V46" i="1"/>
  <c r="AK46" i="1" l="1" a="1"/>
  <c r="AK46" i="1" s="1"/>
  <c r="AH46" i="1" a="1"/>
  <c r="AH46" i="1" s="1"/>
  <c r="AA46" i="1"/>
  <c r="AF46" i="1" s="1"/>
  <c r="AI46" i="1" a="1"/>
  <c r="AI46" i="1" s="1"/>
  <c r="V47" i="1"/>
  <c r="Z46" i="1"/>
  <c r="AE46" i="1" s="1"/>
  <c r="AJ46" i="1" a="1"/>
  <c r="AJ46" i="1" s="1"/>
  <c r="AH47" i="1" l="1" a="1"/>
  <c r="AH47" i="1" s="1"/>
  <c r="AA47" i="1"/>
  <c r="AF47" i="1" s="1"/>
  <c r="Z47" i="1"/>
  <c r="AE47" i="1" s="1"/>
  <c r="AJ47" i="1" a="1"/>
  <c r="AJ47" i="1" s="1"/>
  <c r="AK47" i="1" a="1"/>
  <c r="AK47" i="1" s="1"/>
  <c r="V48" i="1"/>
  <c r="AI47" i="1" a="1"/>
  <c r="AI47" i="1" s="1"/>
  <c r="Z48" i="1" l="1"/>
  <c r="AE48" i="1" s="1"/>
  <c r="AA48" i="1"/>
  <c r="AF48" i="1" s="1"/>
  <c r="AJ48" i="1" a="1"/>
  <c r="AJ48" i="1" s="1"/>
  <c r="AK48" i="1" a="1"/>
  <c r="AK48" i="1" s="1"/>
  <c r="AI48" i="1" a="1"/>
  <c r="AI48" i="1" s="1"/>
  <c r="AH48" i="1" a="1"/>
  <c r="AH48" i="1" s="1"/>
  <c r="V49" i="1"/>
  <c r="AI49" i="1" l="1" a="1"/>
  <c r="AI49" i="1" s="1"/>
  <c r="AA49" i="1"/>
  <c r="AF49" i="1" s="1"/>
  <c r="AH49" i="1" a="1"/>
  <c r="AH49" i="1" s="1"/>
  <c r="AK49" i="1" a="1"/>
  <c r="AK49" i="1" s="1"/>
  <c r="AJ49" i="1" a="1"/>
  <c r="AJ49" i="1" s="1"/>
  <c r="Z49" i="1"/>
  <c r="AE49" i="1" s="1"/>
  <c r="V50" i="1"/>
  <c r="AK50" i="1" l="1" a="1"/>
  <c r="AK50" i="1" s="1"/>
  <c r="AH50" i="1" a="1"/>
  <c r="AH50" i="1" s="1"/>
  <c r="AA50" i="1"/>
  <c r="AF50" i="1" s="1"/>
  <c r="AJ50" i="1" a="1"/>
  <c r="AJ50" i="1" s="1"/>
  <c r="AI50" i="1" a="1"/>
  <c r="AI50" i="1" s="1"/>
  <c r="Z50" i="1"/>
  <c r="AE50" i="1" s="1"/>
  <c r="V51" i="1"/>
  <c r="AJ51" i="1" l="1" a="1"/>
  <c r="AJ51" i="1" s="1"/>
  <c r="AH51" i="1" a="1"/>
  <c r="AH51" i="1" s="1"/>
  <c r="AA51" i="1"/>
  <c r="AF51" i="1" s="1"/>
  <c r="AI51" i="1" a="1"/>
  <c r="AI51" i="1" s="1"/>
  <c r="AK51" i="1" a="1"/>
  <c r="AK51" i="1" s="1"/>
  <c r="V52" i="1"/>
  <c r="Z51" i="1"/>
  <c r="AE51" i="1" s="1"/>
  <c r="AI52" i="1" l="1" a="1"/>
  <c r="AI52" i="1" s="1"/>
  <c r="AH52" i="1" a="1"/>
  <c r="AH52" i="1" s="1"/>
  <c r="AK52" i="1" a="1"/>
  <c r="AK52" i="1" s="1"/>
  <c r="AJ52" i="1" a="1"/>
  <c r="AJ52" i="1" s="1"/>
  <c r="Z52" i="1"/>
  <c r="AE52" i="1" s="1"/>
  <c r="AA52" i="1"/>
  <c r="AF52" i="1" s="1"/>
  <c r="V53" i="1"/>
  <c r="AJ53" i="1" l="1" a="1"/>
  <c r="AJ53" i="1" s="1"/>
  <c r="AA53" i="1"/>
  <c r="AF53" i="1" s="1"/>
  <c r="AI53" i="1" a="1"/>
  <c r="AI53" i="1" s="1"/>
  <c r="AH53" i="1" a="1"/>
  <c r="AH53" i="1" s="1"/>
  <c r="Z53" i="1"/>
  <c r="AE53" i="1" s="1"/>
  <c r="AK53" i="1" a="1"/>
  <c r="AK53" i="1" s="1"/>
  <c r="V54" i="1"/>
  <c r="AJ54" i="1" l="1" a="1"/>
  <c r="AJ54" i="1" s="1"/>
  <c r="AI54" i="1" a="1"/>
  <c r="AI54" i="1" s="1"/>
  <c r="AH54" i="1" a="1"/>
  <c r="AH54" i="1" s="1"/>
  <c r="AK54" i="1" a="1"/>
  <c r="AK54" i="1" s="1"/>
  <c r="Z54" i="1"/>
  <c r="AE54" i="1" s="1"/>
  <c r="AA54" i="1"/>
  <c r="AF54" i="1" s="1"/>
  <c r="V55" i="1"/>
  <c r="Z55" i="1" l="1"/>
  <c r="AE55" i="1" s="1"/>
  <c r="AI55" i="1" a="1"/>
  <c r="AI55" i="1" s="1"/>
  <c r="AK55" i="1" a="1"/>
  <c r="AK55" i="1" s="1"/>
  <c r="AJ55" i="1" a="1"/>
  <c r="AJ55" i="1" s="1"/>
  <c r="AA55" i="1"/>
  <c r="AF55" i="1" s="1"/>
  <c r="AH55" i="1" a="1"/>
  <c r="AH55" i="1" s="1"/>
  <c r="V56" i="1"/>
  <c r="AH56" i="1" l="1" a="1"/>
  <c r="AH56" i="1" s="1"/>
  <c r="AI56" i="1" a="1"/>
  <c r="AI56" i="1" s="1"/>
  <c r="Z56" i="1"/>
  <c r="AE56" i="1" s="1"/>
  <c r="AA56" i="1"/>
  <c r="AF56" i="1" s="1"/>
  <c r="AJ56" i="1" a="1"/>
  <c r="AJ56" i="1" s="1"/>
  <c r="AK56" i="1" a="1"/>
  <c r="AK56" i="1" s="1"/>
  <c r="V57" i="1"/>
  <c r="AI57" i="1" l="1" a="1"/>
  <c r="AI57" i="1" s="1"/>
  <c r="AH57" i="1" a="1"/>
  <c r="AH57" i="1" s="1"/>
  <c r="AA57" i="1"/>
  <c r="AF57" i="1" s="1"/>
  <c r="Z57" i="1"/>
  <c r="AE57" i="1" s="1"/>
  <c r="AK57" i="1" a="1"/>
  <c r="AK57" i="1" s="1"/>
  <c r="V58" i="1"/>
  <c r="AJ57" i="1" a="1"/>
  <c r="AJ57" i="1" s="1"/>
  <c r="AJ58" i="1" l="1" a="1"/>
  <c r="AJ58" i="1" s="1"/>
  <c r="AK58" i="1" a="1"/>
  <c r="AK58" i="1" s="1"/>
  <c r="AI58" i="1" a="1"/>
  <c r="AI58" i="1" s="1"/>
  <c r="AH58" i="1" a="1"/>
  <c r="AH58" i="1" s="1"/>
  <c r="AA58" i="1"/>
  <c r="AF58" i="1" s="1"/>
  <c r="Z58" i="1"/>
  <c r="AE58" i="1" s="1"/>
  <c r="V59" i="1"/>
  <c r="AH59" i="1" l="1" a="1"/>
  <c r="AH59" i="1" s="1"/>
  <c r="Z59" i="1"/>
  <c r="AE59" i="1" s="1"/>
  <c r="AA59" i="1"/>
  <c r="AF59" i="1" s="1"/>
  <c r="AJ59" i="1" a="1"/>
  <c r="AJ59" i="1" s="1"/>
  <c r="AK59" i="1" a="1"/>
  <c r="AK59" i="1" s="1"/>
  <c r="AI59" i="1" a="1"/>
  <c r="AI59" i="1" s="1"/>
  <c r="V60" i="1"/>
  <c r="AI60" i="1" l="1" a="1"/>
  <c r="AI60" i="1" s="1"/>
  <c r="AH60" i="1" a="1"/>
  <c r="AH60" i="1" s="1"/>
  <c r="AA60" i="1"/>
  <c r="AF60" i="1" s="1"/>
  <c r="AK60" i="1" a="1"/>
  <c r="AK60" i="1" s="1"/>
  <c r="AJ60" i="1" a="1"/>
  <c r="AJ60" i="1" s="1"/>
  <c r="Z60" i="1"/>
  <c r="AE60" i="1" s="1"/>
  <c r="V61" i="1"/>
  <c r="AA61" i="1" l="1"/>
  <c r="AF61" i="1" s="1"/>
  <c r="AJ61" i="1" a="1"/>
  <c r="AJ61" i="1" s="1"/>
  <c r="Z61" i="1"/>
  <c r="AE61" i="1" s="1"/>
  <c r="AK61" i="1" a="1"/>
  <c r="AK61" i="1" s="1"/>
  <c r="AI61" i="1" a="1"/>
  <c r="AI61" i="1" s="1"/>
  <c r="AH61" i="1" a="1"/>
  <c r="AH61" i="1" s="1"/>
  <c r="V62" i="1"/>
  <c r="AI62" i="1" l="1" a="1"/>
  <c r="AI62" i="1" s="1"/>
  <c r="AJ62" i="1" a="1"/>
  <c r="AJ62" i="1" s="1"/>
  <c r="AH62" i="1" a="1"/>
  <c r="AH62" i="1" s="1"/>
  <c r="AK62" i="1" a="1"/>
  <c r="AK62" i="1" s="1"/>
  <c r="Z62" i="1"/>
  <c r="AE62" i="1" s="1"/>
  <c r="AA62" i="1"/>
  <c r="AF62" i="1" s="1"/>
  <c r="V63" i="1"/>
  <c r="AK63" i="1" l="1" a="1"/>
  <c r="AK63" i="1" s="1"/>
  <c r="AI63" i="1" a="1"/>
  <c r="AI63" i="1" s="1"/>
  <c r="AA63" i="1"/>
  <c r="AF63" i="1" s="1"/>
  <c r="Z63" i="1"/>
  <c r="AE63" i="1" s="1"/>
  <c r="AH63" i="1" a="1"/>
  <c r="AH63" i="1" s="1"/>
  <c r="V64" i="1"/>
  <c r="AJ63" i="1" a="1"/>
  <c r="AJ63" i="1" s="1"/>
  <c r="AH64" i="1" l="1" a="1"/>
  <c r="AH64" i="1" s="1"/>
  <c r="AA64" i="1"/>
  <c r="AF64" i="1" s="1"/>
  <c r="Z64" i="1"/>
  <c r="AE64" i="1" s="1"/>
  <c r="AK64" i="1" a="1"/>
  <c r="AK64" i="1" s="1"/>
  <c r="AJ64" i="1" a="1"/>
  <c r="AJ64" i="1" s="1"/>
  <c r="AI64" i="1" a="1"/>
  <c r="AI64" i="1" s="1"/>
  <c r="V65" i="1"/>
  <c r="Z65" i="1" l="1"/>
  <c r="AE65" i="1" s="1"/>
  <c r="AK65" i="1" a="1"/>
  <c r="AK65" i="1" s="1"/>
  <c r="AJ65" i="1" a="1"/>
  <c r="AJ65" i="1" s="1"/>
  <c r="AH65" i="1" a="1"/>
  <c r="AH65" i="1" s="1"/>
  <c r="AI65" i="1" a="1"/>
  <c r="AI65" i="1" s="1"/>
  <c r="AA65" i="1"/>
  <c r="AF65" i="1" s="1"/>
  <c r="V66" i="1"/>
  <c r="AI66" i="1" l="1" a="1"/>
  <c r="AI66" i="1" s="1"/>
  <c r="AH66" i="1" a="1"/>
  <c r="AH66" i="1" s="1"/>
  <c r="AJ66" i="1" a="1"/>
  <c r="AJ66" i="1" s="1"/>
  <c r="AK66" i="1" a="1"/>
  <c r="AK66" i="1" s="1"/>
  <c r="AA66" i="1"/>
  <c r="AF66" i="1" s="1"/>
  <c r="Z66" i="1"/>
  <c r="AE66" i="1" s="1"/>
  <c r="V67" i="1"/>
  <c r="AK67" i="1" l="1" a="1"/>
  <c r="AK67" i="1" s="1"/>
  <c r="AA67" i="1"/>
  <c r="AF67" i="1" s="1"/>
  <c r="AJ67" i="1" a="1"/>
  <c r="AJ67" i="1" s="1"/>
  <c r="AI67" i="1" a="1"/>
  <c r="AI67" i="1" s="1"/>
  <c r="AH67" i="1" a="1"/>
  <c r="AH67" i="1" s="1"/>
  <c r="Z67" i="1"/>
  <c r="AE67" i="1" s="1"/>
  <c r="V68" i="1"/>
  <c r="Z68" i="1" l="1"/>
  <c r="AE68" i="1" s="1"/>
  <c r="AK68" i="1" a="1"/>
  <c r="AK68" i="1" s="1"/>
  <c r="AJ68" i="1" a="1"/>
  <c r="AJ68" i="1" s="1"/>
  <c r="AI68" i="1" a="1"/>
  <c r="AI68" i="1" s="1"/>
  <c r="AH68" i="1" a="1"/>
  <c r="AH68" i="1" s="1"/>
  <c r="AA68" i="1"/>
  <c r="AF68" i="1" s="1"/>
  <c r="V69" i="1"/>
  <c r="Z69" i="1" l="1"/>
  <c r="AE69" i="1" s="1"/>
  <c r="AI69" i="1" a="1"/>
  <c r="AI69" i="1" s="1"/>
  <c r="AH69" i="1" a="1"/>
  <c r="AH69" i="1" s="1"/>
  <c r="AA69" i="1"/>
  <c r="AF69" i="1" s="1"/>
  <c r="AK69" i="1" a="1"/>
  <c r="AK69" i="1" s="1"/>
  <c r="AJ69" i="1" a="1"/>
  <c r="AJ69" i="1" s="1"/>
  <c r="V70" i="1"/>
  <c r="AA70" i="1" l="1"/>
  <c r="AF70" i="1" s="1"/>
  <c r="AK70" i="1" a="1"/>
  <c r="AK70" i="1" s="1"/>
  <c r="AJ70" i="1" a="1"/>
  <c r="AJ70" i="1" s="1"/>
  <c r="AI70" i="1" a="1"/>
  <c r="AI70" i="1" s="1"/>
  <c r="AH70" i="1" a="1"/>
  <c r="AH70" i="1" s="1"/>
  <c r="Z70" i="1"/>
  <c r="AE70" i="1" s="1"/>
  <c r="V71" i="1"/>
  <c r="AA71" i="1" l="1"/>
  <c r="AF71" i="1" s="1"/>
  <c r="AK71" i="1" a="1"/>
  <c r="AK71" i="1" s="1"/>
  <c r="AJ71" i="1" a="1"/>
  <c r="AJ71" i="1" s="1"/>
  <c r="Z71" i="1"/>
  <c r="AE71" i="1" s="1"/>
  <c r="AI71" i="1" a="1"/>
  <c r="AI71" i="1" s="1"/>
  <c r="AH71" i="1" a="1"/>
  <c r="AH71" i="1" s="1"/>
  <c r="V72" i="1"/>
  <c r="Z72" i="1" l="1"/>
  <c r="AE72" i="1" s="1"/>
  <c r="AH72" i="1" a="1"/>
  <c r="AH72" i="1" s="1"/>
  <c r="AK72" i="1" a="1"/>
  <c r="AK72" i="1" s="1"/>
  <c r="AJ72" i="1" a="1"/>
  <c r="AJ72" i="1" s="1"/>
  <c r="AI72" i="1" a="1"/>
  <c r="AI72" i="1" s="1"/>
  <c r="V73" i="1"/>
  <c r="AA72" i="1"/>
  <c r="AF72" i="1" s="1"/>
  <c r="AJ73" i="1" l="1" a="1"/>
  <c r="AJ73" i="1" s="1"/>
  <c r="AK73" i="1" a="1"/>
  <c r="AK73" i="1" s="1"/>
  <c r="AI73" i="1" a="1"/>
  <c r="AI73" i="1" s="1"/>
  <c r="Z73" i="1"/>
  <c r="AE73" i="1" s="1"/>
  <c r="AH73" i="1" a="1"/>
  <c r="AH73" i="1" s="1"/>
  <c r="AA73" i="1"/>
  <c r="AF73" i="1" s="1"/>
  <c r="V74" i="1"/>
  <c r="AI74" i="1" l="1" a="1"/>
  <c r="AI74" i="1" s="1"/>
  <c r="AA74" i="1"/>
  <c r="AF74" i="1" s="1"/>
  <c r="AH74" i="1" a="1"/>
  <c r="AH74" i="1" s="1"/>
  <c r="AJ74" i="1" a="1"/>
  <c r="AJ74" i="1" s="1"/>
  <c r="Z74" i="1"/>
  <c r="AE74" i="1" s="1"/>
  <c r="V75" i="1"/>
  <c r="AK74" i="1" a="1"/>
  <c r="AK74" i="1" s="1"/>
  <c r="AK75" i="1" l="1" a="1"/>
  <c r="AK75" i="1" s="1"/>
  <c r="AJ75" i="1" a="1"/>
  <c r="AJ75" i="1" s="1"/>
  <c r="AI75" i="1" a="1"/>
  <c r="AI75" i="1" s="1"/>
  <c r="Z75" i="1"/>
  <c r="AE75" i="1" s="1"/>
  <c r="AH75" i="1" a="1"/>
  <c r="AH75" i="1" s="1"/>
  <c r="AA75" i="1"/>
  <c r="AF75" i="1" s="1"/>
  <c r="V76" i="1"/>
  <c r="AK76" i="1" l="1" a="1"/>
  <c r="AK76" i="1" s="1"/>
  <c r="AI76" i="1" a="1"/>
  <c r="AI76" i="1" s="1"/>
  <c r="AH76" i="1" a="1"/>
  <c r="AH76" i="1" s="1"/>
  <c r="AJ76" i="1" a="1"/>
  <c r="AJ76" i="1" s="1"/>
  <c r="Z76" i="1"/>
  <c r="AE76" i="1" s="1"/>
  <c r="AA76" i="1"/>
  <c r="AF76" i="1" s="1"/>
  <c r="V77" i="1"/>
  <c r="AI77" i="1" l="1" a="1"/>
  <c r="AI77" i="1" s="1"/>
  <c r="Z77" i="1"/>
  <c r="AE77" i="1" s="1"/>
  <c r="AA77" i="1"/>
  <c r="AF77" i="1" s="1"/>
  <c r="AH77" i="1" a="1"/>
  <c r="AH77" i="1" s="1"/>
  <c r="V78" i="1"/>
  <c r="AK77" i="1" a="1"/>
  <c r="AK77" i="1" s="1"/>
  <c r="AJ77" i="1" a="1"/>
  <c r="AJ77" i="1" s="1"/>
  <c r="Z78" i="1" l="1"/>
  <c r="AE78" i="1" s="1"/>
  <c r="AH78" i="1" a="1"/>
  <c r="AH78" i="1" s="1"/>
  <c r="AK78" i="1" a="1"/>
  <c r="AK78" i="1" s="1"/>
  <c r="AA78" i="1"/>
  <c r="AF78" i="1" s="1"/>
  <c r="AJ78" i="1" a="1"/>
  <c r="AJ78" i="1" s="1"/>
  <c r="AI78" i="1" a="1"/>
  <c r="AI78" i="1" s="1"/>
  <c r="V79" i="1"/>
  <c r="AK79" i="1" l="1" a="1"/>
  <c r="AK79" i="1" s="1"/>
  <c r="AI79" i="1" a="1"/>
  <c r="AI79" i="1" s="1"/>
  <c r="AH79" i="1" a="1"/>
  <c r="AH79" i="1" s="1"/>
  <c r="AA79" i="1"/>
  <c r="AF79" i="1" s="1"/>
  <c r="Z79" i="1"/>
  <c r="AE79" i="1" s="1"/>
  <c r="AJ79" i="1" a="1"/>
  <c r="AJ79" i="1" s="1"/>
  <c r="V80" i="1"/>
  <c r="AK80" i="1" l="1" a="1"/>
  <c r="AK80" i="1" s="1"/>
  <c r="AI80" i="1" a="1"/>
  <c r="AI80" i="1" s="1"/>
  <c r="AJ80" i="1" a="1"/>
  <c r="AJ80" i="1" s="1"/>
  <c r="AA80" i="1"/>
  <c r="AF80" i="1" s="1"/>
  <c r="AH80" i="1" a="1"/>
  <c r="AH80" i="1" s="1"/>
  <c r="Z80" i="1"/>
  <c r="AE80" i="1" s="1"/>
  <c r="V81" i="1"/>
  <c r="AK81" i="1" l="1" a="1"/>
  <c r="AK81" i="1" s="1"/>
  <c r="AJ81" i="1" a="1"/>
  <c r="AJ81" i="1" s="1"/>
  <c r="AA81" i="1"/>
  <c r="AF81" i="1" s="1"/>
  <c r="AI81" i="1" a="1"/>
  <c r="AI81" i="1" s="1"/>
  <c r="AH81" i="1" a="1"/>
  <c r="AH81" i="1" s="1"/>
  <c r="Z81" i="1"/>
  <c r="AE81" i="1" s="1"/>
  <c r="V82" i="1"/>
  <c r="AI82" i="1" l="1" a="1"/>
  <c r="AI82" i="1" s="1"/>
  <c r="AH82" i="1" a="1"/>
  <c r="AH82" i="1" s="1"/>
  <c r="AA82" i="1"/>
  <c r="AF82" i="1" s="1"/>
  <c r="Z82" i="1"/>
  <c r="AE82" i="1" s="1"/>
  <c r="AK82" i="1" a="1"/>
  <c r="AK82" i="1" s="1"/>
  <c r="AJ82" i="1" a="1"/>
  <c r="AJ82" i="1" s="1"/>
  <c r="V83" i="1"/>
  <c r="Z83" i="1" l="1"/>
  <c r="AE83" i="1" s="1"/>
  <c r="AA83" i="1"/>
  <c r="AF83" i="1" s="1"/>
  <c r="AK83" i="1" a="1"/>
  <c r="AK83" i="1" s="1"/>
  <c r="AI83" i="1" a="1"/>
  <c r="AI83" i="1" s="1"/>
  <c r="AH83" i="1" a="1"/>
  <c r="AH83" i="1" s="1"/>
  <c r="AJ83" i="1" a="1"/>
  <c r="AJ83" i="1" s="1"/>
  <c r="V84" i="1"/>
  <c r="AK84" i="1" l="1" a="1"/>
  <c r="AK84" i="1" s="1"/>
  <c r="AJ84" i="1" a="1"/>
  <c r="AJ84" i="1" s="1"/>
  <c r="AI84" i="1" a="1"/>
  <c r="AI84" i="1" s="1"/>
  <c r="AA84" i="1"/>
  <c r="AF84" i="1" s="1"/>
  <c r="AH84" i="1" a="1"/>
  <c r="AH84" i="1" s="1"/>
  <c r="V85" i="1"/>
  <c r="Z84" i="1"/>
  <c r="AE84" i="1" s="1"/>
  <c r="AA85" i="1" l="1"/>
  <c r="AF85" i="1" s="1"/>
  <c r="AJ85" i="1" a="1"/>
  <c r="AJ85" i="1" s="1"/>
  <c r="AH85" i="1" a="1"/>
  <c r="AH85" i="1" s="1"/>
  <c r="AK85" i="1" a="1"/>
  <c r="AK85" i="1" s="1"/>
  <c r="V86" i="1"/>
  <c r="Z85" i="1"/>
  <c r="AE85" i="1" s="1"/>
  <c r="AI85" i="1" a="1"/>
  <c r="AI85" i="1" s="1"/>
  <c r="AI86" i="1" l="1" a="1"/>
  <c r="AI86" i="1" s="1"/>
  <c r="AH86" i="1" a="1"/>
  <c r="AH86" i="1" s="1"/>
  <c r="AA86" i="1"/>
  <c r="AF86" i="1" s="1"/>
  <c r="Z86" i="1"/>
  <c r="AE86" i="1" s="1"/>
  <c r="AK86" i="1" a="1"/>
  <c r="AK86" i="1" s="1"/>
  <c r="AJ86" i="1" a="1"/>
  <c r="AJ86" i="1" s="1"/>
  <c r="V87" i="1"/>
  <c r="AI87" i="1" l="1" a="1"/>
  <c r="AI87" i="1" s="1"/>
  <c r="AA87" i="1"/>
  <c r="AF87" i="1" s="1"/>
  <c r="AH87" i="1" a="1"/>
  <c r="AH87" i="1" s="1"/>
  <c r="Z87" i="1"/>
  <c r="AE87" i="1" s="1"/>
  <c r="AK87" i="1" a="1"/>
  <c r="AK87" i="1" s="1"/>
  <c r="AJ87" i="1" a="1"/>
  <c r="AJ87" i="1" s="1"/>
  <c r="V88" i="1"/>
  <c r="AA88" i="1" l="1"/>
  <c r="AF88" i="1" s="1"/>
  <c r="K1" i="1" s="1"/>
  <c r="AI88" i="1" a="1"/>
  <c r="AI88" i="1" s="1"/>
  <c r="AH88" i="1" a="1"/>
  <c r="AH88" i="1" s="1"/>
  <c r="Z88" i="1"/>
  <c r="AE88" i="1" s="1"/>
  <c r="J1" i="1" s="1"/>
  <c r="V89" i="1"/>
  <c r="AK88" i="1" a="1"/>
  <c r="AK88" i="1" s="1"/>
  <c r="AJ88" i="1" a="1"/>
  <c r="AJ88" i="1" s="1"/>
  <c r="AA89" i="1" l="1"/>
  <c r="AF89" i="1" s="1"/>
  <c r="Z89" i="1"/>
  <c r="AE89" i="1" s="1"/>
  <c r="AJ89" i="1" a="1"/>
  <c r="AJ89" i="1" s="1"/>
  <c r="AK89" i="1" a="1"/>
  <c r="AK89" i="1" s="1"/>
  <c r="AH89" i="1" a="1"/>
  <c r="AH89" i="1" s="1"/>
  <c r="AI89" i="1" a="1"/>
  <c r="AI89" i="1" s="1"/>
  <c r="V90" i="1"/>
  <c r="AH90" i="1" l="1" a="1"/>
  <c r="AH90" i="1" s="1"/>
  <c r="AA90" i="1"/>
  <c r="AF90" i="1" s="1"/>
  <c r="Z90" i="1"/>
  <c r="AE90" i="1" s="1"/>
  <c r="AJ90" i="1" a="1"/>
  <c r="AJ90" i="1" s="1"/>
  <c r="AI90" i="1" a="1"/>
  <c r="AI90" i="1" s="1"/>
  <c r="AK90" i="1" a="1"/>
  <c r="AK90" i="1" s="1"/>
  <c r="V91" i="1"/>
  <c r="AK91" i="1" l="1" a="1"/>
  <c r="AK91" i="1" s="1"/>
  <c r="AA91" i="1"/>
  <c r="AF91" i="1" s="1"/>
  <c r="Z91" i="1"/>
  <c r="AE91" i="1" s="1"/>
  <c r="AJ91" i="1" a="1"/>
  <c r="AJ91" i="1" s="1"/>
  <c r="AI91" i="1" a="1"/>
  <c r="AI91" i="1" s="1"/>
  <c r="AH91" i="1" a="1"/>
  <c r="AH91" i="1" s="1"/>
  <c r="V92" i="1"/>
  <c r="Z92" i="1" l="1"/>
  <c r="AE92" i="1" s="1"/>
  <c r="AJ92" i="1" a="1"/>
  <c r="AJ92" i="1" s="1"/>
  <c r="AK92" i="1" a="1"/>
  <c r="AK92" i="1" s="1"/>
  <c r="AI92" i="1" a="1"/>
  <c r="AI92" i="1" s="1"/>
  <c r="AH92" i="1" a="1"/>
  <c r="AH92" i="1" s="1"/>
  <c r="AA92" i="1"/>
  <c r="AF92" i="1" s="1"/>
  <c r="V93" i="1"/>
  <c r="AH93" i="1" l="1" a="1"/>
  <c r="AH93" i="1" s="1"/>
  <c r="Z93" i="1"/>
  <c r="AE93" i="1" s="1"/>
  <c r="AK93" i="1" a="1"/>
  <c r="AK93" i="1" s="1"/>
  <c r="AA93" i="1"/>
  <c r="AF93" i="1" s="1"/>
  <c r="AJ93" i="1" a="1"/>
  <c r="AJ93" i="1" s="1"/>
  <c r="AI93" i="1" a="1"/>
  <c r="AI93" i="1" s="1"/>
  <c r="V94" i="1"/>
  <c r="AA94" i="1" l="1"/>
  <c r="AF94" i="1" s="1"/>
  <c r="AK94" i="1" a="1"/>
  <c r="AK94" i="1" s="1"/>
  <c r="AJ94" i="1" a="1"/>
  <c r="AJ94" i="1" s="1"/>
  <c r="AH94" i="1" a="1"/>
  <c r="AH94" i="1" s="1"/>
  <c r="AI94" i="1" a="1"/>
  <c r="AI94" i="1" s="1"/>
  <c r="Z94" i="1"/>
  <c r="AE94" i="1" s="1"/>
  <c r="V95" i="1"/>
  <c r="AA95" i="1" l="1"/>
  <c r="AF95" i="1" s="1"/>
  <c r="AJ95" i="1" a="1"/>
  <c r="AJ95" i="1" s="1"/>
  <c r="Z95" i="1"/>
  <c r="AE95" i="1" s="1"/>
  <c r="V96" i="1"/>
  <c r="AH95" i="1" a="1"/>
  <c r="AH95" i="1" s="1"/>
  <c r="AI95" i="1" a="1"/>
  <c r="AI95" i="1" s="1"/>
  <c r="AK95" i="1" a="1"/>
  <c r="AK95" i="1" s="1"/>
  <c r="AA96" i="1" l="1"/>
  <c r="AF96" i="1" s="1"/>
  <c r="AK96" i="1" a="1"/>
  <c r="AK96" i="1" s="1"/>
  <c r="AJ96" i="1" a="1"/>
  <c r="AJ96" i="1" s="1"/>
  <c r="AI96" i="1" a="1"/>
  <c r="AI96" i="1" s="1"/>
  <c r="AH96" i="1" a="1"/>
  <c r="AH96" i="1" s="1"/>
  <c r="V97" i="1"/>
  <c r="Z96" i="1"/>
  <c r="AE96" i="1" s="1"/>
  <c r="Z97" i="1" l="1"/>
  <c r="AE97" i="1" s="1"/>
  <c r="AK97" i="1" a="1"/>
  <c r="AK97" i="1" s="1"/>
  <c r="AJ97" i="1" a="1"/>
  <c r="AJ97" i="1" s="1"/>
  <c r="AI97" i="1" a="1"/>
  <c r="AI97" i="1" s="1"/>
  <c r="AA97" i="1"/>
  <c r="AF97" i="1" s="1"/>
  <c r="AH97" i="1" a="1"/>
  <c r="AH97" i="1" s="1"/>
  <c r="V98" i="1"/>
  <c r="Z98" i="1" l="1"/>
  <c r="AE98" i="1" s="1"/>
  <c r="AH98" i="1" a="1"/>
  <c r="AH98" i="1" s="1"/>
  <c r="AA98" i="1"/>
  <c r="AF98" i="1" s="1"/>
  <c r="AK98" i="1" a="1"/>
  <c r="AK98" i="1" s="1"/>
  <c r="V99" i="1"/>
  <c r="AI98" i="1" a="1"/>
  <c r="AI98" i="1" s="1"/>
  <c r="AJ98" i="1" a="1"/>
  <c r="AJ98" i="1" s="1"/>
  <c r="AJ99" i="1" l="1" a="1"/>
  <c r="AJ99" i="1" s="1"/>
  <c r="AK99" i="1" a="1"/>
  <c r="AK99" i="1" s="1"/>
  <c r="AH99" i="1" a="1"/>
  <c r="AH99" i="1" s="1"/>
  <c r="AI99" i="1" a="1"/>
  <c r="AI99" i="1" s="1"/>
  <c r="Z99" i="1"/>
  <c r="AE99" i="1" s="1"/>
  <c r="AA99" i="1"/>
  <c r="AF99" i="1" s="1"/>
  <c r="V100" i="1"/>
  <c r="AI100" i="1" l="1" a="1"/>
  <c r="AI100" i="1" s="1"/>
  <c r="AH100" i="1" a="1"/>
  <c r="AH100" i="1" s="1"/>
  <c r="Z100" i="1"/>
  <c r="AE100" i="1" s="1"/>
  <c r="AK100" i="1" a="1"/>
  <c r="AK100" i="1" s="1"/>
  <c r="AJ100" i="1" a="1"/>
  <c r="AJ100" i="1" s="1"/>
  <c r="AA100" i="1"/>
  <c r="AF100" i="1" s="1"/>
  <c r="V101" i="1"/>
  <c r="Z101" i="1" l="1"/>
  <c r="AE101" i="1" s="1"/>
  <c r="AJ101" i="1" a="1"/>
  <c r="AJ101" i="1" s="1"/>
  <c r="AK101" i="1" a="1"/>
  <c r="AK101" i="1" s="1"/>
  <c r="AI101" i="1" a="1"/>
  <c r="AI101" i="1" s="1"/>
  <c r="AH101" i="1" a="1"/>
  <c r="AH101" i="1" s="1"/>
  <c r="AA101" i="1"/>
  <c r="AF101" i="1" s="1"/>
  <c r="V102" i="1"/>
  <c r="AA102" i="1" l="1"/>
  <c r="AF102" i="1" s="1"/>
  <c r="Z102" i="1"/>
  <c r="AE102" i="1" s="1"/>
  <c r="AK102" i="1" a="1"/>
  <c r="AK102" i="1" s="1"/>
  <c r="AI102" i="1" a="1"/>
  <c r="AI102" i="1" s="1"/>
  <c r="AH102" i="1" a="1"/>
  <c r="AH102" i="1" s="1"/>
  <c r="AJ102" i="1" a="1"/>
  <c r="AJ102" i="1" s="1"/>
  <c r="V103" i="1"/>
  <c r="AA103" i="1" l="1"/>
  <c r="AF103" i="1" s="1"/>
  <c r="Z103" i="1"/>
  <c r="AE103" i="1" s="1"/>
  <c r="AJ103" i="1" a="1"/>
  <c r="AJ103" i="1" s="1"/>
  <c r="AI103" i="1" a="1"/>
  <c r="AI103" i="1" s="1"/>
  <c r="V104" i="1"/>
  <c r="AH103" i="1" a="1"/>
  <c r="AH103" i="1" s="1"/>
  <c r="AK103" i="1" a="1"/>
  <c r="AK103" i="1" s="1"/>
  <c r="AK104" i="1" l="1" a="1"/>
  <c r="AK104" i="1" s="1"/>
  <c r="AJ104" i="1" a="1"/>
  <c r="AJ104" i="1" s="1"/>
  <c r="AI104" i="1" a="1"/>
  <c r="AI104" i="1" s="1"/>
  <c r="AA104" i="1"/>
  <c r="AF104" i="1" s="1"/>
  <c r="Z104" i="1"/>
  <c r="AE104" i="1" s="1"/>
  <c r="V105" i="1"/>
  <c r="AH104" i="1" a="1"/>
  <c r="AH104" i="1" s="1"/>
  <c r="AA105" i="1" l="1"/>
  <c r="AF105" i="1" s="1"/>
  <c r="Z105" i="1"/>
  <c r="AE105" i="1" s="1"/>
  <c r="AJ105" i="1" a="1"/>
  <c r="AJ105" i="1" s="1"/>
  <c r="AH105" i="1" a="1"/>
  <c r="AH105" i="1" s="1"/>
  <c r="V106" i="1"/>
  <c r="AK105" i="1" a="1"/>
  <c r="AK105" i="1" s="1"/>
  <c r="AI105" i="1" a="1"/>
  <c r="AI105" i="1" s="1"/>
  <c r="AH106" i="1" l="1" a="1"/>
  <c r="AH106" i="1" s="1"/>
  <c r="AK106" i="1" a="1"/>
  <c r="AK106" i="1" s="1"/>
  <c r="Z106" i="1"/>
  <c r="AE106" i="1" s="1"/>
  <c r="AJ106" i="1" a="1"/>
  <c r="AJ106" i="1" s="1"/>
  <c r="AA106" i="1"/>
  <c r="AF106" i="1" s="1"/>
  <c r="AI106" i="1" a="1"/>
  <c r="AI106" i="1" s="1"/>
  <c r="V107" i="1"/>
  <c r="AA107" i="1" l="1"/>
  <c r="AF107" i="1" s="1"/>
  <c r="Z107" i="1"/>
  <c r="AE107" i="1" s="1"/>
  <c r="V108" i="1"/>
  <c r="AJ107" i="1" a="1"/>
  <c r="AJ107" i="1" s="1"/>
  <c r="AK107" i="1" a="1"/>
  <c r="AK107" i="1" s="1"/>
  <c r="AI107" i="1" a="1"/>
  <c r="AI107" i="1" s="1"/>
  <c r="AH107" i="1" a="1"/>
  <c r="AH107" i="1" s="1"/>
  <c r="AJ108" i="1" l="1" a="1"/>
  <c r="AJ108" i="1" s="1"/>
  <c r="AK108" i="1" a="1"/>
  <c r="AK108" i="1" s="1"/>
  <c r="AI108" i="1" a="1"/>
  <c r="AI108" i="1" s="1"/>
  <c r="AA108" i="1"/>
  <c r="AF108" i="1" s="1"/>
  <c r="AH108" i="1" a="1"/>
  <c r="AH108" i="1" s="1"/>
  <c r="Z108" i="1"/>
  <c r="AE108" i="1" s="1"/>
  <c r="V109" i="1"/>
  <c r="Z109" i="1" l="1"/>
  <c r="AE109" i="1" s="1"/>
  <c r="V110" i="1"/>
  <c r="AH109" i="1" a="1"/>
  <c r="AH109" i="1" s="1"/>
  <c r="AI109" i="1" a="1"/>
  <c r="AI109" i="1" s="1"/>
  <c r="AJ109" i="1" a="1"/>
  <c r="AJ109" i="1" s="1"/>
  <c r="AA109" i="1"/>
  <c r="AF109" i="1" s="1"/>
  <c r="AK109" i="1" a="1"/>
  <c r="AK109" i="1" s="1"/>
  <c r="Z110" i="1" l="1"/>
  <c r="AE110" i="1" s="1"/>
  <c r="AA110" i="1"/>
  <c r="AF110" i="1" s="1"/>
  <c r="V111" i="1"/>
  <c r="AJ110" i="1" a="1"/>
  <c r="AJ110" i="1" s="1"/>
  <c r="AK110" i="1" a="1"/>
  <c r="AK110" i="1" s="1"/>
  <c r="AI110" i="1" a="1"/>
  <c r="AI110" i="1" s="1"/>
  <c r="AH110" i="1" a="1"/>
  <c r="AH110" i="1" s="1"/>
  <c r="Z111" i="1" l="1"/>
  <c r="AE111" i="1" s="1"/>
  <c r="AJ111" i="1" a="1"/>
  <c r="AJ111" i="1" s="1"/>
  <c r="AK111" i="1" a="1"/>
  <c r="AK111" i="1" s="1"/>
  <c r="AA111" i="1"/>
  <c r="AF111" i="1" s="1"/>
  <c r="AH111" i="1" a="1"/>
  <c r="AH111" i="1" s="1"/>
  <c r="AI111" i="1" a="1"/>
  <c r="AI111" i="1" s="1"/>
  <c r="V112" i="1"/>
  <c r="AH112" i="1" l="1" a="1"/>
  <c r="AH112" i="1" s="1"/>
  <c r="AK112" i="1" a="1"/>
  <c r="AK112" i="1" s="1"/>
  <c r="AA112" i="1"/>
  <c r="AF112" i="1" s="1"/>
  <c r="AI112" i="1" a="1"/>
  <c r="AI112" i="1" s="1"/>
  <c r="Z112" i="1"/>
  <c r="AE112" i="1" s="1"/>
  <c r="AJ112" i="1" a="1"/>
  <c r="AJ112" i="1" s="1"/>
  <c r="V113" i="1"/>
  <c r="AA113" i="1" l="1"/>
  <c r="AF113" i="1" s="1"/>
  <c r="AI113" i="1" a="1"/>
  <c r="AI113" i="1" s="1"/>
  <c r="Z113" i="1"/>
  <c r="AE113" i="1" s="1"/>
  <c r="V114" i="1"/>
  <c r="AH113" i="1" a="1"/>
  <c r="AH113" i="1" s="1"/>
  <c r="AK113" i="1" a="1"/>
  <c r="AK113" i="1" s="1"/>
  <c r="AJ113" i="1" a="1"/>
  <c r="AJ113" i="1" s="1"/>
  <c r="AK114" i="1" l="1" a="1"/>
  <c r="AK114" i="1" s="1"/>
  <c r="AA114" i="1"/>
  <c r="AF114" i="1" s="1"/>
  <c r="AJ114" i="1" a="1"/>
  <c r="AJ114" i="1" s="1"/>
  <c r="AI114" i="1" a="1"/>
  <c r="AI114" i="1" s="1"/>
  <c r="AH114" i="1" a="1"/>
  <c r="AH114" i="1" s="1"/>
  <c r="Z114" i="1"/>
  <c r="AE114" i="1" s="1"/>
  <c r="V115" i="1"/>
  <c r="Z115" i="1" l="1"/>
  <c r="AE115" i="1" s="1"/>
  <c r="AJ115" i="1" a="1"/>
  <c r="AJ115" i="1" s="1"/>
  <c r="AA115" i="1"/>
  <c r="AF115" i="1" s="1"/>
  <c r="AI115" i="1" a="1"/>
  <c r="AI115" i="1" s="1"/>
  <c r="V116" i="1"/>
  <c r="AH115" i="1" a="1"/>
  <c r="AH115" i="1" s="1"/>
  <c r="AK115" i="1" a="1"/>
  <c r="AK115" i="1" s="1"/>
  <c r="AH116" i="1" l="1" a="1"/>
  <c r="AH116" i="1" s="1"/>
  <c r="AA116" i="1"/>
  <c r="AF116" i="1" s="1"/>
  <c r="AJ116" i="1" a="1"/>
  <c r="AJ116" i="1" s="1"/>
  <c r="Z116" i="1"/>
  <c r="AE116" i="1" s="1"/>
  <c r="AK116" i="1" a="1"/>
  <c r="AK116" i="1" s="1"/>
  <c r="AI116" i="1" a="1"/>
  <c r="AI116" i="1" s="1"/>
  <c r="V117" i="1"/>
  <c r="Z117" i="1" l="1"/>
  <c r="AE117" i="1" s="1"/>
  <c r="AA117" i="1"/>
  <c r="AF117" i="1" s="1"/>
  <c r="AK117" i="1" a="1"/>
  <c r="AK117" i="1" s="1"/>
  <c r="AI117" i="1" a="1"/>
  <c r="AI117" i="1" s="1"/>
  <c r="V118" i="1"/>
  <c r="AH117" i="1" a="1"/>
  <c r="AH117" i="1" s="1"/>
  <c r="AJ117" i="1" a="1"/>
  <c r="AJ117" i="1" s="1"/>
  <c r="Z118" i="1" l="1"/>
  <c r="AE118" i="1" s="1"/>
  <c r="AH118" i="1" a="1"/>
  <c r="AH118" i="1" s="1"/>
  <c r="AJ118" i="1" a="1"/>
  <c r="AJ118" i="1" s="1"/>
  <c r="V119" i="1"/>
  <c r="AI118" i="1" a="1"/>
  <c r="AI118" i="1" s="1"/>
  <c r="AK118" i="1" a="1"/>
  <c r="AK118" i="1" s="1"/>
  <c r="AA118" i="1"/>
  <c r="AF118" i="1" s="1"/>
  <c r="AA119" i="1" l="1"/>
  <c r="AF119" i="1" s="1"/>
  <c r="AJ119" i="1" a="1"/>
  <c r="AJ119" i="1" s="1"/>
  <c r="AK119" i="1" a="1"/>
  <c r="AK119" i="1" s="1"/>
  <c r="AI119" i="1" a="1"/>
  <c r="AI119" i="1" s="1"/>
  <c r="Z119" i="1"/>
  <c r="AE119" i="1" s="1"/>
  <c r="AH119" i="1" a="1"/>
  <c r="AH119" i="1" s="1"/>
  <c r="V120" i="1"/>
  <c r="AA120" i="1" l="1"/>
  <c r="AF120" i="1" s="1"/>
  <c r="Z120" i="1"/>
  <c r="AE120" i="1" s="1"/>
  <c r="AJ120" i="1" a="1"/>
  <c r="AJ120" i="1" s="1"/>
  <c r="AK120" i="1" a="1"/>
  <c r="AK120" i="1" s="1"/>
  <c r="V121" i="1"/>
  <c r="AI120" i="1" a="1"/>
  <c r="AI120" i="1" s="1"/>
  <c r="AH120" i="1" a="1"/>
  <c r="AH120" i="1" s="1"/>
  <c r="Z121" i="1" l="1"/>
  <c r="AE121" i="1" s="1"/>
  <c r="AA121" i="1"/>
  <c r="AF121" i="1" s="1"/>
  <c r="AH121" i="1" a="1"/>
  <c r="AH121" i="1" s="1"/>
  <c r="AK121" i="1" a="1"/>
  <c r="AK121" i="1" s="1"/>
  <c r="AJ121" i="1" a="1"/>
  <c r="AJ121" i="1" s="1"/>
  <c r="AI121" i="1" a="1"/>
  <c r="AI121" i="1" s="1"/>
  <c r="V122" i="1"/>
  <c r="Z122" i="1" l="1"/>
  <c r="AE122" i="1" s="1"/>
  <c r="AA122" i="1"/>
  <c r="AF122" i="1" s="1"/>
  <c r="V123" i="1"/>
  <c r="AH122" i="1" a="1"/>
  <c r="AH122" i="1" s="1"/>
  <c r="AI122" i="1" a="1"/>
  <c r="AI122" i="1" s="1"/>
  <c r="AJ122" i="1" a="1"/>
  <c r="AJ122" i="1" s="1"/>
  <c r="AK122" i="1" a="1"/>
  <c r="AK122" i="1" s="1"/>
  <c r="AA123" i="1" l="1"/>
  <c r="AF123" i="1" s="1"/>
  <c r="Z123" i="1"/>
  <c r="AE123" i="1" s="1"/>
  <c r="AJ123" i="1" a="1"/>
  <c r="AJ123" i="1" s="1"/>
  <c r="AI123" i="1" a="1"/>
  <c r="AI123" i="1" s="1"/>
  <c r="V124" i="1"/>
  <c r="AH123" i="1" a="1"/>
  <c r="AH123" i="1" s="1"/>
  <c r="AK123" i="1" a="1"/>
  <c r="AK123" i="1" s="1"/>
  <c r="Z124" i="1" l="1"/>
  <c r="AE124" i="1" s="1"/>
  <c r="AA124" i="1"/>
  <c r="AF124" i="1" s="1"/>
  <c r="AH124" i="1" a="1"/>
  <c r="AH124" i="1" s="1"/>
  <c r="AK124" i="1" a="1"/>
  <c r="AK124" i="1" s="1"/>
  <c r="AJ124" i="1" a="1"/>
  <c r="AJ124" i="1" s="1"/>
  <c r="AI124" i="1" a="1"/>
  <c r="AI124" i="1" s="1"/>
  <c r="V125" i="1"/>
  <c r="AA125" i="1" l="1"/>
  <c r="AF125" i="1" s="1"/>
  <c r="AK125" i="1" a="1"/>
  <c r="AK125" i="1" s="1"/>
  <c r="AH125" i="1" a="1"/>
  <c r="AH125" i="1" s="1"/>
  <c r="Z125" i="1"/>
  <c r="AE125" i="1" s="1"/>
  <c r="V126" i="1"/>
  <c r="AJ125" i="1" a="1"/>
  <c r="AJ125" i="1" s="1"/>
  <c r="AI125" i="1" a="1"/>
  <c r="AI125" i="1" s="1"/>
  <c r="Z126" i="1" l="1"/>
  <c r="AE126" i="1" s="1"/>
  <c r="AH126" i="1" a="1"/>
  <c r="AH126" i="1" s="1"/>
  <c r="AK126" i="1" a="1"/>
  <c r="AK126" i="1" s="1"/>
  <c r="AA126" i="1"/>
  <c r="AF126" i="1" s="1"/>
  <c r="AJ126" i="1" a="1"/>
  <c r="AJ126" i="1" s="1"/>
  <c r="AI126" i="1" a="1"/>
  <c r="AI126" i="1" s="1"/>
  <c r="V127" i="1"/>
  <c r="AA127" i="1" l="1"/>
  <c r="AF127" i="1" s="1"/>
  <c r="Z127" i="1"/>
  <c r="AE127" i="1" s="1"/>
  <c r="V128" i="1"/>
  <c r="AK127" i="1" a="1"/>
  <c r="AK127" i="1" s="1"/>
  <c r="AH127" i="1" a="1"/>
  <c r="AH127" i="1" s="1"/>
  <c r="AI127" i="1" a="1"/>
  <c r="AI127" i="1" s="1"/>
  <c r="AJ127" i="1" a="1"/>
  <c r="AJ127" i="1" s="1"/>
  <c r="AA128" i="1" l="1"/>
  <c r="AF128" i="1" s="1"/>
  <c r="Z128" i="1"/>
  <c r="AE128" i="1" s="1"/>
  <c r="AJ128" i="1" a="1"/>
  <c r="AJ128" i="1" s="1"/>
  <c r="AK128" i="1" a="1"/>
  <c r="AK128" i="1" s="1"/>
  <c r="AH128" i="1" a="1"/>
  <c r="AH128" i="1" s="1"/>
  <c r="AI128" i="1" a="1"/>
  <c r="AI128" i="1" s="1"/>
  <c r="V129" i="1"/>
  <c r="AA129" i="1" l="1"/>
  <c r="AF129" i="1" s="1"/>
  <c r="Z129" i="1"/>
  <c r="AE129" i="1" s="1"/>
  <c r="V130" i="1"/>
  <c r="AH129" i="1" a="1"/>
  <c r="AH129" i="1" s="1"/>
  <c r="AI129" i="1" a="1"/>
  <c r="AI129" i="1" s="1"/>
  <c r="AK129" i="1" a="1"/>
  <c r="AK129" i="1" s="1"/>
  <c r="AJ129" i="1" a="1"/>
  <c r="AJ129" i="1" s="1"/>
  <c r="Z130" i="1" l="1"/>
  <c r="AE130" i="1" s="1"/>
  <c r="AA130" i="1"/>
  <c r="AF130" i="1" s="1"/>
  <c r="AJ130" i="1" a="1"/>
  <c r="AJ130" i="1" s="1"/>
  <c r="AK130" i="1" a="1"/>
  <c r="AK130" i="1" s="1"/>
  <c r="AH130" i="1" a="1"/>
  <c r="AH130" i="1" s="1"/>
  <c r="AI130" i="1" a="1"/>
  <c r="AI130" i="1" s="1"/>
  <c r="V131" i="1"/>
  <c r="AI131" i="1" l="1" a="1"/>
  <c r="AI131" i="1" s="1"/>
  <c r="AH131" i="1" a="1"/>
  <c r="AH131" i="1" s="1"/>
  <c r="AA131" i="1"/>
  <c r="AF131" i="1" s="1"/>
  <c r="Z131" i="1"/>
  <c r="AE131" i="1" s="1"/>
  <c r="AK131" i="1" a="1"/>
  <c r="AK131" i="1" s="1"/>
  <c r="AJ131" i="1" a="1"/>
  <c r="AJ131" i="1" s="1"/>
  <c r="V132" i="1"/>
  <c r="Z132" i="1" l="1"/>
  <c r="AE132" i="1" s="1"/>
  <c r="V133" i="1"/>
  <c r="AJ132" i="1" a="1"/>
  <c r="AJ132" i="1" s="1"/>
  <c r="AI132" i="1" a="1"/>
  <c r="AI132" i="1" s="1"/>
  <c r="AH132" i="1" a="1"/>
  <c r="AH132" i="1" s="1"/>
  <c r="AK132" i="1" a="1"/>
  <c r="AK132" i="1" s="1"/>
  <c r="AA132" i="1"/>
  <c r="AF132" i="1" s="1"/>
  <c r="AA133" i="1" l="1"/>
  <c r="AF133" i="1" s="1"/>
  <c r="Z133" i="1"/>
  <c r="AE133" i="1" s="1"/>
  <c r="AI133" i="1" a="1"/>
  <c r="AI133" i="1" s="1"/>
  <c r="AH133" i="1" a="1"/>
  <c r="AH133" i="1" s="1"/>
  <c r="V134" i="1"/>
  <c r="AJ133" i="1" a="1"/>
  <c r="AJ133" i="1" s="1"/>
  <c r="AK133" i="1" a="1"/>
  <c r="AK133" i="1" s="1"/>
  <c r="AJ134" i="1" l="1" a="1"/>
  <c r="AJ134" i="1" s="1"/>
  <c r="AK134" i="1" a="1"/>
  <c r="AK134" i="1" s="1"/>
  <c r="Z134" i="1"/>
  <c r="AE134" i="1" s="1"/>
  <c r="AI134" i="1" a="1"/>
  <c r="AI134" i="1" s="1"/>
  <c r="AH134" i="1" a="1"/>
  <c r="AH134" i="1" s="1"/>
  <c r="AA134" i="1"/>
  <c r="AF134" i="1" s="1"/>
  <c r="V135" i="1"/>
  <c r="Z135" i="1" l="1"/>
  <c r="AE135" i="1" s="1"/>
  <c r="AA135" i="1"/>
  <c r="AF135" i="1" s="1"/>
  <c r="AK135" i="1" a="1"/>
  <c r="AK135" i="1" s="1"/>
  <c r="AJ135" i="1" a="1"/>
  <c r="AJ135" i="1" s="1"/>
  <c r="AI135" i="1" a="1"/>
  <c r="AI135" i="1" s="1"/>
  <c r="V136" i="1"/>
  <c r="AH135" i="1" a="1"/>
  <c r="AH135" i="1" s="1"/>
  <c r="AA136" i="1" l="1"/>
  <c r="AF136" i="1" s="1"/>
  <c r="Z136" i="1"/>
  <c r="AE136" i="1" s="1"/>
  <c r="AK136" i="1" a="1"/>
  <c r="AK136" i="1" s="1"/>
  <c r="AJ136" i="1" a="1"/>
  <c r="AJ136" i="1" s="1"/>
  <c r="AH136" i="1" a="1"/>
  <c r="AH136" i="1" s="1"/>
  <c r="AI136" i="1" a="1"/>
  <c r="AI136" i="1" s="1"/>
  <c r="V137" i="1"/>
  <c r="AA137" i="1" l="1"/>
  <c r="AF137" i="1" s="1"/>
  <c r="Z137" i="1"/>
  <c r="AE137" i="1" s="1"/>
  <c r="AK137" i="1" a="1"/>
  <c r="AK137" i="1" s="1"/>
  <c r="AH137" i="1" a="1"/>
  <c r="AH137" i="1" s="1"/>
  <c r="V138" i="1"/>
  <c r="AI137" i="1" a="1"/>
  <c r="AI137" i="1" s="1"/>
  <c r="AJ137" i="1" a="1"/>
  <c r="AJ137" i="1" s="1"/>
  <c r="Z138" i="1" l="1"/>
  <c r="AE138" i="1" s="1"/>
  <c r="AA138" i="1"/>
  <c r="AF138" i="1" s="1"/>
  <c r="AJ138" i="1" a="1"/>
  <c r="AJ138" i="1" s="1"/>
  <c r="V139" i="1"/>
  <c r="AK138" i="1" a="1"/>
  <c r="AK138" i="1" s="1"/>
  <c r="AI138" i="1" a="1"/>
  <c r="AI138" i="1" s="1"/>
  <c r="AH138" i="1" a="1"/>
  <c r="AH138" i="1" s="1"/>
  <c r="AJ139" i="1" l="1" a="1"/>
  <c r="AJ139" i="1" s="1"/>
  <c r="AK139" i="1" a="1"/>
  <c r="AK139" i="1" s="1"/>
  <c r="AA139" i="1"/>
  <c r="AF139" i="1" s="1"/>
  <c r="Z139" i="1"/>
  <c r="AE139" i="1" s="1"/>
  <c r="AH139" i="1" a="1"/>
  <c r="AH139" i="1" s="1"/>
  <c r="AI139" i="1" a="1"/>
  <c r="AI139" i="1" s="1"/>
  <c r="V140" i="1"/>
  <c r="Z140" i="1" l="1"/>
  <c r="AE140" i="1" s="1"/>
  <c r="AA140" i="1"/>
  <c r="AF140" i="1" s="1"/>
  <c r="AK140" i="1" a="1"/>
  <c r="AK140" i="1" s="1"/>
  <c r="AI140" i="1" a="1"/>
  <c r="AI140" i="1" s="1"/>
  <c r="V141" i="1"/>
  <c r="AH140" i="1" a="1"/>
  <c r="AH140" i="1" s="1"/>
  <c r="AJ140" i="1" a="1"/>
  <c r="AJ140" i="1" s="1"/>
  <c r="Z141" i="1" l="1"/>
  <c r="AE141" i="1" s="1"/>
  <c r="AK141" i="1" a="1"/>
  <c r="AK141" i="1" s="1"/>
  <c r="AH141" i="1" a="1"/>
  <c r="AH141" i="1" s="1"/>
  <c r="V142" i="1"/>
  <c r="AI141" i="1" a="1"/>
  <c r="AI141" i="1" s="1"/>
  <c r="AA141" i="1"/>
  <c r="AF141" i="1" s="1"/>
  <c r="AJ141" i="1" a="1"/>
  <c r="AJ141" i="1" s="1"/>
  <c r="AA142" i="1" l="1"/>
  <c r="AF142" i="1" s="1"/>
  <c r="Z142" i="1"/>
  <c r="AE142" i="1" s="1"/>
  <c r="AI142" i="1" a="1"/>
  <c r="AI142" i="1" s="1"/>
  <c r="AH142" i="1" a="1"/>
  <c r="AH142" i="1" s="1"/>
  <c r="V143" i="1"/>
  <c r="AJ142" i="1" a="1"/>
  <c r="AJ142" i="1" s="1"/>
  <c r="AK142" i="1" a="1"/>
  <c r="AK142" i="1" s="1"/>
  <c r="AA143" i="1" l="1"/>
  <c r="AF143" i="1" s="1"/>
  <c r="Z143" i="1"/>
  <c r="AE143" i="1" s="1"/>
  <c r="V144" i="1"/>
  <c r="AJ143" i="1" a="1"/>
  <c r="AJ143" i="1" s="1"/>
  <c r="AI143" i="1" a="1"/>
  <c r="AI143" i="1" s="1"/>
  <c r="AH143" i="1" a="1"/>
  <c r="AH143" i="1" s="1"/>
  <c r="AK143" i="1" a="1"/>
  <c r="AK143" i="1" s="1"/>
  <c r="AA144" i="1" l="1"/>
  <c r="AF144" i="1" s="1"/>
  <c r="Z144" i="1"/>
  <c r="AE144" i="1" s="1"/>
  <c r="AH144" i="1" a="1"/>
  <c r="AH144" i="1" s="1"/>
  <c r="AI144" i="1" a="1"/>
  <c r="AI144" i="1" s="1"/>
  <c r="AK144" i="1" a="1"/>
  <c r="AK144" i="1" s="1"/>
  <c r="V145" i="1"/>
  <c r="AJ144" i="1" a="1"/>
  <c r="AJ144" i="1" s="1"/>
  <c r="AK145" i="1" l="1" a="1"/>
  <c r="AK145" i="1" s="1"/>
  <c r="AJ145" i="1" a="1"/>
  <c r="AJ145" i="1" s="1"/>
  <c r="AA145" i="1"/>
  <c r="AF145" i="1" s="1"/>
  <c r="AH145" i="1" a="1"/>
  <c r="AH145" i="1" s="1"/>
  <c r="Z145" i="1"/>
  <c r="AE145" i="1" s="1"/>
  <c r="AI145" i="1" a="1"/>
  <c r="AI145" i="1" s="1"/>
  <c r="V146" i="1"/>
  <c r="Z146" i="1" l="1"/>
  <c r="AE146" i="1" s="1"/>
  <c r="AJ146" i="1" a="1"/>
  <c r="AJ146" i="1" s="1"/>
  <c r="AH146" i="1" a="1"/>
  <c r="AH146" i="1" s="1"/>
  <c r="AI146" i="1" a="1"/>
  <c r="AI146" i="1" s="1"/>
  <c r="AA146" i="1"/>
  <c r="AF146" i="1" s="1"/>
  <c r="V147" i="1"/>
  <c r="AK146" i="1" a="1"/>
  <c r="AK146" i="1" s="1"/>
  <c r="AA147" i="1" l="1"/>
  <c r="AF147" i="1" s="1"/>
  <c r="V148" i="1"/>
  <c r="AI147" i="1" a="1"/>
  <c r="AI147" i="1" s="1"/>
  <c r="AJ147" i="1" a="1"/>
  <c r="AJ147" i="1" s="1"/>
  <c r="Z147" i="1"/>
  <c r="AE147" i="1" s="1"/>
  <c r="AK147" i="1" a="1"/>
  <c r="AK147" i="1" s="1"/>
  <c r="AH147" i="1" a="1"/>
  <c r="AH147" i="1" s="1"/>
  <c r="Z148" i="1" l="1"/>
  <c r="AE148" i="1" s="1"/>
  <c r="AA148" i="1"/>
  <c r="AF148" i="1" s="1"/>
  <c r="AJ148" i="1" a="1"/>
  <c r="AJ148" i="1" s="1"/>
  <c r="AK148" i="1" a="1"/>
  <c r="AK148" i="1" s="1"/>
  <c r="AI148" i="1" a="1"/>
  <c r="AI148" i="1" s="1"/>
  <c r="AH148" i="1" a="1"/>
  <c r="AH148" i="1" s="1"/>
  <c r="V149" i="1"/>
  <c r="AA149" i="1" l="1"/>
  <c r="AF149" i="1" s="1"/>
  <c r="Z149" i="1"/>
  <c r="AE149" i="1" s="1"/>
  <c r="AJ149" i="1" a="1"/>
  <c r="AJ149" i="1" s="1"/>
  <c r="V150" i="1"/>
  <c r="AK149" i="1" a="1"/>
  <c r="AK149" i="1" s="1"/>
  <c r="AI149" i="1" a="1"/>
  <c r="AI149" i="1" s="1"/>
  <c r="AH149" i="1" a="1"/>
  <c r="AH149" i="1" s="1"/>
  <c r="Z150" i="1" l="1"/>
  <c r="AE150" i="1" s="1"/>
  <c r="AA150" i="1"/>
  <c r="AF150" i="1" s="1"/>
  <c r="AK150" i="1" a="1"/>
  <c r="AK150" i="1" s="1"/>
  <c r="V151" i="1"/>
  <c r="AJ150" i="1" a="1"/>
  <c r="AJ150" i="1" s="1"/>
  <c r="AH150" i="1" a="1"/>
  <c r="AH150" i="1" s="1"/>
  <c r="AI150" i="1" a="1"/>
  <c r="AI150" i="1" s="1"/>
  <c r="AA151" i="1" l="1"/>
  <c r="AF151" i="1" s="1"/>
  <c r="AH151" i="1" a="1"/>
  <c r="AH151" i="1" s="1"/>
  <c r="AJ151" i="1" a="1"/>
  <c r="AJ151" i="1" s="1"/>
  <c r="Z151" i="1"/>
  <c r="AE151" i="1" s="1"/>
  <c r="AK151" i="1" a="1"/>
  <c r="AK151" i="1" s="1"/>
  <c r="AI151" i="1" a="1"/>
  <c r="AI151" i="1" s="1"/>
  <c r="V152" i="1"/>
  <c r="AA152" i="1" l="1"/>
  <c r="AF152" i="1" s="1"/>
  <c r="Z152" i="1"/>
  <c r="AE152" i="1" s="1"/>
  <c r="V153" i="1"/>
  <c r="AI152" i="1" a="1"/>
  <c r="AI152" i="1" s="1"/>
  <c r="AH152" i="1" a="1"/>
  <c r="AH152" i="1" s="1"/>
  <c r="AK152" i="1" a="1"/>
  <c r="AK152" i="1" s="1"/>
  <c r="AJ152" i="1" a="1"/>
  <c r="AJ152" i="1" s="1"/>
  <c r="Z153" i="1" l="1"/>
  <c r="AE153" i="1" s="1"/>
  <c r="AA153" i="1"/>
  <c r="AF153" i="1" s="1"/>
  <c r="AI153" i="1" a="1"/>
  <c r="AI153" i="1" s="1"/>
  <c r="AK153" i="1" a="1"/>
  <c r="AK153" i="1" s="1"/>
  <c r="AJ153" i="1" a="1"/>
  <c r="AJ153" i="1" s="1"/>
  <c r="V154" i="1"/>
  <c r="AH153" i="1" a="1"/>
  <c r="AH153" i="1" s="1"/>
  <c r="AH154" i="1" l="1" a="1"/>
  <c r="AH154" i="1" s="1"/>
  <c r="Z154" i="1"/>
  <c r="AE154" i="1" s="1"/>
  <c r="AJ154" i="1" a="1"/>
  <c r="AJ154" i="1" s="1"/>
  <c r="AK154" i="1" a="1"/>
  <c r="AK154" i="1" s="1"/>
  <c r="AA154" i="1"/>
  <c r="AF154" i="1" s="1"/>
  <c r="AI154" i="1" a="1"/>
  <c r="AI154" i="1" s="1"/>
  <c r="V155" i="1"/>
  <c r="Z155" i="1" l="1"/>
  <c r="AE155" i="1" s="1"/>
  <c r="AI155" i="1" a="1"/>
  <c r="AI155" i="1" s="1"/>
  <c r="AK155" i="1" a="1"/>
  <c r="AK155" i="1" s="1"/>
  <c r="V156" i="1"/>
  <c r="AJ155" i="1" a="1"/>
  <c r="AJ155" i="1" s="1"/>
  <c r="AH155" i="1" a="1"/>
  <c r="AH155" i="1" s="1"/>
  <c r="AA155" i="1"/>
  <c r="AF155" i="1" s="1"/>
  <c r="Z156" i="1" l="1"/>
  <c r="AE156" i="1" s="1"/>
  <c r="AA156" i="1"/>
  <c r="AF156" i="1" s="1"/>
  <c r="AI156" i="1" a="1"/>
  <c r="AI156" i="1" s="1"/>
  <c r="V157" i="1"/>
  <c r="AK156" i="1" a="1"/>
  <c r="AK156" i="1" s="1"/>
  <c r="AJ156" i="1" a="1"/>
  <c r="AJ156" i="1" s="1"/>
  <c r="AH156" i="1" a="1"/>
  <c r="AH156" i="1" s="1"/>
  <c r="AJ157" i="1" l="1" a="1"/>
  <c r="AJ157" i="1" s="1"/>
  <c r="AI157" i="1" a="1"/>
  <c r="AI157" i="1" s="1"/>
  <c r="AH157" i="1" a="1"/>
  <c r="AH157" i="1" s="1"/>
  <c r="Z157" i="1"/>
  <c r="AE157" i="1" s="1"/>
  <c r="AA157" i="1"/>
  <c r="AF157" i="1" s="1"/>
  <c r="AK157" i="1" a="1"/>
  <c r="AK157" i="1" s="1"/>
  <c r="V158" i="1"/>
  <c r="Z158" i="1" l="1"/>
  <c r="AE158" i="1" s="1"/>
  <c r="AI158" i="1" a="1"/>
  <c r="AI158" i="1" s="1"/>
  <c r="AK158" i="1" a="1"/>
  <c r="AK158" i="1" s="1"/>
  <c r="AJ158" i="1" a="1"/>
  <c r="AJ158" i="1" s="1"/>
  <c r="V159" i="1"/>
  <c r="AH158" i="1" a="1"/>
  <c r="AH158" i="1" s="1"/>
  <c r="AA158" i="1"/>
  <c r="AF158" i="1" s="1"/>
  <c r="Z159" i="1" l="1"/>
  <c r="AE159" i="1" s="1"/>
  <c r="AJ159" i="1" a="1"/>
  <c r="AJ159" i="1" s="1"/>
  <c r="AK159" i="1" a="1"/>
  <c r="AK159" i="1" s="1"/>
  <c r="AI159" i="1" a="1"/>
  <c r="AI159" i="1" s="1"/>
  <c r="AH159" i="1" a="1"/>
  <c r="AH159" i="1" s="1"/>
  <c r="AA159" i="1"/>
  <c r="AF159" i="1" s="1"/>
  <c r="V160" i="1"/>
  <c r="AA160" i="1" l="1"/>
  <c r="AF160" i="1" s="1"/>
  <c r="Z160" i="1"/>
  <c r="AE160" i="1" s="1"/>
  <c r="AI160" i="1" a="1"/>
  <c r="AI160" i="1" s="1"/>
  <c r="AJ160" i="1" a="1"/>
  <c r="AJ160" i="1" s="1"/>
  <c r="AH160" i="1" a="1"/>
  <c r="AH160" i="1" s="1"/>
  <c r="AK160" i="1" a="1"/>
  <c r="AK160" i="1" s="1"/>
  <c r="V161" i="1"/>
  <c r="AA161" i="1" l="1"/>
  <c r="AF161" i="1" s="1"/>
  <c r="Z161" i="1"/>
  <c r="AE161" i="1" s="1"/>
  <c r="AJ161" i="1" a="1"/>
  <c r="AJ161" i="1" s="1"/>
  <c r="AH161" i="1" a="1"/>
  <c r="AH161" i="1" s="1"/>
  <c r="AK161" i="1" a="1"/>
  <c r="AK161" i="1" s="1"/>
  <c r="AI161" i="1" a="1"/>
  <c r="AI161" i="1" s="1"/>
  <c r="V162" i="1"/>
  <c r="AA162" i="1" l="1"/>
  <c r="AF162" i="1" s="1"/>
  <c r="Z162" i="1"/>
  <c r="AE162" i="1" s="1"/>
  <c r="AI162" i="1" a="1"/>
  <c r="AI162" i="1" s="1"/>
  <c r="AH162" i="1" a="1"/>
  <c r="AH162" i="1" s="1"/>
  <c r="V163" i="1"/>
  <c r="AJ162" i="1" a="1"/>
  <c r="AJ162" i="1" s="1"/>
  <c r="AK162" i="1" a="1"/>
  <c r="AK162" i="1" s="1"/>
  <c r="AA163" i="1" l="1"/>
  <c r="AF163" i="1" s="1"/>
  <c r="Z163" i="1"/>
  <c r="AE163" i="1" s="1"/>
  <c r="AK163" i="1" a="1"/>
  <c r="AK163" i="1" s="1"/>
  <c r="AH163" i="1" a="1"/>
  <c r="AH163" i="1" s="1"/>
  <c r="AI163" i="1" a="1"/>
  <c r="AI163" i="1" s="1"/>
  <c r="AJ163" i="1" a="1"/>
  <c r="AJ163" i="1" s="1"/>
  <c r="V164" i="1"/>
  <c r="AA164" i="1" l="1"/>
  <c r="AF164" i="1" s="1"/>
  <c r="AH164" i="1" a="1"/>
  <c r="AH164" i="1" s="1"/>
  <c r="Z164" i="1"/>
  <c r="AE164" i="1" s="1"/>
  <c r="AJ164" i="1" a="1"/>
  <c r="AJ164" i="1" s="1"/>
  <c r="AK164" i="1" a="1"/>
  <c r="AK164" i="1" s="1"/>
  <c r="AI164" i="1" a="1"/>
  <c r="AI164" i="1" s="1"/>
  <c r="V165" i="1"/>
  <c r="AA165" i="1" l="1"/>
  <c r="AF165" i="1" s="1"/>
  <c r="Z165" i="1"/>
  <c r="AE165" i="1" s="1"/>
  <c r="V166" i="1"/>
  <c r="AJ165" i="1" a="1"/>
  <c r="AJ165" i="1" s="1"/>
  <c r="AK165" i="1" a="1"/>
  <c r="AK165" i="1" s="1"/>
  <c r="AI165" i="1" a="1"/>
  <c r="AI165" i="1" s="1"/>
  <c r="AH165" i="1" a="1"/>
  <c r="AH165" i="1" s="1"/>
  <c r="Z166" i="1" l="1"/>
  <c r="AE166" i="1" s="1"/>
  <c r="AA166" i="1"/>
  <c r="AF166" i="1" s="1"/>
  <c r="AK166" i="1" a="1"/>
  <c r="AK166" i="1" s="1"/>
  <c r="AI166" i="1" a="1"/>
  <c r="AI166" i="1" s="1"/>
  <c r="AH166" i="1" a="1"/>
  <c r="AH166" i="1" s="1"/>
  <c r="V167" i="1"/>
  <c r="AJ166" i="1" a="1"/>
  <c r="AJ166" i="1" s="1"/>
  <c r="AA167" i="1" l="1"/>
  <c r="AF167" i="1" s="1"/>
  <c r="V168" i="1"/>
  <c r="AK167" i="1" a="1"/>
  <c r="AK167" i="1" s="1"/>
  <c r="AH167" i="1" a="1"/>
  <c r="AH167" i="1" s="1"/>
  <c r="AJ167" i="1" a="1"/>
  <c r="AJ167" i="1" s="1"/>
  <c r="AI167" i="1" a="1"/>
  <c r="AI167" i="1" s="1"/>
  <c r="Z167" i="1"/>
  <c r="AE167" i="1" s="1"/>
  <c r="AJ168" i="1" l="1" a="1"/>
  <c r="AJ168" i="1" s="1"/>
  <c r="AK168" i="1" a="1"/>
  <c r="AK168" i="1" s="1"/>
  <c r="AH168" i="1" a="1"/>
  <c r="AH168" i="1" s="1"/>
  <c r="AI168" i="1" a="1"/>
  <c r="AI168" i="1" s="1"/>
  <c r="AA168" i="1"/>
  <c r="AF168" i="1" s="1"/>
  <c r="Z168" i="1"/>
  <c r="AE168" i="1" s="1"/>
  <c r="V169" i="1"/>
  <c r="Z169" i="1" l="1"/>
  <c r="AE169" i="1" s="1"/>
  <c r="AA169" i="1"/>
  <c r="AF169" i="1" s="1"/>
  <c r="V170" i="1"/>
  <c r="AJ169" i="1" a="1"/>
  <c r="AJ169" i="1" s="1"/>
  <c r="AI169" i="1" a="1"/>
  <c r="AI169" i="1" s="1"/>
  <c r="AK169" i="1" a="1"/>
  <c r="AK169" i="1" s="1"/>
  <c r="AH169" i="1" a="1"/>
  <c r="AH169" i="1" s="1"/>
  <c r="AA170" i="1" l="1"/>
  <c r="AF170" i="1" s="1"/>
  <c r="Z170" i="1"/>
  <c r="AE170" i="1" s="1"/>
  <c r="AH170" i="1" a="1"/>
  <c r="AH170" i="1" s="1"/>
  <c r="AK170" i="1" a="1"/>
  <c r="AK170" i="1" s="1"/>
  <c r="AJ170" i="1" a="1"/>
  <c r="AJ170" i="1" s="1"/>
  <c r="AI170" i="1" a="1"/>
  <c r="AI17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3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4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5" xr16:uid="{A78C1031-F3E4-4DD1-9CDA-8B09050155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9">
    <s v="ThisWorkbookDataModel"/>
    <s v="{[2021_24].[Sex].[All]}"/>
    <s v="{[2021_24].[DCCI].[All]}"/>
    <s v="{[2021_24].[YearOfBirth].&amp;[1940],[2021_24].[YearOfBirth].&amp;[1945]}"/>
    <s v="{[2021_13].[Sex].[All]}"/>
    <s v="{[2021_13].[DCCI].[All]}"/>
    <s v="{[2021_13].[YearOfBirth].&amp;[1920],[2021_13].[YearOfBirth].&amp;[1925],[2021_13].[YearOfBirth].&amp;[1930],[2021_13].[YearOfBirth].&amp;[1935]}"/>
    <s v="{[2021_13].[YearOfBirth].&amp;[1930],[2021_13].[YearOfBirth].&amp;[1935]}"/>
    <s v="{[2021_13].[YearOfBirth].&amp;[1940],[2021_13].[YearOfBirth].&amp;[1945]}"/>
  </metadataStrings>
  <mdxMetadata count="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</valueMetadata>
</metadata>
</file>

<file path=xl/sharedStrings.xml><?xml version="1.0" encoding="utf-8"?>
<sst xmlns="http://schemas.openxmlformats.org/spreadsheetml/2006/main" count="1435" uniqueCount="312">
  <si>
    <t>baseline</t>
  </si>
  <si>
    <t>slope computation</t>
  </si>
  <si>
    <t>slope w1</t>
  </si>
  <si>
    <t>slope w2</t>
  </si>
  <si>
    <t>red = input parameters</t>
  </si>
  <si>
    <t>KCOR(t)</t>
  </si>
  <si>
    <t>adjusted hazards</t>
  </si>
  <si>
    <t>ratio cum adj hazards</t>
  </si>
  <si>
    <t>norm ratio cum adj hazards</t>
  </si>
  <si>
    <t>date</t>
  </si>
  <si>
    <t>alive 0</t>
  </si>
  <si>
    <t>alive 1</t>
  </si>
  <si>
    <t>alive 2</t>
  </si>
  <si>
    <t>dead 0</t>
  </si>
  <si>
    <t>dead 1</t>
  </si>
  <si>
    <t>dead 2</t>
  </si>
  <si>
    <t>d0</t>
  </si>
  <si>
    <t>d1</t>
  </si>
  <si>
    <t>d2</t>
  </si>
  <si>
    <t>d0 adj</t>
  </si>
  <si>
    <t>d1 adj</t>
  </si>
  <si>
    <t>d2 adj</t>
  </si>
  <si>
    <t>d1/d0</t>
  </si>
  <si>
    <t>d2/d0</t>
  </si>
  <si>
    <t>d2/d1</t>
  </si>
  <si>
    <t>CI low d1/d0</t>
  </si>
  <si>
    <t>CI high d1/d0</t>
  </si>
  <si>
    <t>CI low d2/d0</t>
  </si>
  <si>
    <t>CI high d2/d0</t>
  </si>
  <si>
    <t>CI low d2/d1</t>
  </si>
  <si>
    <t>CI high d2/d1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</si>
  <si>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</si>
  <si>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</si>
  <si>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</si>
  <si>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</si>
  <si>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</si>
  <si>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</si>
  <si>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</si>
  <si>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</si>
  <si>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</si>
  <si>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</si>
  <si>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</si>
  <si>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</si>
  <si>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</si>
  <si>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</si>
  <si>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</si>
  <si>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</si>
  <si>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</si>
  <si>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</si>
  <si>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</si>
  <si>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</si>
  <si>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</si>
  <si>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</si>
  <si>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</si>
  <si>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</si>
  <si>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</si>
  <si>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</si>
  <si>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</si>
  <si>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</si>
  <si>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</si>
  <si>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</si>
  <si>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</si>
  <si>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</si>
  <si>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</si>
  <si>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</si>
  <si>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</si>
  <si>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</si>
  <si>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</si>
  <si>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</si>
  <si>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</si>
  <si>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</si>
  <si>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</si>
  <si>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</si>
  <si>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</si>
  <si>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</si>
  <si>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</si>
  <si>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</si>
  <si>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</si>
  <si>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</si>
  <si>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</si>
  <si>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</si>
  <si>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</si>
  <si>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</si>
  <si>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</si>
  <si>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</si>
  <si>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</si>
  <si>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</si>
  <si>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</si>
  <si>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</si>
  <si>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</si>
  <si>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</si>
  <si>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</si>
  <si>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</si>
  <si>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</si>
  <si>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</si>
  <si>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</si>
  <si>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</si>
  <si>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</si>
  <si>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</si>
  <si>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</si>
  <si>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</si>
  <si>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</si>
  <si>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</si>
  <si>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</si>
  <si>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</si>
  <si>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</si>
  <si>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</si>
  <si>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</si>
  <si>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</si>
  <si>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</si>
  <si>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</si>
  <si>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</si>
  <si>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</si>
  <si>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</si>
  <si>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</si>
  <si>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</si>
  <si>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</si>
  <si>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</si>
  <si>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</si>
  <si>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</si>
  <si>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</si>
  <si>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</si>
  <si>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</si>
  <si>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</si>
  <si>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</si>
  <si>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</si>
  <si>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</si>
  <si>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</si>
  <si>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</si>
  <si>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</si>
  <si>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</si>
  <si>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</si>
  <si>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</si>
  <si>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</si>
  <si>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</si>
  <si>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</si>
  <si>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</si>
  <si>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</si>
  <si>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</si>
  <si>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</si>
  <si>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</si>
  <si>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</si>
  <si>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</si>
  <si>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</si>
  <si>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</si>
  <si>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</si>
  <si>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</si>
  <si>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</si>
  <si>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</si>
  <si>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</si>
  <si>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</si>
  <si>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</si>
  <si>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</si>
  <si>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</si>
  <si>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</si>
  <si>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</si>
  <si>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</si>
  <si>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</si>
  <si>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</si>
  <si>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</si>
  <si>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</si>
  <si>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</si>
  <si>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</si>
  <si>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</si>
  <si>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</si>
  <si>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</si>
  <si>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</si>
  <si>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</si>
  <si>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</si>
  <si>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</si>
  <si>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</si>
  <si>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</si>
  <si>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</si>
  <si>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</si>
  <si>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</si>
  <si>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</si>
  <si>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</si>
  <si>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</si>
  <si>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</si>
  <si>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</si>
  <si>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</si>
  <si>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</si>
  <si>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</si>
  <si>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</si>
  <si>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</si>
  <si>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</si>
  <si>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</si>
  <si>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</si>
  <si>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</si>
  <si>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</si>
  <si>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</si>
  <si>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</si>
  <si>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</si>
  <si>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</si>
  <si>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CI computations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</si>
  <si>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</si>
  <si>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</si>
  <si>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</si>
  <si>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</si>
  <si>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</si>
  <si>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</si>
  <si>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h(t) = "instantaneous death rate" aka</t>
  </si>
  <si>
    <t>MR=deaths/(alive at start of interval)</t>
  </si>
  <si>
    <t>this is the acid test of the KCOR slope assumption: "can you neutralize the hazart(t) slope over time with a single value?" A: yes and it is easy to check as we did here.</t>
  </si>
  <si>
    <t>B is offset from enrollment date to set scale point</t>
  </si>
  <si>
    <t>HVE skip wks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</si>
  <si>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</si>
  <si>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</si>
  <si>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</si>
  <si>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</si>
  <si>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</si>
  <si>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</si>
  <si>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</si>
  <si>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</si>
  <si>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</si>
  <si>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</si>
  <si>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</si>
  <si>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</si>
  <si>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</si>
  <si>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</si>
  <si>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</si>
  <si>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</si>
  <si>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</si>
  <si>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</si>
  <si>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</si>
  <si>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</si>
  <si>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</si>
  <si>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</si>
  <si>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</si>
  <si>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</si>
  <si>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</si>
  <si>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</si>
  <si>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</si>
  <si>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</si>
  <si>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</si>
  <si>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</si>
  <si>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</si>
  <si>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</si>
  <si>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</si>
  <si>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</si>
  <si>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</si>
  <si>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</si>
  <si>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</si>
  <si>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</si>
  <si>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</si>
  <si>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</si>
  <si>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</si>
  <si>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</si>
  <si>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</si>
  <si>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</si>
  <si>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</si>
  <si>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</si>
  <si>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</si>
  <si>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</si>
  <si>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</si>
  <si>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</si>
  <si>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</si>
  <si>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</si>
  <si>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</si>
  <si>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</si>
  <si>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</si>
  <si>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</si>
  <si>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</si>
  <si>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</si>
  <si>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</si>
  <si>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</si>
  <si>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</si>
  <si>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</si>
  <si>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</si>
  <si>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</si>
  <si>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</si>
  <si>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</si>
  <si>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</si>
  <si>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</si>
  <si>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</si>
  <si>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</si>
  <si>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</si>
  <si>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</si>
  <si>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</si>
  <si>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</si>
  <si>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</si>
  <si>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</si>
  <si>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</si>
  <si>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</si>
  <si>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</si>
  <si>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</si>
  <si>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</si>
  <si>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</si>
  <si>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</si>
  <si>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</si>
  <si>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</si>
  <si>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</si>
  <si>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</si>
  <si>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</si>
  <si>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</si>
  <si>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</si>
  <si>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</si>
  <si>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baseline length to establish avg hazard (week)</t>
  </si>
  <si>
    <t>Skip weeks</t>
  </si>
  <si>
    <t>B=offset fom first row of unskipped data C=# weeks  is num weeks</t>
  </si>
  <si>
    <t>skip weeks from start of data (67 means start 2021-24)</t>
  </si>
  <si>
    <t>adjusted hazards (starts after skip weeks)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</si>
  <si>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</si>
  <si>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</si>
  <si>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</si>
  <si>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skip weeks post enrollment</t>
  </si>
  <si>
    <t>B=week offset C is number of weeks in the slope window</t>
  </si>
  <si>
    <t>skip weeks from start of data (56 means start 2021-13)</t>
  </si>
  <si>
    <t>At this enrollment date, born in 1930 have significant Dose 2 (50% have been vaxxed with Dose 2 so Dose 2 vaxxed = 2x Dose 1 vaxxed)</t>
  </si>
  <si>
    <t>those born in 1935 are split: same # with dose 2 as dose 1</t>
  </si>
  <si>
    <t xml:space="preserve"> but those born in 1940 are just starting to get vaccinated with dose 2 (3x as many dose 1 people as dose 2)</t>
  </si>
  <si>
    <t>and will be nearly fully done by 6/14 (11 weeks later)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</si>
</sst>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0" fillId="0" borderId="0" xfId="0" applyNumberFormat="1"/>
    <xf numFmtId="0" fontId="2" fillId="0" borderId="0" xfId="0" applyFont="1" applyAlignment="1">
      <alignment horizontal="left"/>
    </xf>
    <xf numFmtId="0" fontId="2" fillId="0" borderId="0" xfId="0" applyNumberFormat="1" applyFont="1"/>
  </cellXfs>
  <cellStyles count="2">
    <cellStyle name="Hyperlink" xfId="1" builtinId="8"/>
    <cellStyle name="Normal" xfId="0" builtinId="0"/>
  </cellStyles>
  <dxfs count="44"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 193x'!$AR$13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193x'!$AR$70:$AR$254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1.0576118748687067</c:v>
                </c:pt>
                <c:pt idx="9">
                  <c:v>1.0116273819679622</c:v>
                </c:pt>
                <c:pt idx="10">
                  <c:v>0.9925864522042207</c:v>
                </c:pt>
                <c:pt idx="11">
                  <c:v>0.98389607187951533</c:v>
                </c:pt>
                <c:pt idx="12">
                  <c:v>1</c:v>
                </c:pt>
                <c:pt idx="13">
                  <c:v>1.0189377862700051</c:v>
                </c:pt>
                <c:pt idx="14">
                  <c:v>1.0035468761967148</c:v>
                </c:pt>
                <c:pt idx="15">
                  <c:v>1.0415026914741856</c:v>
                </c:pt>
                <c:pt idx="16">
                  <c:v>1.0604605640831606</c:v>
                </c:pt>
                <c:pt idx="17">
                  <c:v>1.0902842428668691</c:v>
                </c:pt>
                <c:pt idx="18">
                  <c:v>1.1043063863070495</c:v>
                </c:pt>
                <c:pt idx="19">
                  <c:v>1.1293019439526135</c:v>
                </c:pt>
                <c:pt idx="20">
                  <c:v>1.1310191821395472</c:v>
                </c:pt>
                <c:pt idx="21">
                  <c:v>1.1291760290684818</c:v>
                </c:pt>
                <c:pt idx="22">
                  <c:v>1.148490721493679</c:v>
                </c:pt>
                <c:pt idx="23">
                  <c:v>1.1403151809263736</c:v>
                </c:pt>
                <c:pt idx="24">
                  <c:v>1.1474889623572537</c:v>
                </c:pt>
                <c:pt idx="25">
                  <c:v>1.1607749272741252</c:v>
                </c:pt>
                <c:pt idx="26">
                  <c:v>1.156637790667826</c:v>
                </c:pt>
                <c:pt idx="27">
                  <c:v>1.1604752906865323</c:v>
                </c:pt>
                <c:pt idx="28">
                  <c:v>1.1705760525842019</c:v>
                </c:pt>
                <c:pt idx="29">
                  <c:v>1.1809130202954796</c:v>
                </c:pt>
                <c:pt idx="30">
                  <c:v>1.1836073799881837</c:v>
                </c:pt>
                <c:pt idx="31">
                  <c:v>1.1839015901203487</c:v>
                </c:pt>
                <c:pt idx="32">
                  <c:v>1.1797338969112732</c:v>
                </c:pt>
                <c:pt idx="33">
                  <c:v>1.1638670999560961</c:v>
                </c:pt>
                <c:pt idx="34">
                  <c:v>1.1575911892038273</c:v>
                </c:pt>
                <c:pt idx="35">
                  <c:v>1.1613641297031121</c:v>
                </c:pt>
                <c:pt idx="36">
                  <c:v>1.1531749828497997</c:v>
                </c:pt>
                <c:pt idx="37">
                  <c:v>1.1439770329845529</c:v>
                </c:pt>
                <c:pt idx="38">
                  <c:v>1.1383585201861572</c:v>
                </c:pt>
                <c:pt idx="39">
                  <c:v>1.1347296219124465</c:v>
                </c:pt>
                <c:pt idx="40">
                  <c:v>1.134973956224739</c:v>
                </c:pt>
                <c:pt idx="41">
                  <c:v>1.1349677750722649</c:v>
                </c:pt>
                <c:pt idx="42">
                  <c:v>1.1382879259980427</c:v>
                </c:pt>
                <c:pt idx="43">
                  <c:v>1.1417121656519704</c:v>
                </c:pt>
                <c:pt idx="44">
                  <c:v>1.1422653713241431</c:v>
                </c:pt>
                <c:pt idx="45">
                  <c:v>1.142664033138485</c:v>
                </c:pt>
                <c:pt idx="46">
                  <c:v>1.1413296538718189</c:v>
                </c:pt>
                <c:pt idx="47">
                  <c:v>1.1371343843143655</c:v>
                </c:pt>
                <c:pt idx="48">
                  <c:v>1.1429275883071854</c:v>
                </c:pt>
                <c:pt idx="49">
                  <c:v>1.1413025539032247</c:v>
                </c:pt>
                <c:pt idx="50">
                  <c:v>1.1415475679066469</c:v>
                </c:pt>
                <c:pt idx="51">
                  <c:v>1.1397956959825266</c:v>
                </c:pt>
                <c:pt idx="52">
                  <c:v>1.1443151579260797</c:v>
                </c:pt>
                <c:pt idx="53">
                  <c:v>1.1481305686244601</c:v>
                </c:pt>
                <c:pt idx="54">
                  <c:v>1.1535131119815076</c:v>
                </c:pt>
                <c:pt idx="55">
                  <c:v>1.1588235862001126</c:v>
                </c:pt>
                <c:pt idx="56">
                  <c:v>1.1647985341394156</c:v>
                </c:pt>
                <c:pt idx="57">
                  <c:v>1.1667002723080155</c:v>
                </c:pt>
                <c:pt idx="58">
                  <c:v>1.1716371276149768</c:v>
                </c:pt>
                <c:pt idx="59">
                  <c:v>1.1718309303037064</c:v>
                </c:pt>
                <c:pt idx="60">
                  <c:v>1.1758418465647673</c:v>
                </c:pt>
                <c:pt idx="61">
                  <c:v>1.1824752833055321</c:v>
                </c:pt>
                <c:pt idx="62">
                  <c:v>1.1852889357610812</c:v>
                </c:pt>
                <c:pt idx="63">
                  <c:v>1.1857898106299842</c:v>
                </c:pt>
                <c:pt idx="64">
                  <c:v>1.1886364860145235</c:v>
                </c:pt>
                <c:pt idx="65">
                  <c:v>1.1901288681646025</c:v>
                </c:pt>
                <c:pt idx="66">
                  <c:v>1.1922362411886114</c:v>
                </c:pt>
                <c:pt idx="67">
                  <c:v>1.1915964730240622</c:v>
                </c:pt>
                <c:pt idx="68">
                  <c:v>1.1954089079163226</c:v>
                </c:pt>
                <c:pt idx="69">
                  <c:v>1.1985663396630293</c:v>
                </c:pt>
                <c:pt idx="70">
                  <c:v>1.2039039515110095</c:v>
                </c:pt>
                <c:pt idx="71">
                  <c:v>1.2058975845592286</c:v>
                </c:pt>
                <c:pt idx="72">
                  <c:v>1.2082519456551797</c:v>
                </c:pt>
                <c:pt idx="73">
                  <c:v>1.2121998781678966</c:v>
                </c:pt>
                <c:pt idx="74">
                  <c:v>1.2143908176886549</c:v>
                </c:pt>
                <c:pt idx="75">
                  <c:v>1.2134443597171563</c:v>
                </c:pt>
                <c:pt idx="76">
                  <c:v>1.2169462833427915</c:v>
                </c:pt>
                <c:pt idx="77">
                  <c:v>1.2194107466222681</c:v>
                </c:pt>
                <c:pt idx="78">
                  <c:v>1.2207557581762991</c:v>
                </c:pt>
                <c:pt idx="79">
                  <c:v>1.2205581732370059</c:v>
                </c:pt>
                <c:pt idx="80">
                  <c:v>1.2227801379227021</c:v>
                </c:pt>
                <c:pt idx="81">
                  <c:v>1.2248472876475365</c:v>
                </c:pt>
                <c:pt idx="82">
                  <c:v>1.2281210185004412</c:v>
                </c:pt>
                <c:pt idx="83">
                  <c:v>1.2301640156878677</c:v>
                </c:pt>
                <c:pt idx="84">
                  <c:v>1.2327433011408155</c:v>
                </c:pt>
                <c:pt idx="85">
                  <c:v>1.2334793259304542</c:v>
                </c:pt>
                <c:pt idx="86">
                  <c:v>1.2367730240173864</c:v>
                </c:pt>
                <c:pt idx="87">
                  <c:v>1.2364985423917683</c:v>
                </c:pt>
                <c:pt idx="88">
                  <c:v>1.2365568936243918</c:v>
                </c:pt>
                <c:pt idx="89">
                  <c:v>1.2393921203782161</c:v>
                </c:pt>
                <c:pt idx="90">
                  <c:v>1.2432498546856396</c:v>
                </c:pt>
                <c:pt idx="91">
                  <c:v>1.2446089056381682</c:v>
                </c:pt>
                <c:pt idx="92">
                  <c:v>1.2473483357510822</c:v>
                </c:pt>
                <c:pt idx="93">
                  <c:v>1.2492461977476232</c:v>
                </c:pt>
                <c:pt idx="94">
                  <c:v>1.2499690654018523</c:v>
                </c:pt>
                <c:pt idx="95">
                  <c:v>1.2506541940641331</c:v>
                </c:pt>
                <c:pt idx="96">
                  <c:v>1.2535710539236573</c:v>
                </c:pt>
                <c:pt idx="97">
                  <c:v>1.253701203714976</c:v>
                </c:pt>
                <c:pt idx="98">
                  <c:v>1.2552948775938815</c:v>
                </c:pt>
                <c:pt idx="99">
                  <c:v>1.2572374660521743</c:v>
                </c:pt>
                <c:pt idx="100">
                  <c:v>1.260690758291765</c:v>
                </c:pt>
                <c:pt idx="101">
                  <c:v>1.2622167584268316</c:v>
                </c:pt>
                <c:pt idx="102">
                  <c:v>1.261475404459345</c:v>
                </c:pt>
                <c:pt idx="103">
                  <c:v>1.2627352801088394</c:v>
                </c:pt>
                <c:pt idx="104">
                  <c:v>1.2641007582821788</c:v>
                </c:pt>
                <c:pt idx="105">
                  <c:v>1.2641293747982503</c:v>
                </c:pt>
                <c:pt idx="106">
                  <c:v>1.2642557795735705</c:v>
                </c:pt>
                <c:pt idx="107">
                  <c:v>1.2649525180890224</c:v>
                </c:pt>
                <c:pt idx="108">
                  <c:v>1.2678171481168956</c:v>
                </c:pt>
                <c:pt idx="109">
                  <c:v>1.2673608636525997</c:v>
                </c:pt>
                <c:pt idx="110">
                  <c:v>1.2681474554322119</c:v>
                </c:pt>
                <c:pt idx="111">
                  <c:v>1.2702614920331108</c:v>
                </c:pt>
                <c:pt idx="112">
                  <c:v>1.2716877737407826</c:v>
                </c:pt>
                <c:pt idx="113">
                  <c:v>1.2726251758617126</c:v>
                </c:pt>
                <c:pt idx="114">
                  <c:v>1.2731732176475894</c:v>
                </c:pt>
                <c:pt idx="115">
                  <c:v>1.273305867624424</c:v>
                </c:pt>
                <c:pt idx="116">
                  <c:v>1.2742259322409739</c:v>
                </c:pt>
                <c:pt idx="117">
                  <c:v>1.2745275100142059</c:v>
                </c:pt>
                <c:pt idx="118">
                  <c:v>1.2747523395647258</c:v>
                </c:pt>
                <c:pt idx="119">
                  <c:v>1.2764094893017321</c:v>
                </c:pt>
                <c:pt idx="120">
                  <c:v>1.2784075004763187</c:v>
                </c:pt>
                <c:pt idx="121">
                  <c:v>1.278481807127742</c:v>
                </c:pt>
                <c:pt idx="122">
                  <c:v>1.2788874180375525</c:v>
                </c:pt>
                <c:pt idx="123">
                  <c:v>1.2799728140772062</c:v>
                </c:pt>
                <c:pt idx="124">
                  <c:v>1.2784017027732959</c:v>
                </c:pt>
                <c:pt idx="125">
                  <c:v>1.2800538592436166</c:v>
                </c:pt>
                <c:pt idx="126">
                  <c:v>1.2794790760980044</c:v>
                </c:pt>
                <c:pt idx="127">
                  <c:v>1.2814214640209249</c:v>
                </c:pt>
                <c:pt idx="128">
                  <c:v>1.2836241175179279</c:v>
                </c:pt>
                <c:pt idx="129">
                  <c:v>1.2839295017953198</c:v>
                </c:pt>
                <c:pt idx="130">
                  <c:v>1.2854033784098255</c:v>
                </c:pt>
                <c:pt idx="131">
                  <c:v>1.2866143139398813</c:v>
                </c:pt>
                <c:pt idx="132">
                  <c:v>1.2873214185660846</c:v>
                </c:pt>
                <c:pt idx="133">
                  <c:v>1.2889714000020192</c:v>
                </c:pt>
                <c:pt idx="134">
                  <c:v>1.2907547107323911</c:v>
                </c:pt>
                <c:pt idx="135">
                  <c:v>1.2904417662246865</c:v>
                </c:pt>
                <c:pt idx="136">
                  <c:v>1.2907831363034112</c:v>
                </c:pt>
                <c:pt idx="137">
                  <c:v>1.2918378984129406</c:v>
                </c:pt>
                <c:pt idx="138">
                  <c:v>1.2913066370243647</c:v>
                </c:pt>
                <c:pt idx="139">
                  <c:v>1.2906572755810162</c:v>
                </c:pt>
                <c:pt idx="140">
                  <c:v>1.2888449886138458</c:v>
                </c:pt>
                <c:pt idx="141">
                  <c:v>1.2900679441281895</c:v>
                </c:pt>
                <c:pt idx="142">
                  <c:v>1.2897065668833279</c:v>
                </c:pt>
                <c:pt idx="143">
                  <c:v>1.2885886177387778</c:v>
                </c:pt>
                <c:pt idx="144">
                  <c:v>1.2876122823387137</c:v>
                </c:pt>
                <c:pt idx="145">
                  <c:v>1.2900089053275776</c:v>
                </c:pt>
                <c:pt idx="146">
                  <c:v>1.2889183498879571</c:v>
                </c:pt>
                <c:pt idx="147">
                  <c:v>1.2889939608072905</c:v>
                </c:pt>
                <c:pt idx="148">
                  <c:v>1.2893863310579119</c:v>
                </c:pt>
                <c:pt idx="149">
                  <c:v>1.2889345605560125</c:v>
                </c:pt>
                <c:pt idx="150">
                  <c:v>1.2885456011054588</c:v>
                </c:pt>
                <c:pt idx="151">
                  <c:v>1.2870502105602717</c:v>
                </c:pt>
                <c:pt idx="152">
                  <c:v>1.2872062290266848</c:v>
                </c:pt>
                <c:pt idx="153">
                  <c:v>1.2878760019426199</c:v>
                </c:pt>
                <c:pt idx="154">
                  <c:v>1.2862803240003029</c:v>
                </c:pt>
                <c:pt idx="155">
                  <c:v>1.2861325211210499</c:v>
                </c:pt>
                <c:pt idx="156">
                  <c:v>1.2874880932037762</c:v>
                </c:pt>
                <c:pt idx="157">
                  <c:v>1.2872748131654734</c:v>
                </c:pt>
                <c:pt idx="158">
                  <c:v>1.2860945078236117</c:v>
                </c:pt>
                <c:pt idx="159">
                  <c:v>1.2869364443664417</c:v>
                </c:pt>
                <c:pt idx="160">
                  <c:v>1.2868823473986846</c:v>
                </c:pt>
                <c:pt idx="161">
                  <c:v>1.2869789494829058</c:v>
                </c:pt>
                <c:pt idx="162">
                  <c:v>1.287138812125882</c:v>
                </c:pt>
                <c:pt idx="163">
                  <c:v>1.287828072054406</c:v>
                </c:pt>
                <c:pt idx="164">
                  <c:v>1.2872467495251028</c:v>
                </c:pt>
                <c:pt idx="165">
                  <c:v>1.2880596200688534</c:v>
                </c:pt>
                <c:pt idx="166">
                  <c:v>1.2884760161513664</c:v>
                </c:pt>
                <c:pt idx="167">
                  <c:v>1.2894257378300915</c:v>
                </c:pt>
                <c:pt idx="168">
                  <c:v>1.2894226470381527</c:v>
                </c:pt>
                <c:pt idx="169">
                  <c:v>1.2907099917789302</c:v>
                </c:pt>
                <c:pt idx="170">
                  <c:v>1.2906429025010235</c:v>
                </c:pt>
                <c:pt idx="171">
                  <c:v>1.2906008430968867</c:v>
                </c:pt>
                <c:pt idx="172">
                  <c:v>1.290203559101381</c:v>
                </c:pt>
                <c:pt idx="173">
                  <c:v>1.2899451446495116</c:v>
                </c:pt>
                <c:pt idx="174">
                  <c:v>1.2893931064791642</c:v>
                </c:pt>
                <c:pt idx="175">
                  <c:v>1.2900988177288466</c:v>
                </c:pt>
                <c:pt idx="176">
                  <c:v>1.2889399824163768</c:v>
                </c:pt>
                <c:pt idx="177">
                  <c:v>1.2884658639638338</c:v>
                </c:pt>
                <c:pt idx="178">
                  <c:v>1.2884822042215922</c:v>
                </c:pt>
                <c:pt idx="179">
                  <c:v>1.2876848599828647</c:v>
                </c:pt>
                <c:pt idx="180">
                  <c:v>1.2879676889106868</c:v>
                </c:pt>
                <c:pt idx="181">
                  <c:v>1.2876809175198309</c:v>
                </c:pt>
                <c:pt idx="182">
                  <c:v>1.2884918072312443</c:v>
                </c:pt>
                <c:pt idx="183">
                  <c:v>1.2887869588448244</c:v>
                </c:pt>
                <c:pt idx="184">
                  <c:v>1.288740656984958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F-4AFA-B07B-D31769079419}"/>
            </c:ext>
          </c:extLst>
        </c:ser>
        <c:ser>
          <c:idx val="1"/>
          <c:order val="1"/>
          <c:tx>
            <c:strRef>
              <c:f>'2021_13 Mar 29 b 193x'!$AS$13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0.66359521994757709</c:v>
                </c:pt>
                <c:pt idx="9">
                  <c:v>0.85370261282404492</c:v>
                </c:pt>
                <c:pt idx="10">
                  <c:v>0.91696157062133643</c:v>
                </c:pt>
                <c:pt idx="11">
                  <c:v>0.95236714590200688</c:v>
                </c:pt>
                <c:pt idx="12">
                  <c:v>1</c:v>
                </c:pt>
                <c:pt idx="13">
                  <c:v>1.0018616549602355</c:v>
                </c:pt>
                <c:pt idx="14">
                  <c:v>1.0337247963215492</c:v>
                </c:pt>
                <c:pt idx="15">
                  <c:v>1.0619451255596359</c:v>
                </c:pt>
                <c:pt idx="16">
                  <c:v>1.0588604766357874</c:v>
                </c:pt>
                <c:pt idx="17">
                  <c:v>1.1069308545489005</c:v>
                </c:pt>
                <c:pt idx="18">
                  <c:v>1.1152586594124574</c:v>
                </c:pt>
                <c:pt idx="19">
                  <c:v>1.1445531147515742</c:v>
                </c:pt>
                <c:pt idx="20">
                  <c:v>1.1336940363469556</c:v>
                </c:pt>
                <c:pt idx="21">
                  <c:v>1.140095592639274</c:v>
                </c:pt>
                <c:pt idx="22">
                  <c:v>1.152055400790819</c:v>
                </c:pt>
                <c:pt idx="23">
                  <c:v>1.1678952739807298</c:v>
                </c:pt>
                <c:pt idx="24">
                  <c:v>1.1633803807222962</c:v>
                </c:pt>
                <c:pt idx="25">
                  <c:v>1.1688783204681061</c:v>
                </c:pt>
                <c:pt idx="26">
                  <c:v>1.1653703339551</c:v>
                </c:pt>
                <c:pt idx="27">
                  <c:v>1.163913176470788</c:v>
                </c:pt>
                <c:pt idx="28">
                  <c:v>1.1626376930338866</c:v>
                </c:pt>
                <c:pt idx="29">
                  <c:v>1.1612440331367728</c:v>
                </c:pt>
                <c:pt idx="30">
                  <c:v>1.1721433475829262</c:v>
                </c:pt>
                <c:pt idx="31">
                  <c:v>1.1725894643269681</c:v>
                </c:pt>
                <c:pt idx="32">
                  <c:v>1.1690919654084277</c:v>
                </c:pt>
                <c:pt idx="33">
                  <c:v>1.1612739955080931</c:v>
                </c:pt>
                <c:pt idx="34">
                  <c:v>1.1440289080517669</c:v>
                </c:pt>
                <c:pt idx="35">
                  <c:v>1.1266408444471006</c:v>
                </c:pt>
                <c:pt idx="36">
                  <c:v>1.1188128249954892</c:v>
                </c:pt>
                <c:pt idx="37">
                  <c:v>1.1029242258890026</c:v>
                </c:pt>
                <c:pt idx="38">
                  <c:v>1.0886589132846185</c:v>
                </c:pt>
                <c:pt idx="39">
                  <c:v>1.0800418186809433</c:v>
                </c:pt>
                <c:pt idx="40">
                  <c:v>1.0777320865690434</c:v>
                </c:pt>
                <c:pt idx="41">
                  <c:v>1.0659076478149425</c:v>
                </c:pt>
                <c:pt idx="42">
                  <c:v>1.0586234896769939</c:v>
                </c:pt>
                <c:pt idx="43">
                  <c:v>1.0627045242935798</c:v>
                </c:pt>
                <c:pt idx="44">
                  <c:v>1.060811405322386</c:v>
                </c:pt>
                <c:pt idx="45">
                  <c:v>1.0603206803878915</c:v>
                </c:pt>
                <c:pt idx="46">
                  <c:v>1.060459676997058</c:v>
                </c:pt>
                <c:pt idx="47">
                  <c:v>1.0588106470722547</c:v>
                </c:pt>
                <c:pt idx="48">
                  <c:v>1.0632891423413109</c:v>
                </c:pt>
                <c:pt idx="49">
                  <c:v>1.0623659417757407</c:v>
                </c:pt>
                <c:pt idx="50">
                  <c:v>1.066985552720066</c:v>
                </c:pt>
                <c:pt idx="51">
                  <c:v>1.0710462619466665</c:v>
                </c:pt>
                <c:pt idx="52">
                  <c:v>1.0745699338631196</c:v>
                </c:pt>
                <c:pt idx="53">
                  <c:v>1.0763053173517458</c:v>
                </c:pt>
                <c:pt idx="54">
                  <c:v>1.0745789645973358</c:v>
                </c:pt>
                <c:pt idx="55">
                  <c:v>1.0786495538206038</c:v>
                </c:pt>
                <c:pt idx="56">
                  <c:v>1.0822183257610634</c:v>
                </c:pt>
                <c:pt idx="57">
                  <c:v>1.088034761693697</c:v>
                </c:pt>
                <c:pt idx="58">
                  <c:v>1.090150166940955</c:v>
                </c:pt>
                <c:pt idx="59">
                  <c:v>1.0897789839447085</c:v>
                </c:pt>
                <c:pt idx="60">
                  <c:v>1.091478557447793</c:v>
                </c:pt>
                <c:pt idx="61">
                  <c:v>1.0921742639198921</c:v>
                </c:pt>
                <c:pt idx="62">
                  <c:v>1.0878968685488748</c:v>
                </c:pt>
                <c:pt idx="63">
                  <c:v>1.0871883222295273</c:v>
                </c:pt>
                <c:pt idx="64">
                  <c:v>1.0852413980525568</c:v>
                </c:pt>
                <c:pt idx="65">
                  <c:v>1.0838434961201908</c:v>
                </c:pt>
                <c:pt idx="66">
                  <c:v>1.0875396168853293</c:v>
                </c:pt>
                <c:pt idx="67">
                  <c:v>1.0860188205217938</c:v>
                </c:pt>
                <c:pt idx="68">
                  <c:v>1.0818879350454453</c:v>
                </c:pt>
                <c:pt idx="69">
                  <c:v>1.0807257823620604</c:v>
                </c:pt>
                <c:pt idx="70">
                  <c:v>1.0829620202382109</c:v>
                </c:pt>
                <c:pt idx="71">
                  <c:v>1.0795033938883387</c:v>
                </c:pt>
                <c:pt idx="72">
                  <c:v>1.0805963955866549</c:v>
                </c:pt>
                <c:pt idx="73">
                  <c:v>1.0781695978170209</c:v>
                </c:pt>
                <c:pt idx="74">
                  <c:v>1.0799347238973636</c:v>
                </c:pt>
                <c:pt idx="75">
                  <c:v>1.0771417627919706</c:v>
                </c:pt>
                <c:pt idx="76">
                  <c:v>1.0781599273960476</c:v>
                </c:pt>
                <c:pt idx="77">
                  <c:v>1.0792060076287429</c:v>
                </c:pt>
                <c:pt idx="78">
                  <c:v>1.0763249167578766</c:v>
                </c:pt>
                <c:pt idx="79">
                  <c:v>1.074903121790499</c:v>
                </c:pt>
                <c:pt idx="80">
                  <c:v>1.0740156870034261</c:v>
                </c:pt>
                <c:pt idx="81">
                  <c:v>1.0767056669334203</c:v>
                </c:pt>
                <c:pt idx="82">
                  <c:v>1.0745621632523239</c:v>
                </c:pt>
                <c:pt idx="83">
                  <c:v>1.0744399274778746</c:v>
                </c:pt>
                <c:pt idx="84">
                  <c:v>1.0730657081393109</c:v>
                </c:pt>
                <c:pt idx="85">
                  <c:v>1.0714722190928858</c:v>
                </c:pt>
                <c:pt idx="86">
                  <c:v>1.0746462316046985</c:v>
                </c:pt>
                <c:pt idx="87">
                  <c:v>1.0735696502044181</c:v>
                </c:pt>
                <c:pt idx="88">
                  <c:v>1.073412938533562</c:v>
                </c:pt>
                <c:pt idx="89">
                  <c:v>1.0714646520372917</c:v>
                </c:pt>
                <c:pt idx="90">
                  <c:v>1.0760788519153639</c:v>
                </c:pt>
                <c:pt idx="91">
                  <c:v>1.0752279836746947</c:v>
                </c:pt>
                <c:pt idx="92">
                  <c:v>1.0738973121540842</c:v>
                </c:pt>
                <c:pt idx="93">
                  <c:v>1.0723208171649232</c:v>
                </c:pt>
                <c:pt idx="94">
                  <c:v>1.0713238042005184</c:v>
                </c:pt>
                <c:pt idx="95">
                  <c:v>1.0724756006028373</c:v>
                </c:pt>
                <c:pt idx="96">
                  <c:v>1.074144016137772</c:v>
                </c:pt>
                <c:pt idx="97">
                  <c:v>1.0744385202938083</c:v>
                </c:pt>
                <c:pt idx="98">
                  <c:v>1.0732276246039112</c:v>
                </c:pt>
                <c:pt idx="99">
                  <c:v>1.0727124891990303</c:v>
                </c:pt>
                <c:pt idx="100">
                  <c:v>1.0743377822484719</c:v>
                </c:pt>
                <c:pt idx="101">
                  <c:v>1.0761728884817885</c:v>
                </c:pt>
                <c:pt idx="102">
                  <c:v>1.0764264645382435</c:v>
                </c:pt>
                <c:pt idx="103">
                  <c:v>1.0761589923764143</c:v>
                </c:pt>
                <c:pt idx="104">
                  <c:v>1.0749763076266579</c:v>
                </c:pt>
                <c:pt idx="105">
                  <c:v>1.0740157499411143</c:v>
                </c:pt>
                <c:pt idx="106">
                  <c:v>1.0717683785099839</c:v>
                </c:pt>
                <c:pt idx="107">
                  <c:v>1.0714370241954216</c:v>
                </c:pt>
                <c:pt idx="108">
                  <c:v>1.071809322659057</c:v>
                </c:pt>
                <c:pt idx="109">
                  <c:v>1.0694647678686793</c:v>
                </c:pt>
                <c:pt idx="110">
                  <c:v>1.070224163846031</c:v>
                </c:pt>
                <c:pt idx="111">
                  <c:v>1.0707349042684204</c:v>
                </c:pt>
                <c:pt idx="112">
                  <c:v>1.0714012693873249</c:v>
                </c:pt>
                <c:pt idx="113">
                  <c:v>1.0707144086194353</c:v>
                </c:pt>
                <c:pt idx="114">
                  <c:v>1.0700782646146254</c:v>
                </c:pt>
                <c:pt idx="115">
                  <c:v>1.0684669231712551</c:v>
                </c:pt>
                <c:pt idx="116">
                  <c:v>1.068154366769255</c:v>
                </c:pt>
                <c:pt idx="117">
                  <c:v>1.0670307255227363</c:v>
                </c:pt>
                <c:pt idx="118">
                  <c:v>1.0660261322682405</c:v>
                </c:pt>
                <c:pt idx="119">
                  <c:v>1.0666548339794066</c:v>
                </c:pt>
                <c:pt idx="120">
                  <c:v>1.0672418264546122</c:v>
                </c:pt>
                <c:pt idx="121">
                  <c:v>1.0670085695873324</c:v>
                </c:pt>
                <c:pt idx="122">
                  <c:v>1.066145662821576</c:v>
                </c:pt>
                <c:pt idx="123">
                  <c:v>1.0668558146023486</c:v>
                </c:pt>
                <c:pt idx="124">
                  <c:v>1.0681343035156692</c:v>
                </c:pt>
                <c:pt idx="125">
                  <c:v>1.0671710279842888</c:v>
                </c:pt>
                <c:pt idx="126">
                  <c:v>1.0672648049153461</c:v>
                </c:pt>
                <c:pt idx="127">
                  <c:v>1.0650501695682153</c:v>
                </c:pt>
                <c:pt idx="128">
                  <c:v>1.0646379213724226</c:v>
                </c:pt>
                <c:pt idx="129">
                  <c:v>1.0644251520248591</c:v>
                </c:pt>
                <c:pt idx="130">
                  <c:v>1.0650329660876812</c:v>
                </c:pt>
                <c:pt idx="131">
                  <c:v>1.0664965818333023</c:v>
                </c:pt>
                <c:pt idx="132">
                  <c:v>1.0679965711036867</c:v>
                </c:pt>
                <c:pt idx="133">
                  <c:v>1.067812178914503</c:v>
                </c:pt>
                <c:pt idx="134">
                  <c:v>1.0702553826847234</c:v>
                </c:pt>
                <c:pt idx="135">
                  <c:v>1.0690222931854603</c:v>
                </c:pt>
                <c:pt idx="136">
                  <c:v>1.0702452028999183</c:v>
                </c:pt>
                <c:pt idx="137">
                  <c:v>1.0680325264929627</c:v>
                </c:pt>
                <c:pt idx="138">
                  <c:v>1.0657557641987201</c:v>
                </c:pt>
                <c:pt idx="139">
                  <c:v>1.0655044099983644</c:v>
                </c:pt>
                <c:pt idx="140">
                  <c:v>1.0628970801573723</c:v>
                </c:pt>
                <c:pt idx="141">
                  <c:v>1.0621456760826617</c:v>
                </c:pt>
                <c:pt idx="142">
                  <c:v>1.0625064847285985</c:v>
                </c:pt>
                <c:pt idx="143">
                  <c:v>1.0613718787861881</c:v>
                </c:pt>
                <c:pt idx="144">
                  <c:v>1.0606175720126487</c:v>
                </c:pt>
                <c:pt idx="145">
                  <c:v>1.0615577101983171</c:v>
                </c:pt>
                <c:pt idx="146">
                  <c:v>1.0619658922058863</c:v>
                </c:pt>
                <c:pt idx="147">
                  <c:v>1.0619140149727446</c:v>
                </c:pt>
                <c:pt idx="148">
                  <c:v>1.0607243782433111</c:v>
                </c:pt>
                <c:pt idx="149">
                  <c:v>1.0602332017467095</c:v>
                </c:pt>
                <c:pt idx="150">
                  <c:v>1.059579582404901</c:v>
                </c:pt>
                <c:pt idx="151">
                  <c:v>1.0590661902525182</c:v>
                </c:pt>
                <c:pt idx="152">
                  <c:v>1.0588964338836235</c:v>
                </c:pt>
                <c:pt idx="153">
                  <c:v>1.058216323779638</c:v>
                </c:pt>
                <c:pt idx="154">
                  <c:v>1.0572074525691955</c:v>
                </c:pt>
                <c:pt idx="155">
                  <c:v>1.0571739908651789</c:v>
                </c:pt>
                <c:pt idx="156">
                  <c:v>1.0557495687556209</c:v>
                </c:pt>
                <c:pt idx="157">
                  <c:v>1.0562813300241438</c:v>
                </c:pt>
                <c:pt idx="158">
                  <c:v>1.0551249485846961</c:v>
                </c:pt>
                <c:pt idx="159">
                  <c:v>1.0560939322739573</c:v>
                </c:pt>
                <c:pt idx="160">
                  <c:v>1.0566277296966646</c:v>
                </c:pt>
                <c:pt idx="161">
                  <c:v>1.0563579532551828</c:v>
                </c:pt>
                <c:pt idx="162">
                  <c:v>1.0553493659124267</c:v>
                </c:pt>
                <c:pt idx="163">
                  <c:v>1.0551510282375236</c:v>
                </c:pt>
                <c:pt idx="164">
                  <c:v>1.0530123192778735</c:v>
                </c:pt>
                <c:pt idx="165">
                  <c:v>1.0524210067849262</c:v>
                </c:pt>
                <c:pt idx="166">
                  <c:v>1.0516957328433583</c:v>
                </c:pt>
                <c:pt idx="167">
                  <c:v>1.051505754710409</c:v>
                </c:pt>
                <c:pt idx="168">
                  <c:v>1.0512552568864411</c:v>
                </c:pt>
                <c:pt idx="169">
                  <c:v>1.0511727144997898</c:v>
                </c:pt>
                <c:pt idx="170">
                  <c:v>1.0517140888333998</c:v>
                </c:pt>
                <c:pt idx="171">
                  <c:v>1.0514527678635885</c:v>
                </c:pt>
                <c:pt idx="172">
                  <c:v>1.0498743457726074</c:v>
                </c:pt>
                <c:pt idx="173">
                  <c:v>1.0498322893682228</c:v>
                </c:pt>
                <c:pt idx="174">
                  <c:v>1.0488111851558797</c:v>
                </c:pt>
                <c:pt idx="175">
                  <c:v>1.0484395283862586</c:v>
                </c:pt>
                <c:pt idx="176">
                  <c:v>1.0464416407151069</c:v>
                </c:pt>
                <c:pt idx="177">
                  <c:v>1.0456988778303182</c:v>
                </c:pt>
                <c:pt idx="178">
                  <c:v>1.0443697025174041</c:v>
                </c:pt>
                <c:pt idx="179">
                  <c:v>1.0451370926863361</c:v>
                </c:pt>
                <c:pt idx="180">
                  <c:v>1.0455705107251023</c:v>
                </c:pt>
                <c:pt idx="181">
                  <c:v>1.0455924025709198</c:v>
                </c:pt>
                <c:pt idx="182">
                  <c:v>1.0457913115126665</c:v>
                </c:pt>
                <c:pt idx="183">
                  <c:v>1.0452890727790309</c:v>
                </c:pt>
                <c:pt idx="184">
                  <c:v>1.0451100600800756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F-4AFA-B07B-D3176907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 193x'!$AT$13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 193x'!$AT$70:$AT$254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5F-4AFA-B07B-D317690794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65F-4AFA-B07B-D31769079419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1920-1939'!$AR$13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1920-1939'!$AR$70:$AR$254</c:f>
              <c:numCache>
                <c:formatCode>General</c:formatCode>
                <c:ptCount val="185"/>
                <c:pt idx="0">
                  <c:v>0.9667151532444983</c:v>
                </c:pt>
                <c:pt idx="1">
                  <c:v>1.0167969670729617</c:v>
                </c:pt>
                <c:pt idx="2">
                  <c:v>0.9890430160333239</c:v>
                </c:pt>
                <c:pt idx="3">
                  <c:v>0.99656198367085091</c:v>
                </c:pt>
                <c:pt idx="4">
                  <c:v>1</c:v>
                </c:pt>
                <c:pt idx="5">
                  <c:v>0.98987560414147713</c:v>
                </c:pt>
                <c:pt idx="6">
                  <c:v>0.98786064219843572</c:v>
                </c:pt>
                <c:pt idx="7">
                  <c:v>0.97478709071812952</c:v>
                </c:pt>
                <c:pt idx="8">
                  <c:v>0.98836449024819928</c:v>
                </c:pt>
                <c:pt idx="9">
                  <c:v>0.99873377957950193</c:v>
                </c:pt>
                <c:pt idx="10">
                  <c:v>1.000060280433624</c:v>
                </c:pt>
                <c:pt idx="11">
                  <c:v>1.0123266201291095</c:v>
                </c:pt>
                <c:pt idx="12">
                  <c:v>1.0114092394966943</c:v>
                </c:pt>
                <c:pt idx="13">
                  <c:v>1.0269004761036109</c:v>
                </c:pt>
                <c:pt idx="14">
                  <c:v>1.0338061623183918</c:v>
                </c:pt>
                <c:pt idx="15">
                  <c:v>1.0406962881724315</c:v>
                </c:pt>
                <c:pt idx="16">
                  <c:v>1.0395773478434742</c:v>
                </c:pt>
                <c:pt idx="17">
                  <c:v>1.0517895977035587</c:v>
                </c:pt>
                <c:pt idx="18">
                  <c:v>1.0555545948229972</c:v>
                </c:pt>
                <c:pt idx="19">
                  <c:v>1.06382189855036</c:v>
                </c:pt>
                <c:pt idx="20">
                  <c:v>1.0732607416917221</c:v>
                </c:pt>
                <c:pt idx="21">
                  <c:v>1.0813296870632538</c:v>
                </c:pt>
                <c:pt idx="22">
                  <c:v>1.0919422819188545</c:v>
                </c:pt>
                <c:pt idx="23">
                  <c:v>1.0942007158662919</c:v>
                </c:pt>
                <c:pt idx="24">
                  <c:v>1.0996636457798701</c:v>
                </c:pt>
                <c:pt idx="25">
                  <c:v>1.0971733471052869</c:v>
                </c:pt>
                <c:pt idx="26">
                  <c:v>1.1039085880006483</c:v>
                </c:pt>
                <c:pt idx="27">
                  <c:v>1.1066645010488831</c:v>
                </c:pt>
                <c:pt idx="28">
                  <c:v>1.1084435849009422</c:v>
                </c:pt>
                <c:pt idx="29">
                  <c:v>1.1065454135311286</c:v>
                </c:pt>
                <c:pt idx="30">
                  <c:v>1.1079781681160674</c:v>
                </c:pt>
                <c:pt idx="31">
                  <c:v>1.105382291692981</c:v>
                </c:pt>
                <c:pt idx="32">
                  <c:v>1.110032488079971</c:v>
                </c:pt>
                <c:pt idx="33">
                  <c:v>1.1028328094779496</c:v>
                </c:pt>
                <c:pt idx="34">
                  <c:v>1.0971379842159248</c:v>
                </c:pt>
                <c:pt idx="35">
                  <c:v>1.0953093765566997</c:v>
                </c:pt>
                <c:pt idx="36">
                  <c:v>1.0909602423839144</c:v>
                </c:pt>
                <c:pt idx="37">
                  <c:v>1.0812579934472915</c:v>
                </c:pt>
                <c:pt idx="38">
                  <c:v>1.0756449683091736</c:v>
                </c:pt>
                <c:pt idx="39">
                  <c:v>1.0725098257708101</c:v>
                </c:pt>
                <c:pt idx="40">
                  <c:v>1.0670615394960206</c:v>
                </c:pt>
                <c:pt idx="41">
                  <c:v>1.0650853503866258</c:v>
                </c:pt>
                <c:pt idx="42">
                  <c:v>1.0640642940673224</c:v>
                </c:pt>
                <c:pt idx="43">
                  <c:v>1.0637885769755702</c:v>
                </c:pt>
                <c:pt idx="44">
                  <c:v>1.0587800043685009</c:v>
                </c:pt>
                <c:pt idx="45">
                  <c:v>1.0562268448457528</c:v>
                </c:pt>
                <c:pt idx="46">
                  <c:v>1.0502359808092965</c:v>
                </c:pt>
                <c:pt idx="47">
                  <c:v>1.0457872964638193</c:v>
                </c:pt>
                <c:pt idx="48">
                  <c:v>1.041273161807186</c:v>
                </c:pt>
                <c:pt idx="49">
                  <c:v>1.0394109087419752</c:v>
                </c:pt>
                <c:pt idx="50">
                  <c:v>1.0388201041620548</c:v>
                </c:pt>
                <c:pt idx="51">
                  <c:v>1.0355027198661406</c:v>
                </c:pt>
                <c:pt idx="52">
                  <c:v>1.0355401007207932</c:v>
                </c:pt>
                <c:pt idx="53">
                  <c:v>1.0347268269190018</c:v>
                </c:pt>
                <c:pt idx="54">
                  <c:v>1.0335191377117714</c:v>
                </c:pt>
                <c:pt idx="55">
                  <c:v>1.0350429850159553</c:v>
                </c:pt>
                <c:pt idx="56">
                  <c:v>1.0373745312053084</c:v>
                </c:pt>
                <c:pt idx="57">
                  <c:v>1.0386846813794119</c:v>
                </c:pt>
                <c:pt idx="58">
                  <c:v>1.0413449680401865</c:v>
                </c:pt>
                <c:pt idx="59">
                  <c:v>1.0438148357741337</c:v>
                </c:pt>
                <c:pt idx="60">
                  <c:v>1.0444348931480389</c:v>
                </c:pt>
                <c:pt idx="61">
                  <c:v>1.046236342133803</c:v>
                </c:pt>
                <c:pt idx="62">
                  <c:v>1.0491275763681331</c:v>
                </c:pt>
                <c:pt idx="63">
                  <c:v>1.0517434351350983</c:v>
                </c:pt>
                <c:pt idx="64">
                  <c:v>1.0525708322844698</c:v>
                </c:pt>
                <c:pt idx="65">
                  <c:v>1.0552703337674336</c:v>
                </c:pt>
                <c:pt idx="66">
                  <c:v>1.0533659285997699</c:v>
                </c:pt>
                <c:pt idx="67">
                  <c:v>1.0562775230047641</c:v>
                </c:pt>
                <c:pt idx="68">
                  <c:v>1.0579499421633467</c:v>
                </c:pt>
                <c:pt idx="69">
                  <c:v>1.0590611057686736</c:v>
                </c:pt>
                <c:pt idx="70">
                  <c:v>1.0599994045972942</c:v>
                </c:pt>
                <c:pt idx="71">
                  <c:v>1.0602347432963573</c:v>
                </c:pt>
                <c:pt idx="72">
                  <c:v>1.0613402209854685</c:v>
                </c:pt>
                <c:pt idx="73">
                  <c:v>1.062582610617977</c:v>
                </c:pt>
                <c:pt idx="74">
                  <c:v>1.0652047585546471</c:v>
                </c:pt>
                <c:pt idx="75">
                  <c:v>1.0671106019802903</c:v>
                </c:pt>
                <c:pt idx="76">
                  <c:v>1.066942702833982</c:v>
                </c:pt>
                <c:pt idx="77">
                  <c:v>1.0643219109897839</c:v>
                </c:pt>
                <c:pt idx="78">
                  <c:v>1.0653810920569486</c:v>
                </c:pt>
                <c:pt idx="79">
                  <c:v>1.0668981997699754</c:v>
                </c:pt>
                <c:pt idx="80">
                  <c:v>1.0679556492138216</c:v>
                </c:pt>
                <c:pt idx="81">
                  <c:v>1.0694204170132171</c:v>
                </c:pt>
                <c:pt idx="82">
                  <c:v>1.0701077421633731</c:v>
                </c:pt>
                <c:pt idx="83">
                  <c:v>1.0700634544881169</c:v>
                </c:pt>
                <c:pt idx="84">
                  <c:v>1.0720992472541104</c:v>
                </c:pt>
                <c:pt idx="85">
                  <c:v>1.0740700204576392</c:v>
                </c:pt>
                <c:pt idx="86">
                  <c:v>1.0741707319938956</c:v>
                </c:pt>
                <c:pt idx="87">
                  <c:v>1.0739825779122578</c:v>
                </c:pt>
                <c:pt idx="88">
                  <c:v>1.0749419365452562</c:v>
                </c:pt>
                <c:pt idx="89">
                  <c:v>1.0765363845329237</c:v>
                </c:pt>
                <c:pt idx="90">
                  <c:v>1.0780860214841137</c:v>
                </c:pt>
                <c:pt idx="91">
                  <c:v>1.0772053221507458</c:v>
                </c:pt>
                <c:pt idx="92">
                  <c:v>1.0801656471138019</c:v>
                </c:pt>
                <c:pt idx="93">
                  <c:v>1.0802309074292413</c:v>
                </c:pt>
                <c:pt idx="94">
                  <c:v>1.0814721918466961</c:v>
                </c:pt>
                <c:pt idx="95">
                  <c:v>1.0828446039184105</c:v>
                </c:pt>
                <c:pt idx="96">
                  <c:v>1.0855012797268915</c:v>
                </c:pt>
                <c:pt idx="97">
                  <c:v>1.086561578272514</c:v>
                </c:pt>
                <c:pt idx="98">
                  <c:v>1.0873815996252891</c:v>
                </c:pt>
                <c:pt idx="99">
                  <c:v>1.0893194017180079</c:v>
                </c:pt>
                <c:pt idx="100">
                  <c:v>1.0887121302567107</c:v>
                </c:pt>
                <c:pt idx="101">
                  <c:v>1.0888106311261598</c:v>
                </c:pt>
                <c:pt idx="102">
                  <c:v>1.0898650626487665</c:v>
                </c:pt>
                <c:pt idx="103">
                  <c:v>1.089364800651766</c:v>
                </c:pt>
                <c:pt idx="104">
                  <c:v>1.0879502435469262</c:v>
                </c:pt>
                <c:pt idx="105">
                  <c:v>1.0873561510659804</c:v>
                </c:pt>
                <c:pt idx="106">
                  <c:v>1.0905598187104171</c:v>
                </c:pt>
                <c:pt idx="107">
                  <c:v>1.090747907986539</c:v>
                </c:pt>
                <c:pt idx="108">
                  <c:v>1.0887376517476315</c:v>
                </c:pt>
                <c:pt idx="109">
                  <c:v>1.0892141475751174</c:v>
                </c:pt>
                <c:pt idx="110">
                  <c:v>1.0904764168313441</c:v>
                </c:pt>
                <c:pt idx="111">
                  <c:v>1.0899928878697955</c:v>
                </c:pt>
                <c:pt idx="112">
                  <c:v>1.0908750719738824</c:v>
                </c:pt>
                <c:pt idx="113">
                  <c:v>1.0924021977971481</c:v>
                </c:pt>
                <c:pt idx="114">
                  <c:v>1.0922938792028236</c:v>
                </c:pt>
                <c:pt idx="115">
                  <c:v>1.0927613364903803</c:v>
                </c:pt>
                <c:pt idx="116">
                  <c:v>1.0945506288743974</c:v>
                </c:pt>
                <c:pt idx="117">
                  <c:v>1.0955361845803844</c:v>
                </c:pt>
                <c:pt idx="118">
                  <c:v>1.0960418287586189</c:v>
                </c:pt>
                <c:pt idx="119">
                  <c:v>1.0947575206159232</c:v>
                </c:pt>
                <c:pt idx="120">
                  <c:v>1.0943244412090489</c:v>
                </c:pt>
                <c:pt idx="121">
                  <c:v>1.0940510249604587</c:v>
                </c:pt>
                <c:pt idx="122">
                  <c:v>1.0962103596078883</c:v>
                </c:pt>
                <c:pt idx="123">
                  <c:v>1.0965907487908815</c:v>
                </c:pt>
                <c:pt idx="124">
                  <c:v>1.095803164711781</c:v>
                </c:pt>
                <c:pt idx="125">
                  <c:v>1.0967183102536491</c:v>
                </c:pt>
                <c:pt idx="126">
                  <c:v>1.0987772752226093</c:v>
                </c:pt>
                <c:pt idx="127">
                  <c:v>1.0986325728578288</c:v>
                </c:pt>
                <c:pt idx="128">
                  <c:v>1.0987794211109094</c:v>
                </c:pt>
                <c:pt idx="129">
                  <c:v>1.0996241429830738</c:v>
                </c:pt>
                <c:pt idx="130">
                  <c:v>1.0993158729852432</c:v>
                </c:pt>
                <c:pt idx="131">
                  <c:v>1.0988119465932629</c:v>
                </c:pt>
                <c:pt idx="132">
                  <c:v>1.0991037084658837</c:v>
                </c:pt>
                <c:pt idx="133">
                  <c:v>1.0978301699455193</c:v>
                </c:pt>
                <c:pt idx="134">
                  <c:v>1.0961154826658517</c:v>
                </c:pt>
                <c:pt idx="135">
                  <c:v>1.0965794376109312</c:v>
                </c:pt>
                <c:pt idx="136">
                  <c:v>1.097492651540632</c:v>
                </c:pt>
                <c:pt idx="137">
                  <c:v>1.0964704104538505</c:v>
                </c:pt>
                <c:pt idx="138">
                  <c:v>1.0947321374960595</c:v>
                </c:pt>
                <c:pt idx="139">
                  <c:v>1.0949367912404111</c:v>
                </c:pt>
                <c:pt idx="140">
                  <c:v>1.0931857460447354</c:v>
                </c:pt>
                <c:pt idx="141">
                  <c:v>1.0924634290918878</c:v>
                </c:pt>
                <c:pt idx="142">
                  <c:v>1.0925451790213663</c:v>
                </c:pt>
                <c:pt idx="143">
                  <c:v>1.0909006545627702</c:v>
                </c:pt>
                <c:pt idx="144">
                  <c:v>1.0909677064597239</c:v>
                </c:pt>
                <c:pt idx="145">
                  <c:v>1.0926941994962134</c:v>
                </c:pt>
                <c:pt idx="146">
                  <c:v>1.0918265789612167</c:v>
                </c:pt>
                <c:pt idx="147">
                  <c:v>1.0916036225705337</c:v>
                </c:pt>
                <c:pt idx="148">
                  <c:v>1.0918432120207551</c:v>
                </c:pt>
                <c:pt idx="149">
                  <c:v>1.0907739954162579</c:v>
                </c:pt>
                <c:pt idx="150">
                  <c:v>1.0899476268493222</c:v>
                </c:pt>
                <c:pt idx="151">
                  <c:v>1.0894682782362597</c:v>
                </c:pt>
                <c:pt idx="152">
                  <c:v>1.0897858649988206</c:v>
                </c:pt>
                <c:pt idx="153">
                  <c:v>1.0894675462103716</c:v>
                </c:pt>
                <c:pt idx="154">
                  <c:v>1.0894471155883778</c:v>
                </c:pt>
                <c:pt idx="155">
                  <c:v>1.0889471676582831</c:v>
                </c:pt>
                <c:pt idx="156">
                  <c:v>1.0891796588302809</c:v>
                </c:pt>
                <c:pt idx="157">
                  <c:v>1.089232748721765</c:v>
                </c:pt>
                <c:pt idx="158">
                  <c:v>1.0886708433412875</c:v>
                </c:pt>
                <c:pt idx="159">
                  <c:v>1.0877275138432887</c:v>
                </c:pt>
                <c:pt idx="160">
                  <c:v>1.0871647814857786</c:v>
                </c:pt>
                <c:pt idx="161">
                  <c:v>1.0867783225624521</c:v>
                </c:pt>
                <c:pt idx="162">
                  <c:v>1.0859732869009078</c:v>
                </c:pt>
                <c:pt idx="163">
                  <c:v>1.0857224890114268</c:v>
                </c:pt>
                <c:pt idx="164">
                  <c:v>1.0872143775495151</c:v>
                </c:pt>
                <c:pt idx="165">
                  <c:v>1.0881563774305567</c:v>
                </c:pt>
                <c:pt idx="166">
                  <c:v>1.0874982932330757</c:v>
                </c:pt>
                <c:pt idx="167">
                  <c:v>1.0864935020508399</c:v>
                </c:pt>
                <c:pt idx="168">
                  <c:v>1.0870567527985884</c:v>
                </c:pt>
                <c:pt idx="169">
                  <c:v>1.0875266756590496</c:v>
                </c:pt>
                <c:pt idx="170">
                  <c:v>1.0868797089781272</c:v>
                </c:pt>
                <c:pt idx="171">
                  <c:v>1.0858192767474819</c:v>
                </c:pt>
                <c:pt idx="172">
                  <c:v>1.0849871936133249</c:v>
                </c:pt>
                <c:pt idx="173">
                  <c:v>1.0835179205420413</c:v>
                </c:pt>
                <c:pt idx="174">
                  <c:v>1.0819333175759027</c:v>
                </c:pt>
                <c:pt idx="175">
                  <c:v>1.0834886404557966</c:v>
                </c:pt>
                <c:pt idx="176">
                  <c:v>1.0830490996623412</c:v>
                </c:pt>
                <c:pt idx="177">
                  <c:v>1.082793737907713</c:v>
                </c:pt>
                <c:pt idx="178">
                  <c:v>1.0820385419259311</c:v>
                </c:pt>
                <c:pt idx="179">
                  <c:v>1.0813280235349307</c:v>
                </c:pt>
                <c:pt idx="180">
                  <c:v>1.0812669645731534</c:v>
                </c:pt>
                <c:pt idx="181">
                  <c:v>1.0814298645786351</c:v>
                </c:pt>
                <c:pt idx="182">
                  <c:v>1.0807918058856232</c:v>
                </c:pt>
                <c:pt idx="183">
                  <c:v>1.0808114999804799</c:v>
                </c:pt>
                <c:pt idx="184">
                  <c:v>1.0806984430848989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1-4724-98D0-52E91AC1C98E}"/>
            </c:ext>
          </c:extLst>
        </c:ser>
        <c:ser>
          <c:idx val="1"/>
          <c:order val="1"/>
          <c:tx>
            <c:strRef>
              <c:f>'2021_13 Mar 29 1920-1939'!$AS$13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1920-1939'!$AS$70:$AS$254</c:f>
              <c:numCache>
                <c:formatCode>General</c:formatCode>
                <c:ptCount val="185"/>
                <c:pt idx="0">
                  <c:v>0.81774796328013422</c:v>
                </c:pt>
                <c:pt idx="1">
                  <c:v>0.85441622315635124</c:v>
                </c:pt>
                <c:pt idx="2">
                  <c:v>0.8970841354761292</c:v>
                </c:pt>
                <c:pt idx="3">
                  <c:v>0.96551842142023647</c:v>
                </c:pt>
                <c:pt idx="4">
                  <c:v>1</c:v>
                </c:pt>
                <c:pt idx="5">
                  <c:v>1.0494297313391701</c:v>
                </c:pt>
                <c:pt idx="6">
                  <c:v>1.0887547739990515</c:v>
                </c:pt>
                <c:pt idx="7">
                  <c:v>1.1211950875930576</c:v>
                </c:pt>
                <c:pt idx="8">
                  <c:v>1.1481717041364972</c:v>
                </c:pt>
                <c:pt idx="9">
                  <c:v>1.1865791013986851</c:v>
                </c:pt>
                <c:pt idx="10">
                  <c:v>1.2179152511444842</c:v>
                </c:pt>
                <c:pt idx="11">
                  <c:v>1.2506126231012431</c:v>
                </c:pt>
                <c:pt idx="12">
                  <c:v>1.2866349641222237</c:v>
                </c:pt>
                <c:pt idx="13">
                  <c:v>1.31100844696096</c:v>
                </c:pt>
                <c:pt idx="14">
                  <c:v>1.3249719890249012</c:v>
                </c:pt>
                <c:pt idx="15">
                  <c:v>1.3500844287994802</c:v>
                </c:pt>
                <c:pt idx="16">
                  <c:v>1.3675478337230074</c:v>
                </c:pt>
                <c:pt idx="17">
                  <c:v>1.3891968994794754</c:v>
                </c:pt>
                <c:pt idx="18">
                  <c:v>1.3909328701694397</c:v>
                </c:pt>
                <c:pt idx="19">
                  <c:v>1.4075344418429228</c:v>
                </c:pt>
                <c:pt idx="20">
                  <c:v>1.4283218334824499</c:v>
                </c:pt>
                <c:pt idx="21">
                  <c:v>1.444161532114453</c:v>
                </c:pt>
                <c:pt idx="22">
                  <c:v>1.4623642232502065</c:v>
                </c:pt>
                <c:pt idx="23">
                  <c:v>1.47519942498747</c:v>
                </c:pt>
                <c:pt idx="24">
                  <c:v>1.4850763955231308</c:v>
                </c:pt>
                <c:pt idx="25">
                  <c:v>1.4972418077375942</c:v>
                </c:pt>
                <c:pt idx="26">
                  <c:v>1.5111480127364347</c:v>
                </c:pt>
                <c:pt idx="27">
                  <c:v>1.5215253821824333</c:v>
                </c:pt>
                <c:pt idx="28">
                  <c:v>1.534857612521932</c:v>
                </c:pt>
                <c:pt idx="29">
                  <c:v>1.544609619322511</c:v>
                </c:pt>
                <c:pt idx="30">
                  <c:v>1.5575318555930719</c:v>
                </c:pt>
                <c:pt idx="31">
                  <c:v>1.5640209265633511</c:v>
                </c:pt>
                <c:pt idx="32">
                  <c:v>1.5612966424942396</c:v>
                </c:pt>
                <c:pt idx="33">
                  <c:v>1.5538972176256907</c:v>
                </c:pt>
                <c:pt idx="34">
                  <c:v>1.5430878264510119</c:v>
                </c:pt>
                <c:pt idx="35">
                  <c:v>1.5325760697551638</c:v>
                </c:pt>
                <c:pt idx="36">
                  <c:v>1.5240661201603027</c:v>
                </c:pt>
                <c:pt idx="37">
                  <c:v>1.5101095492579724</c:v>
                </c:pt>
                <c:pt idx="38">
                  <c:v>1.5043683169114166</c:v>
                </c:pt>
                <c:pt idx="39">
                  <c:v>1.4981780970340777</c:v>
                </c:pt>
                <c:pt idx="40">
                  <c:v>1.4923154423499634</c:v>
                </c:pt>
                <c:pt idx="41">
                  <c:v>1.4936843377709033</c:v>
                </c:pt>
                <c:pt idx="42">
                  <c:v>1.4918854260673127</c:v>
                </c:pt>
                <c:pt idx="43">
                  <c:v>1.4940532080193303</c:v>
                </c:pt>
                <c:pt idx="44">
                  <c:v>1.4927713838025034</c:v>
                </c:pt>
                <c:pt idx="45">
                  <c:v>1.4949398598143648</c:v>
                </c:pt>
                <c:pt idx="46">
                  <c:v>1.4906949664904001</c:v>
                </c:pt>
                <c:pt idx="47">
                  <c:v>1.4864416598434018</c:v>
                </c:pt>
                <c:pt idx="48">
                  <c:v>1.4845077307767101</c:v>
                </c:pt>
                <c:pt idx="49">
                  <c:v>1.4818729779768405</c:v>
                </c:pt>
                <c:pt idx="50">
                  <c:v>1.4845407157251302</c:v>
                </c:pt>
                <c:pt idx="51">
                  <c:v>1.4818639769192934</c:v>
                </c:pt>
                <c:pt idx="52">
                  <c:v>1.4819662385401229</c:v>
                </c:pt>
                <c:pt idx="53">
                  <c:v>1.4831815234098276</c:v>
                </c:pt>
                <c:pt idx="54">
                  <c:v>1.4823800463069456</c:v>
                </c:pt>
                <c:pt idx="55">
                  <c:v>1.4838706701540978</c:v>
                </c:pt>
                <c:pt idx="56">
                  <c:v>1.4883938822948166</c:v>
                </c:pt>
                <c:pt idx="57">
                  <c:v>1.4887036910229925</c:v>
                </c:pt>
                <c:pt idx="58">
                  <c:v>1.48961184597374</c:v>
                </c:pt>
                <c:pt idx="59">
                  <c:v>1.4957654364057205</c:v>
                </c:pt>
                <c:pt idx="60">
                  <c:v>1.4951800828041819</c:v>
                </c:pt>
                <c:pt idx="61">
                  <c:v>1.5009707660484348</c:v>
                </c:pt>
                <c:pt idx="62">
                  <c:v>1.5039292299491673</c:v>
                </c:pt>
                <c:pt idx="63">
                  <c:v>1.5072002922587791</c:v>
                </c:pt>
                <c:pt idx="64">
                  <c:v>1.5055384691037199</c:v>
                </c:pt>
                <c:pt idx="65">
                  <c:v>1.5078431885359029</c:v>
                </c:pt>
                <c:pt idx="66">
                  <c:v>1.5089155145586182</c:v>
                </c:pt>
                <c:pt idx="67">
                  <c:v>1.5134336304748934</c:v>
                </c:pt>
                <c:pt idx="68">
                  <c:v>1.5196105069863628</c:v>
                </c:pt>
                <c:pt idx="69">
                  <c:v>1.5211672669725829</c:v>
                </c:pt>
                <c:pt idx="70">
                  <c:v>1.5262595289329686</c:v>
                </c:pt>
                <c:pt idx="71">
                  <c:v>1.5264186860875095</c:v>
                </c:pt>
                <c:pt idx="72">
                  <c:v>1.5268025061216817</c:v>
                </c:pt>
                <c:pt idx="73">
                  <c:v>1.5287986923915999</c:v>
                </c:pt>
                <c:pt idx="74">
                  <c:v>1.5355669883194893</c:v>
                </c:pt>
                <c:pt idx="75">
                  <c:v>1.5374792904775074</c:v>
                </c:pt>
                <c:pt idx="76">
                  <c:v>1.5406658077361695</c:v>
                </c:pt>
                <c:pt idx="77">
                  <c:v>1.5406825820755405</c:v>
                </c:pt>
                <c:pt idx="78">
                  <c:v>1.5400559212997822</c:v>
                </c:pt>
                <c:pt idx="79">
                  <c:v>1.5392303271037271</c:v>
                </c:pt>
                <c:pt idx="80">
                  <c:v>1.5385585295542568</c:v>
                </c:pt>
                <c:pt idx="81">
                  <c:v>1.5370472239308057</c:v>
                </c:pt>
                <c:pt idx="82">
                  <c:v>1.5391430992342439</c:v>
                </c:pt>
                <c:pt idx="83">
                  <c:v>1.5397010645253144</c:v>
                </c:pt>
                <c:pt idx="84">
                  <c:v>1.5401782618200339</c:v>
                </c:pt>
                <c:pt idx="85">
                  <c:v>1.541042358389864</c:v>
                </c:pt>
                <c:pt idx="86">
                  <c:v>1.5416949571927023</c:v>
                </c:pt>
                <c:pt idx="87">
                  <c:v>1.5423711913785059</c:v>
                </c:pt>
                <c:pt idx="88">
                  <c:v>1.540661125643165</c:v>
                </c:pt>
                <c:pt idx="89">
                  <c:v>1.5415826743609335</c:v>
                </c:pt>
                <c:pt idx="90">
                  <c:v>1.5451903118353087</c:v>
                </c:pt>
                <c:pt idx="91">
                  <c:v>1.5441543910269127</c:v>
                </c:pt>
                <c:pt idx="92">
                  <c:v>1.546483479762284</c:v>
                </c:pt>
                <c:pt idx="93">
                  <c:v>1.5480378286331278</c:v>
                </c:pt>
                <c:pt idx="94">
                  <c:v>1.5469350226195846</c:v>
                </c:pt>
                <c:pt idx="95">
                  <c:v>1.5476691724682432</c:v>
                </c:pt>
                <c:pt idx="96">
                  <c:v>1.5472790873269622</c:v>
                </c:pt>
                <c:pt idx="97">
                  <c:v>1.5489791221464002</c:v>
                </c:pt>
                <c:pt idx="98">
                  <c:v>1.5484935920350671</c:v>
                </c:pt>
                <c:pt idx="99">
                  <c:v>1.549807444340648</c:v>
                </c:pt>
                <c:pt idx="100">
                  <c:v>1.5487753823415824</c:v>
                </c:pt>
                <c:pt idx="101">
                  <c:v>1.548438466892947</c:v>
                </c:pt>
                <c:pt idx="102">
                  <c:v>1.550547865211487</c:v>
                </c:pt>
                <c:pt idx="103">
                  <c:v>1.5519205623778551</c:v>
                </c:pt>
                <c:pt idx="104">
                  <c:v>1.5519017735730325</c:v>
                </c:pt>
                <c:pt idx="105">
                  <c:v>1.5518734386356487</c:v>
                </c:pt>
                <c:pt idx="106">
                  <c:v>1.554139783785629</c:v>
                </c:pt>
                <c:pt idx="107">
                  <c:v>1.5536883595458173</c:v>
                </c:pt>
                <c:pt idx="108">
                  <c:v>1.5534503867497762</c:v>
                </c:pt>
                <c:pt idx="109">
                  <c:v>1.5533515353087031</c:v>
                </c:pt>
                <c:pt idx="110">
                  <c:v>1.5546746751754645</c:v>
                </c:pt>
                <c:pt idx="111">
                  <c:v>1.5546275805784313</c:v>
                </c:pt>
                <c:pt idx="112">
                  <c:v>1.5539090785829173</c:v>
                </c:pt>
                <c:pt idx="113">
                  <c:v>1.555477250040453</c:v>
                </c:pt>
                <c:pt idx="114">
                  <c:v>1.5573566625076776</c:v>
                </c:pt>
                <c:pt idx="115">
                  <c:v>1.5585718708264784</c:v>
                </c:pt>
                <c:pt idx="116">
                  <c:v>1.5597194103520986</c:v>
                </c:pt>
                <c:pt idx="117">
                  <c:v>1.5596063016718233</c:v>
                </c:pt>
                <c:pt idx="118">
                  <c:v>1.5609215534510923</c:v>
                </c:pt>
                <c:pt idx="119">
                  <c:v>1.5609789634887123</c:v>
                </c:pt>
                <c:pt idx="120">
                  <c:v>1.561672066331113</c:v>
                </c:pt>
                <c:pt idx="121">
                  <c:v>1.5622880244929507</c:v>
                </c:pt>
                <c:pt idx="122">
                  <c:v>1.5637357875728193</c:v>
                </c:pt>
                <c:pt idx="123">
                  <c:v>1.5638451500327959</c:v>
                </c:pt>
                <c:pt idx="124">
                  <c:v>1.563714447080335</c:v>
                </c:pt>
                <c:pt idx="125">
                  <c:v>1.5638565207884836</c:v>
                </c:pt>
                <c:pt idx="126">
                  <c:v>1.563144094902267</c:v>
                </c:pt>
                <c:pt idx="127">
                  <c:v>1.5623580259030514</c:v>
                </c:pt>
                <c:pt idx="128">
                  <c:v>1.5626845005626373</c:v>
                </c:pt>
                <c:pt idx="129">
                  <c:v>1.5620720119539029</c:v>
                </c:pt>
                <c:pt idx="130">
                  <c:v>1.5605057907438085</c:v>
                </c:pt>
                <c:pt idx="131">
                  <c:v>1.5601522443250249</c:v>
                </c:pt>
                <c:pt idx="132">
                  <c:v>1.5608963942055489</c:v>
                </c:pt>
                <c:pt idx="133">
                  <c:v>1.5588116926496445</c:v>
                </c:pt>
                <c:pt idx="134">
                  <c:v>1.5572240999687144</c:v>
                </c:pt>
                <c:pt idx="135">
                  <c:v>1.5563515067736491</c:v>
                </c:pt>
                <c:pt idx="136">
                  <c:v>1.5563117960544299</c:v>
                </c:pt>
                <c:pt idx="137">
                  <c:v>1.5548006372286969</c:v>
                </c:pt>
                <c:pt idx="138">
                  <c:v>1.5525834071486826</c:v>
                </c:pt>
                <c:pt idx="139">
                  <c:v>1.5526430517452792</c:v>
                </c:pt>
                <c:pt idx="140">
                  <c:v>1.5521993814103894</c:v>
                </c:pt>
                <c:pt idx="141">
                  <c:v>1.5511096715226311</c:v>
                </c:pt>
                <c:pt idx="142">
                  <c:v>1.5490308354993778</c:v>
                </c:pt>
                <c:pt idx="143">
                  <c:v>1.5471278178566246</c:v>
                </c:pt>
                <c:pt idx="144">
                  <c:v>1.5459414273949541</c:v>
                </c:pt>
                <c:pt idx="145">
                  <c:v>1.5465183714170547</c:v>
                </c:pt>
                <c:pt idx="146">
                  <c:v>1.5437211297118292</c:v>
                </c:pt>
                <c:pt idx="147">
                  <c:v>1.5436014043192419</c:v>
                </c:pt>
                <c:pt idx="148">
                  <c:v>1.5416782453286897</c:v>
                </c:pt>
                <c:pt idx="149">
                  <c:v>1.540716607249546</c:v>
                </c:pt>
                <c:pt idx="150">
                  <c:v>1.5403900762126657</c:v>
                </c:pt>
                <c:pt idx="151">
                  <c:v>1.538270819700911</c:v>
                </c:pt>
                <c:pt idx="152">
                  <c:v>1.5375636600320761</c:v>
                </c:pt>
                <c:pt idx="153">
                  <c:v>1.5359592665804067</c:v>
                </c:pt>
                <c:pt idx="154">
                  <c:v>1.5351780878156223</c:v>
                </c:pt>
                <c:pt idx="155">
                  <c:v>1.5335964071232928</c:v>
                </c:pt>
                <c:pt idx="156">
                  <c:v>1.5339972898159102</c:v>
                </c:pt>
                <c:pt idx="157">
                  <c:v>1.5333844544138209</c:v>
                </c:pt>
                <c:pt idx="158">
                  <c:v>1.5321277797413582</c:v>
                </c:pt>
                <c:pt idx="159">
                  <c:v>1.5316398548732357</c:v>
                </c:pt>
                <c:pt idx="160">
                  <c:v>1.5298393848007552</c:v>
                </c:pt>
                <c:pt idx="161">
                  <c:v>1.528991358092197</c:v>
                </c:pt>
                <c:pt idx="162">
                  <c:v>1.527604194779272</c:v>
                </c:pt>
                <c:pt idx="163">
                  <c:v>1.5272054485930617</c:v>
                </c:pt>
                <c:pt idx="164">
                  <c:v>1.5263804952433653</c:v>
                </c:pt>
                <c:pt idx="165">
                  <c:v>1.5260789387741467</c:v>
                </c:pt>
                <c:pt idx="166">
                  <c:v>1.5236929231148792</c:v>
                </c:pt>
                <c:pt idx="167">
                  <c:v>1.5221042551509154</c:v>
                </c:pt>
                <c:pt idx="168">
                  <c:v>1.5206156296359663</c:v>
                </c:pt>
                <c:pt idx="169">
                  <c:v>1.5200970528535231</c:v>
                </c:pt>
                <c:pt idx="170">
                  <c:v>1.5189710128444991</c:v>
                </c:pt>
                <c:pt idx="171">
                  <c:v>1.5181198867844854</c:v>
                </c:pt>
                <c:pt idx="172">
                  <c:v>1.5169156403817787</c:v>
                </c:pt>
                <c:pt idx="173">
                  <c:v>1.5152256881019857</c:v>
                </c:pt>
                <c:pt idx="174">
                  <c:v>1.5131271908240667</c:v>
                </c:pt>
                <c:pt idx="175">
                  <c:v>1.5126010051878338</c:v>
                </c:pt>
                <c:pt idx="176">
                  <c:v>1.5125218519033874</c:v>
                </c:pt>
                <c:pt idx="177">
                  <c:v>1.5110870481954619</c:v>
                </c:pt>
                <c:pt idx="178">
                  <c:v>1.5098115801303298</c:v>
                </c:pt>
                <c:pt idx="179">
                  <c:v>1.5091110164564925</c:v>
                </c:pt>
                <c:pt idx="180">
                  <c:v>1.5079969273358842</c:v>
                </c:pt>
                <c:pt idx="181">
                  <c:v>1.507396992316768</c:v>
                </c:pt>
                <c:pt idx="182">
                  <c:v>1.5064254644291999</c:v>
                </c:pt>
                <c:pt idx="183">
                  <c:v>1.5058423719474521</c:v>
                </c:pt>
                <c:pt idx="184">
                  <c:v>1.5057459844644512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1-4724-98D0-52E91AC1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1920-1939'!$AT$13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1920-1939'!$AT$70:$AT$254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81-4724-98D0-52E91AC1C98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81-4724-98D0-52E91AC1C98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3-4623-9A4E-258748C5360E}"/>
            </c:ext>
          </c:extLst>
        </c:ser>
        <c:ser>
          <c:idx val="1"/>
          <c:order val="1"/>
          <c:tx>
            <c:strRef>
              <c:f>'2021_13 Mar 29'!$AS$13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3-4623-9A4E-258748C53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B3-4623-9A4E-258748C536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EB3-4623-9A4E-258748C5360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generic'!$AQ$81:$AQ$254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generic'!$AR$81:$AR$254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0.96146607858685973</c:v>
                </c:pt>
                <c:pt idx="13">
                  <c:v>1.0301772527620034</c:v>
                </c:pt>
                <c:pt idx="14">
                  <c:v>0.96583334993581915</c:v>
                </c:pt>
                <c:pt idx="15">
                  <c:v>0.97216148302327077</c:v>
                </c:pt>
                <c:pt idx="16">
                  <c:v>1</c:v>
                </c:pt>
                <c:pt idx="17">
                  <c:v>0.95150117033814408</c:v>
                </c:pt>
                <c:pt idx="18">
                  <c:v>0.92934903708456573</c:v>
                </c:pt>
                <c:pt idx="19">
                  <c:v>0.90311093540717247</c:v>
                </c:pt>
                <c:pt idx="20">
                  <c:v>0.86986601640328964</c:v>
                </c:pt>
                <c:pt idx="21">
                  <c:v>0.86330977469896641</c:v>
                </c:pt>
                <c:pt idx="22">
                  <c:v>0.81976817942567193</c:v>
                </c:pt>
                <c:pt idx="23">
                  <c:v>0.79272815512331751</c:v>
                </c:pt>
                <c:pt idx="24">
                  <c:v>0.78379784523463658</c:v>
                </c:pt>
                <c:pt idx="25">
                  <c:v>0.77005900698581187</c:v>
                </c:pt>
                <c:pt idx="26">
                  <c:v>0.7553593388800296</c:v>
                </c:pt>
                <c:pt idx="27">
                  <c:v>0.74309310020046981</c:v>
                </c:pt>
                <c:pt idx="28">
                  <c:v>0.73276475559917653</c:v>
                </c:pt>
                <c:pt idx="29">
                  <c:v>0.72521916894307326</c:v>
                </c:pt>
                <c:pt idx="30">
                  <c:v>0.72284035707148608</c:v>
                </c:pt>
                <c:pt idx="31">
                  <c:v>0.724393532172669</c:v>
                </c:pt>
                <c:pt idx="32">
                  <c:v>0.73050608359307123</c:v>
                </c:pt>
                <c:pt idx="33">
                  <c:v>0.7274818945551903</c:v>
                </c:pt>
                <c:pt idx="34">
                  <c:v>0.72810628703387115</c:v>
                </c:pt>
                <c:pt idx="35">
                  <c:v>0.72819737442625776</c:v>
                </c:pt>
                <c:pt idx="36">
                  <c:v>0.7262927985686366</c:v>
                </c:pt>
                <c:pt idx="37">
                  <c:v>0.72361852389303039</c:v>
                </c:pt>
                <c:pt idx="38">
                  <c:v>0.72199492351469741</c:v>
                </c:pt>
                <c:pt idx="39">
                  <c:v>0.71850601728019381</c:v>
                </c:pt>
                <c:pt idx="40">
                  <c:v>0.72470043143303353</c:v>
                </c:pt>
                <c:pt idx="41">
                  <c:v>0.72873131223913723</c:v>
                </c:pt>
                <c:pt idx="42">
                  <c:v>0.73366072553941875</c:v>
                </c:pt>
                <c:pt idx="43">
                  <c:v>0.74099061096276875</c:v>
                </c:pt>
                <c:pt idx="44">
                  <c:v>0.74582842485736656</c:v>
                </c:pt>
                <c:pt idx="45">
                  <c:v>0.74958458772074266</c:v>
                </c:pt>
                <c:pt idx="46">
                  <c:v>0.75450505199253126</c:v>
                </c:pt>
                <c:pt idx="47">
                  <c:v>0.75248859986685146</c:v>
                </c:pt>
                <c:pt idx="48">
                  <c:v>0.75860373568354333</c:v>
                </c:pt>
                <c:pt idx="49">
                  <c:v>0.76496546970363721</c:v>
                </c:pt>
                <c:pt idx="50">
                  <c:v>0.76909460246029637</c:v>
                </c:pt>
                <c:pt idx="51">
                  <c:v>0.77078665472319086</c:v>
                </c:pt>
                <c:pt idx="52">
                  <c:v>0.77308089890128862</c:v>
                </c:pt>
                <c:pt idx="53">
                  <c:v>0.77480602101002483</c:v>
                </c:pt>
                <c:pt idx="54">
                  <c:v>0.77631420973059628</c:v>
                </c:pt>
                <c:pt idx="55">
                  <c:v>0.7805054499857651</c:v>
                </c:pt>
                <c:pt idx="56">
                  <c:v>0.77967086835490373</c:v>
                </c:pt>
                <c:pt idx="57">
                  <c:v>0.78277625375779758</c:v>
                </c:pt>
                <c:pt idx="58">
                  <c:v>0.78584578087009904</c:v>
                </c:pt>
                <c:pt idx="59">
                  <c:v>0.78669706506756909</c:v>
                </c:pt>
                <c:pt idx="60">
                  <c:v>0.79047176036057643</c:v>
                </c:pt>
                <c:pt idx="61">
                  <c:v>0.7946953975903509</c:v>
                </c:pt>
                <c:pt idx="62">
                  <c:v>0.79529009987452715</c:v>
                </c:pt>
                <c:pt idx="63">
                  <c:v>0.79787122015026868</c:v>
                </c:pt>
                <c:pt idx="64">
                  <c:v>0.79788498678276665</c:v>
                </c:pt>
                <c:pt idx="65">
                  <c:v>0.79958838705623714</c:v>
                </c:pt>
                <c:pt idx="66">
                  <c:v>0.8038385429084044</c:v>
                </c:pt>
                <c:pt idx="67">
                  <c:v>0.80520404493981435</c:v>
                </c:pt>
                <c:pt idx="68">
                  <c:v>0.80637017764811747</c:v>
                </c:pt>
                <c:pt idx="69">
                  <c:v>0.80459259009926332</c:v>
                </c:pt>
                <c:pt idx="70">
                  <c:v>0.80858716932502406</c:v>
                </c:pt>
                <c:pt idx="71">
                  <c:v>0.80823611584810728</c:v>
                </c:pt>
                <c:pt idx="72">
                  <c:v>0.81000903197886986</c:v>
                </c:pt>
                <c:pt idx="73">
                  <c:v>0.81128068414794952</c:v>
                </c:pt>
                <c:pt idx="74">
                  <c:v>0.81541731449548538</c:v>
                </c:pt>
                <c:pt idx="75">
                  <c:v>0.81726700858253831</c:v>
                </c:pt>
                <c:pt idx="76">
                  <c:v>0.81785074626378018</c:v>
                </c:pt>
                <c:pt idx="77">
                  <c:v>0.82161253371573584</c:v>
                </c:pt>
                <c:pt idx="78">
                  <c:v>0.82421229255132067</c:v>
                </c:pt>
                <c:pt idx="79">
                  <c:v>0.82623462049718155</c:v>
                </c:pt>
                <c:pt idx="80">
                  <c:v>0.82758438805218582</c:v>
                </c:pt>
                <c:pt idx="81">
                  <c:v>0.82790297983363237</c:v>
                </c:pt>
                <c:pt idx="82">
                  <c:v>0.82977138829429031</c:v>
                </c:pt>
                <c:pt idx="83">
                  <c:v>0.83215562568854418</c:v>
                </c:pt>
                <c:pt idx="84">
                  <c:v>0.8358713449655194</c:v>
                </c:pt>
                <c:pt idx="85">
                  <c:v>0.83531942492502065</c:v>
                </c:pt>
                <c:pt idx="86">
                  <c:v>0.83660491881953458</c:v>
                </c:pt>
                <c:pt idx="87">
                  <c:v>0.83958999309300431</c:v>
                </c:pt>
                <c:pt idx="88">
                  <c:v>0.8406295934277741</c:v>
                </c:pt>
                <c:pt idx="89">
                  <c:v>0.84220621389042816</c:v>
                </c:pt>
                <c:pt idx="90">
                  <c:v>0.84474859487891729</c:v>
                </c:pt>
                <c:pt idx="91">
                  <c:v>0.8447444492269861</c:v>
                </c:pt>
                <c:pt idx="92">
                  <c:v>0.84618236141985825</c:v>
                </c:pt>
                <c:pt idx="93">
                  <c:v>0.84695408783705395</c:v>
                </c:pt>
                <c:pt idx="94">
                  <c:v>0.8492866032376899</c:v>
                </c:pt>
                <c:pt idx="95">
                  <c:v>0.85155278681509494</c:v>
                </c:pt>
                <c:pt idx="96">
                  <c:v>0.85347248221286232</c:v>
                </c:pt>
                <c:pt idx="97">
                  <c:v>0.85621143028010172</c:v>
                </c:pt>
                <c:pt idx="98">
                  <c:v>0.85695802107442065</c:v>
                </c:pt>
                <c:pt idx="99">
                  <c:v>0.85882013868709095</c:v>
                </c:pt>
                <c:pt idx="100">
                  <c:v>0.86119853466250129</c:v>
                </c:pt>
                <c:pt idx="101">
                  <c:v>0.86128160693903333</c:v>
                </c:pt>
                <c:pt idx="102">
                  <c:v>0.86263073560741355</c:v>
                </c:pt>
                <c:pt idx="103">
                  <c:v>0.86267112004591073</c:v>
                </c:pt>
                <c:pt idx="104">
                  <c:v>0.86195952420194288</c:v>
                </c:pt>
                <c:pt idx="105">
                  <c:v>0.86188993185666807</c:v>
                </c:pt>
                <c:pt idx="106">
                  <c:v>0.86154009097022077</c:v>
                </c:pt>
                <c:pt idx="107">
                  <c:v>0.86135449999851021</c:v>
                </c:pt>
                <c:pt idx="108">
                  <c:v>0.86260146157607964</c:v>
                </c:pt>
                <c:pt idx="109">
                  <c:v>0.86360821357716455</c:v>
                </c:pt>
                <c:pt idx="110">
                  <c:v>0.8649269211293843</c:v>
                </c:pt>
                <c:pt idx="111">
                  <c:v>0.86450624589839742</c:v>
                </c:pt>
                <c:pt idx="112">
                  <c:v>0.8660288778190306</c:v>
                </c:pt>
                <c:pt idx="113">
                  <c:v>0.86425082060685676</c:v>
                </c:pt>
                <c:pt idx="114">
                  <c:v>0.86679562185408321</c:v>
                </c:pt>
                <c:pt idx="115">
                  <c:v>0.86730975176408043</c:v>
                </c:pt>
                <c:pt idx="116">
                  <c:v>0.86842683469672477</c:v>
                </c:pt>
                <c:pt idx="117">
                  <c:v>0.86833042275377104</c:v>
                </c:pt>
                <c:pt idx="118">
                  <c:v>0.86878038344872488</c:v>
                </c:pt>
                <c:pt idx="119">
                  <c:v>0.86878843414457518</c:v>
                </c:pt>
                <c:pt idx="120">
                  <c:v>0.86818376039103262</c:v>
                </c:pt>
                <c:pt idx="121">
                  <c:v>0.86923023959039269</c:v>
                </c:pt>
                <c:pt idx="122">
                  <c:v>0.87002076346805635</c:v>
                </c:pt>
                <c:pt idx="123">
                  <c:v>0.87014840369539015</c:v>
                </c:pt>
                <c:pt idx="124">
                  <c:v>0.87087161468124419</c:v>
                </c:pt>
                <c:pt idx="125">
                  <c:v>0.87055208774525872</c:v>
                </c:pt>
                <c:pt idx="126">
                  <c:v>0.87100734738919527</c:v>
                </c:pt>
                <c:pt idx="127">
                  <c:v>0.87172212895987067</c:v>
                </c:pt>
                <c:pt idx="128">
                  <c:v>0.87178352967576955</c:v>
                </c:pt>
                <c:pt idx="129">
                  <c:v>0.87134269678951537</c:v>
                </c:pt>
                <c:pt idx="130">
                  <c:v>0.87104542488985548</c:v>
                </c:pt>
                <c:pt idx="131">
                  <c:v>0.8707600649972731</c:v>
                </c:pt>
                <c:pt idx="132">
                  <c:v>0.86888031995502912</c:v>
                </c:pt>
                <c:pt idx="133">
                  <c:v>0.86870040988435104</c:v>
                </c:pt>
                <c:pt idx="134">
                  <c:v>0.86770798072240718</c:v>
                </c:pt>
                <c:pt idx="135">
                  <c:v>0.86698625309974375</c:v>
                </c:pt>
                <c:pt idx="136">
                  <c:v>0.86761353251062978</c:v>
                </c:pt>
                <c:pt idx="137">
                  <c:v>0.86640764396782866</c:v>
                </c:pt>
                <c:pt idx="138">
                  <c:v>0.86647568773178807</c:v>
                </c:pt>
                <c:pt idx="139">
                  <c:v>0.86621210279146144</c:v>
                </c:pt>
                <c:pt idx="140">
                  <c:v>0.86829481093876715</c:v>
                </c:pt>
                <c:pt idx="141">
                  <c:v>0.86948842204777821</c:v>
                </c:pt>
                <c:pt idx="142">
                  <c:v>0.86816495506121638</c:v>
                </c:pt>
                <c:pt idx="143">
                  <c:v>0.86761231054992061</c:v>
                </c:pt>
                <c:pt idx="144">
                  <c:v>0.86777163244369737</c:v>
                </c:pt>
                <c:pt idx="145">
                  <c:v>0.86859206763142793</c:v>
                </c:pt>
                <c:pt idx="146">
                  <c:v>0.86956711581015877</c:v>
                </c:pt>
                <c:pt idx="147">
                  <c:v>0.86992305080878207</c:v>
                </c:pt>
                <c:pt idx="148">
                  <c:v>0.86894163357711895</c:v>
                </c:pt>
                <c:pt idx="149">
                  <c:v>0.86846573941308658</c:v>
                </c:pt>
                <c:pt idx="150">
                  <c:v>0.86895526976080506</c:v>
                </c:pt>
                <c:pt idx="151">
                  <c:v>0.86804823028017564</c:v>
                </c:pt>
                <c:pt idx="152">
                  <c:v>0.86796939902604886</c:v>
                </c:pt>
                <c:pt idx="153">
                  <c:v>0.86822948862307625</c:v>
                </c:pt>
                <c:pt idx="154">
                  <c:v>0.86740146937068263</c:v>
                </c:pt>
                <c:pt idx="155">
                  <c:v>0.86756667572137525</c:v>
                </c:pt>
                <c:pt idx="156">
                  <c:v>0.86868044660871402</c:v>
                </c:pt>
                <c:pt idx="157">
                  <c:v>0.86840060804079267</c:v>
                </c:pt>
                <c:pt idx="158">
                  <c:v>0.86928137751731649</c:v>
                </c:pt>
                <c:pt idx="159">
                  <c:v>0.86866527896332124</c:v>
                </c:pt>
                <c:pt idx="160">
                  <c:v>0.86920633983364193</c:v>
                </c:pt>
                <c:pt idx="161">
                  <c:v>0.86931936646784158</c:v>
                </c:pt>
                <c:pt idx="162">
                  <c:v>0.86970125616799687</c:v>
                </c:pt>
                <c:pt idx="163">
                  <c:v>0.86937188346141447</c:v>
                </c:pt>
                <c:pt idx="164">
                  <c:v>0.8686213629751407</c:v>
                </c:pt>
                <c:pt idx="165">
                  <c:v>0.8681061006312516</c:v>
                </c:pt>
                <c:pt idx="166">
                  <c:v>0.86801268620026273</c:v>
                </c:pt>
                <c:pt idx="167">
                  <c:v>0.86814347284015203</c:v>
                </c:pt>
                <c:pt idx="168">
                  <c:v>0.86794301894134762</c:v>
                </c:pt>
                <c:pt idx="169">
                  <c:v>0.86769660021096617</c:v>
                </c:pt>
                <c:pt idx="170">
                  <c:v>0.86819246117953275</c:v>
                </c:pt>
                <c:pt idx="171">
                  <c:v>0.86801641822987552</c:v>
                </c:pt>
                <c:pt idx="172">
                  <c:v>0.86808379333321306</c:v>
                </c:pt>
                <c:pt idx="173">
                  <c:v>0.8678840120012582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C-4EF6-BAD0-B01972A8C38D}"/>
            </c:ext>
          </c:extLst>
        </c:ser>
        <c:ser>
          <c:idx val="1"/>
          <c:order val="1"/>
          <c:tx>
            <c:strRef>
              <c:f>'2021_24 Jun 14 generic'!$AS$13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generic'!$AQ$81:$AQ$254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generic'!$AS$81:$AS$254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1.000317515753621</c:v>
                </c:pt>
                <c:pt idx="13">
                  <c:v>1.0129668417861064</c:v>
                </c:pt>
                <c:pt idx="14">
                  <c:v>1.0005405708900066</c:v>
                </c:pt>
                <c:pt idx="15">
                  <c:v>0.99081918718690454</c:v>
                </c:pt>
                <c:pt idx="16">
                  <c:v>1</c:v>
                </c:pt>
                <c:pt idx="17">
                  <c:v>0.98273917883989204</c:v>
                </c:pt>
                <c:pt idx="18">
                  <c:v>0.98547908101412707</c:v>
                </c:pt>
                <c:pt idx="19">
                  <c:v>0.97803047607322924</c:v>
                </c:pt>
                <c:pt idx="20">
                  <c:v>0.96002381208897136</c:v>
                </c:pt>
                <c:pt idx="21">
                  <c:v>0.94476038140703622</c:v>
                </c:pt>
                <c:pt idx="22">
                  <c:v>0.90073545263155075</c:v>
                </c:pt>
                <c:pt idx="23">
                  <c:v>0.87207687867536487</c:v>
                </c:pt>
                <c:pt idx="24">
                  <c:v>0.8619647927929075</c:v>
                </c:pt>
                <c:pt idx="25">
                  <c:v>0.84821838428873697</c:v>
                </c:pt>
                <c:pt idx="26">
                  <c:v>0.83281157979917786</c:v>
                </c:pt>
                <c:pt idx="27">
                  <c:v>0.82079822918931211</c:v>
                </c:pt>
                <c:pt idx="28">
                  <c:v>0.80710451704414354</c:v>
                </c:pt>
                <c:pt idx="29">
                  <c:v>0.80247400728398044</c:v>
                </c:pt>
                <c:pt idx="30">
                  <c:v>0.8005863248092151</c:v>
                </c:pt>
                <c:pt idx="31">
                  <c:v>0.80098847949012852</c:v>
                </c:pt>
                <c:pt idx="32">
                  <c:v>0.80647562634089764</c:v>
                </c:pt>
                <c:pt idx="33">
                  <c:v>0.80703370703659472</c:v>
                </c:pt>
                <c:pt idx="34">
                  <c:v>0.80707198684726766</c:v>
                </c:pt>
                <c:pt idx="35">
                  <c:v>0.8055653550699966</c:v>
                </c:pt>
                <c:pt idx="36">
                  <c:v>0.80473223598494337</c:v>
                </c:pt>
                <c:pt idx="37">
                  <c:v>0.80715264645664975</c:v>
                </c:pt>
                <c:pt idx="38">
                  <c:v>0.80811213653230485</c:v>
                </c:pt>
                <c:pt idx="39">
                  <c:v>0.81175215208662255</c:v>
                </c:pt>
                <c:pt idx="40">
                  <c:v>0.81305437643950862</c:v>
                </c:pt>
                <c:pt idx="41">
                  <c:v>0.81937027525312245</c:v>
                </c:pt>
                <c:pt idx="42">
                  <c:v>0.82436536018202677</c:v>
                </c:pt>
                <c:pt idx="43">
                  <c:v>0.8303529689961513</c:v>
                </c:pt>
                <c:pt idx="44">
                  <c:v>0.83723443707640854</c:v>
                </c:pt>
                <c:pt idx="45">
                  <c:v>0.8444711075580863</c:v>
                </c:pt>
                <c:pt idx="46">
                  <c:v>0.85019566962502779</c:v>
                </c:pt>
                <c:pt idx="47">
                  <c:v>0.85545463392058918</c:v>
                </c:pt>
                <c:pt idx="48">
                  <c:v>0.8584497643071054</c:v>
                </c:pt>
                <c:pt idx="49">
                  <c:v>0.86362364202615127</c:v>
                </c:pt>
                <c:pt idx="50">
                  <c:v>0.86841319434887143</c:v>
                </c:pt>
                <c:pt idx="51">
                  <c:v>0.87137996502950477</c:v>
                </c:pt>
                <c:pt idx="52">
                  <c:v>0.87546195730558796</c:v>
                </c:pt>
                <c:pt idx="53">
                  <c:v>0.87956616938283838</c:v>
                </c:pt>
                <c:pt idx="54">
                  <c:v>0.88347717850926655</c:v>
                </c:pt>
                <c:pt idx="55">
                  <c:v>0.88739863046344236</c:v>
                </c:pt>
                <c:pt idx="56">
                  <c:v>0.88633860053011193</c:v>
                </c:pt>
                <c:pt idx="57">
                  <c:v>0.892181993021815</c:v>
                </c:pt>
                <c:pt idx="58">
                  <c:v>0.89549504001112479</c:v>
                </c:pt>
                <c:pt idx="59">
                  <c:v>0.89991711062624524</c:v>
                </c:pt>
                <c:pt idx="60">
                  <c:v>0.90293596893987416</c:v>
                </c:pt>
                <c:pt idx="61">
                  <c:v>0.90677385051639592</c:v>
                </c:pt>
                <c:pt idx="62">
                  <c:v>0.9085573259812344</c:v>
                </c:pt>
                <c:pt idx="63">
                  <c:v>0.91214906178406285</c:v>
                </c:pt>
                <c:pt idx="64">
                  <c:v>0.91351834521716957</c:v>
                </c:pt>
                <c:pt idx="65">
                  <c:v>0.91885765940799757</c:v>
                </c:pt>
                <c:pt idx="66">
                  <c:v>0.92223458668984659</c:v>
                </c:pt>
                <c:pt idx="67">
                  <c:v>0.92325427623796696</c:v>
                </c:pt>
                <c:pt idx="68">
                  <c:v>0.9236780654247686</c:v>
                </c:pt>
                <c:pt idx="69">
                  <c:v>0.92373152774773992</c:v>
                </c:pt>
                <c:pt idx="70">
                  <c:v>0.92881082947533233</c:v>
                </c:pt>
                <c:pt idx="71">
                  <c:v>0.93077356996327676</c:v>
                </c:pt>
                <c:pt idx="72">
                  <c:v>0.93323553974997275</c:v>
                </c:pt>
                <c:pt idx="73">
                  <c:v>0.9352101681644519</c:v>
                </c:pt>
                <c:pt idx="74">
                  <c:v>0.93874297191670864</c:v>
                </c:pt>
                <c:pt idx="75">
                  <c:v>0.94257268301294184</c:v>
                </c:pt>
                <c:pt idx="76">
                  <c:v>0.94428739291440822</c:v>
                </c:pt>
                <c:pt idx="77">
                  <c:v>0.94614871814650126</c:v>
                </c:pt>
                <c:pt idx="78">
                  <c:v>0.94809115863847404</c:v>
                </c:pt>
                <c:pt idx="79">
                  <c:v>0.95144034131096822</c:v>
                </c:pt>
                <c:pt idx="80">
                  <c:v>0.95328264572289922</c:v>
                </c:pt>
                <c:pt idx="81">
                  <c:v>0.95478256697821584</c:v>
                </c:pt>
                <c:pt idx="82">
                  <c:v>0.95547979830637442</c:v>
                </c:pt>
                <c:pt idx="83">
                  <c:v>0.95693833376792703</c:v>
                </c:pt>
                <c:pt idx="84">
                  <c:v>0.95952258244018251</c:v>
                </c:pt>
                <c:pt idx="85">
                  <c:v>0.96190665333873149</c:v>
                </c:pt>
                <c:pt idx="86">
                  <c:v>0.96310697422574842</c:v>
                </c:pt>
                <c:pt idx="87">
                  <c:v>0.96518496117300934</c:v>
                </c:pt>
                <c:pt idx="88">
                  <c:v>0.96701476977642786</c:v>
                </c:pt>
                <c:pt idx="89">
                  <c:v>0.97012543972092036</c:v>
                </c:pt>
                <c:pt idx="90">
                  <c:v>0.97178466089716931</c:v>
                </c:pt>
                <c:pt idx="91">
                  <c:v>0.97234710793628498</c:v>
                </c:pt>
                <c:pt idx="92">
                  <c:v>0.97501380143713934</c:v>
                </c:pt>
                <c:pt idx="93">
                  <c:v>0.97724616985351775</c:v>
                </c:pt>
                <c:pt idx="94">
                  <c:v>0.97977134771262342</c:v>
                </c:pt>
                <c:pt idx="95">
                  <c:v>0.98143954376049769</c:v>
                </c:pt>
                <c:pt idx="96">
                  <c:v>0.9829482182860223</c:v>
                </c:pt>
                <c:pt idx="97">
                  <c:v>0.98588626784910649</c:v>
                </c:pt>
                <c:pt idx="98">
                  <c:v>0.98687647749012331</c:v>
                </c:pt>
                <c:pt idx="99">
                  <c:v>0.98941174741990778</c:v>
                </c:pt>
                <c:pt idx="100">
                  <c:v>0.99156004897223493</c:v>
                </c:pt>
                <c:pt idx="101">
                  <c:v>0.99214108101206544</c:v>
                </c:pt>
                <c:pt idx="102">
                  <c:v>0.99322313664304984</c:v>
                </c:pt>
                <c:pt idx="103">
                  <c:v>0.99371012520252044</c:v>
                </c:pt>
                <c:pt idx="104">
                  <c:v>0.99382730486241733</c:v>
                </c:pt>
                <c:pt idx="105">
                  <c:v>0.99464141940379069</c:v>
                </c:pt>
                <c:pt idx="106">
                  <c:v>0.9949193918568674</c:v>
                </c:pt>
                <c:pt idx="107">
                  <c:v>0.99556336209346374</c:v>
                </c:pt>
                <c:pt idx="108">
                  <c:v>0.99807280122273112</c:v>
                </c:pt>
                <c:pt idx="109">
                  <c:v>1.0004978682551182</c:v>
                </c:pt>
                <c:pt idx="110">
                  <c:v>1.00177636259006</c:v>
                </c:pt>
                <c:pt idx="111">
                  <c:v>1.0021752357669478</c:v>
                </c:pt>
                <c:pt idx="112">
                  <c:v>1.0036666286453408</c:v>
                </c:pt>
                <c:pt idx="113">
                  <c:v>1.0025717976763517</c:v>
                </c:pt>
                <c:pt idx="114">
                  <c:v>1.00546245598096</c:v>
                </c:pt>
                <c:pt idx="115">
                  <c:v>1.0069226312217994</c:v>
                </c:pt>
                <c:pt idx="116">
                  <c:v>1.008665762624205</c:v>
                </c:pt>
                <c:pt idx="117">
                  <c:v>1.0105341111046571</c:v>
                </c:pt>
                <c:pt idx="118">
                  <c:v>1.0107445366319514</c:v>
                </c:pt>
                <c:pt idx="119">
                  <c:v>1.0125747446485438</c:v>
                </c:pt>
                <c:pt idx="120">
                  <c:v>1.0127979334754729</c:v>
                </c:pt>
                <c:pt idx="121">
                  <c:v>1.0136971757507298</c:v>
                </c:pt>
                <c:pt idx="122">
                  <c:v>1.0143153143478343</c:v>
                </c:pt>
                <c:pt idx="123">
                  <c:v>1.0150601779385873</c:v>
                </c:pt>
                <c:pt idx="124">
                  <c:v>1.015201160050198</c:v>
                </c:pt>
                <c:pt idx="125">
                  <c:v>1.0147681122899945</c:v>
                </c:pt>
                <c:pt idx="126">
                  <c:v>1.014902511880994</c:v>
                </c:pt>
                <c:pt idx="127">
                  <c:v>1.0153007083588896</c:v>
                </c:pt>
                <c:pt idx="128">
                  <c:v>1.0152928502199798</c:v>
                </c:pt>
                <c:pt idx="129">
                  <c:v>1.0138663936003649</c:v>
                </c:pt>
                <c:pt idx="130">
                  <c:v>1.0147376596196431</c:v>
                </c:pt>
                <c:pt idx="131">
                  <c:v>1.0139176825952243</c:v>
                </c:pt>
                <c:pt idx="132">
                  <c:v>1.0123451458545594</c:v>
                </c:pt>
                <c:pt idx="133">
                  <c:v>1.0118444632231953</c:v>
                </c:pt>
                <c:pt idx="134">
                  <c:v>1.0121439254851214</c:v>
                </c:pt>
                <c:pt idx="135">
                  <c:v>1.0118014159759328</c:v>
                </c:pt>
                <c:pt idx="136">
                  <c:v>1.0123295041434488</c:v>
                </c:pt>
                <c:pt idx="137">
                  <c:v>1.011696350076728</c:v>
                </c:pt>
                <c:pt idx="138">
                  <c:v>1.0117649998693738</c:v>
                </c:pt>
                <c:pt idx="139">
                  <c:v>1.0119511959662941</c:v>
                </c:pt>
                <c:pt idx="140">
                  <c:v>1.0123298731308772</c:v>
                </c:pt>
                <c:pt idx="141">
                  <c:v>1.0125312297604421</c:v>
                </c:pt>
                <c:pt idx="142">
                  <c:v>1.0122785550650533</c:v>
                </c:pt>
                <c:pt idx="143">
                  <c:v>1.0130002546950427</c:v>
                </c:pt>
                <c:pt idx="144">
                  <c:v>1.0132738732181175</c:v>
                </c:pt>
                <c:pt idx="145">
                  <c:v>1.0136330228614774</c:v>
                </c:pt>
                <c:pt idx="146">
                  <c:v>1.0143824541742803</c:v>
                </c:pt>
                <c:pt idx="147">
                  <c:v>1.0135503658697158</c:v>
                </c:pt>
                <c:pt idx="148">
                  <c:v>1.0129923073765923</c:v>
                </c:pt>
                <c:pt idx="149">
                  <c:v>1.0134876839938078</c:v>
                </c:pt>
                <c:pt idx="150">
                  <c:v>1.0140929721071605</c:v>
                </c:pt>
                <c:pt idx="151">
                  <c:v>1.0137918122340519</c:v>
                </c:pt>
                <c:pt idx="152">
                  <c:v>1.0142604131449027</c:v>
                </c:pt>
                <c:pt idx="153">
                  <c:v>1.0142960096764622</c:v>
                </c:pt>
                <c:pt idx="154">
                  <c:v>1.0144290304017787</c:v>
                </c:pt>
                <c:pt idx="155">
                  <c:v>1.0146117632955476</c:v>
                </c:pt>
                <c:pt idx="156">
                  <c:v>1.0157995770679602</c:v>
                </c:pt>
                <c:pt idx="157">
                  <c:v>1.0159683372938983</c:v>
                </c:pt>
                <c:pt idx="158">
                  <c:v>1.0178304503371158</c:v>
                </c:pt>
                <c:pt idx="159">
                  <c:v>1.0183650639804138</c:v>
                </c:pt>
                <c:pt idx="160">
                  <c:v>1.019018094748753</c:v>
                </c:pt>
                <c:pt idx="161">
                  <c:v>1.0188347965208553</c:v>
                </c:pt>
                <c:pt idx="162">
                  <c:v>1.018988936522742</c:v>
                </c:pt>
                <c:pt idx="163">
                  <c:v>1.0185286451797888</c:v>
                </c:pt>
                <c:pt idx="164">
                  <c:v>1.0181831841632281</c:v>
                </c:pt>
                <c:pt idx="165">
                  <c:v>1.0167616376522182</c:v>
                </c:pt>
                <c:pt idx="166">
                  <c:v>1.0167770303971659</c:v>
                </c:pt>
                <c:pt idx="167">
                  <c:v>1.0170934547273354</c:v>
                </c:pt>
                <c:pt idx="168">
                  <c:v>1.0165350534918369</c:v>
                </c:pt>
                <c:pt idx="169">
                  <c:v>1.0171590239729815</c:v>
                </c:pt>
                <c:pt idx="170">
                  <c:v>1.0169728257124733</c:v>
                </c:pt>
                <c:pt idx="171">
                  <c:v>1.0173487888156059</c:v>
                </c:pt>
                <c:pt idx="172">
                  <c:v>1.0173311488301411</c:v>
                </c:pt>
                <c:pt idx="173">
                  <c:v>1.0172017260816473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EF6-BAD0-B01972A8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generic'!$AT$13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generic'!$AQ$81:$AQ$254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generic'!$AT$81:$AT$254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BC-4EF6-BAD0-B01972A8C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generic'!$AQ$81:$AQ$254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generic'!$AU$81:$AU$254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BC-4EF6-BAD0-B01972A8C38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 shows the harm from the COVID vaccine is dose dependent with most of the harms happening within a</a:t>
            </a:r>
            <a:r>
              <a:rPr lang="en-US" baseline="0"/>
              <a:t> year from injection. There is a potential benefit during COVID waves. This is born in 194x.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194x'!$AE$7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194x'!$AE$8:$AE$170</c:f>
              <c:numCache>
                <c:formatCode>General</c:formatCode>
                <c:ptCount val="163"/>
                <c:pt idx="0">
                  <c:v>0.88234180094078052</c:v>
                </c:pt>
                <c:pt idx="1">
                  <c:v>0.93323407722188723</c:v>
                </c:pt>
                <c:pt idx="2">
                  <c:v>0.98984295999727168</c:v>
                </c:pt>
                <c:pt idx="3">
                  <c:v>0.96849492985297625</c:v>
                </c:pt>
                <c:pt idx="4">
                  <c:v>1</c:v>
                </c:pt>
                <c:pt idx="5">
                  <c:v>1.0332503988337876</c:v>
                </c:pt>
                <c:pt idx="6">
                  <c:v>1.0626956168091741</c:v>
                </c:pt>
                <c:pt idx="7">
                  <c:v>1.0939979279152925</c:v>
                </c:pt>
                <c:pt idx="8">
                  <c:v>1.1093357204812642</c:v>
                </c:pt>
                <c:pt idx="9">
                  <c:v>1.1079062918460114</c:v>
                </c:pt>
                <c:pt idx="10">
                  <c:v>1.1190633228911828</c:v>
                </c:pt>
                <c:pt idx="11">
                  <c:v>1.1265477499732726</c:v>
                </c:pt>
                <c:pt idx="12">
                  <c:v>1.1387436207271837</c:v>
                </c:pt>
                <c:pt idx="13">
                  <c:v>1.1617875540393603</c:v>
                </c:pt>
                <c:pt idx="14">
                  <c:v>1.1594899450800635</c:v>
                </c:pt>
                <c:pt idx="15">
                  <c:v>1.1692845100489146</c:v>
                </c:pt>
                <c:pt idx="16">
                  <c:v>1.1873131028392754</c:v>
                </c:pt>
                <c:pt idx="17">
                  <c:v>1.1752160777223317</c:v>
                </c:pt>
                <c:pt idx="18">
                  <c:v>1.1698997010504073</c:v>
                </c:pt>
                <c:pt idx="19">
                  <c:v>1.1604959283250935</c:v>
                </c:pt>
                <c:pt idx="20">
                  <c:v>1.1434332318784859</c:v>
                </c:pt>
                <c:pt idx="21">
                  <c:v>1.1404892554764001</c:v>
                </c:pt>
                <c:pt idx="22">
                  <c:v>1.1106849858150147</c:v>
                </c:pt>
                <c:pt idx="23">
                  <c:v>1.0891477941974546</c:v>
                </c:pt>
                <c:pt idx="24">
                  <c:v>1.0801077172299509</c:v>
                </c:pt>
                <c:pt idx="25">
                  <c:v>1.0666587416085931</c:v>
                </c:pt>
                <c:pt idx="26">
                  <c:v>1.0518442995151811</c:v>
                </c:pt>
                <c:pt idx="27">
                  <c:v>1.0387848413755019</c:v>
                </c:pt>
                <c:pt idx="28">
                  <c:v>1.0272678476174133</c:v>
                </c:pt>
                <c:pt idx="29">
                  <c:v>1.018417720076622</c:v>
                </c:pt>
                <c:pt idx="30">
                  <c:v>1.0144636096673301</c:v>
                </c:pt>
                <c:pt idx="31">
                  <c:v>1.0145804852334406</c:v>
                </c:pt>
                <c:pt idx="32">
                  <c:v>1.0193067799190754</c:v>
                </c:pt>
                <c:pt idx="33">
                  <c:v>1.0150657686605016</c:v>
                </c:pt>
                <c:pt idx="34">
                  <c:v>1.0143151031205424</c:v>
                </c:pt>
                <c:pt idx="35">
                  <c:v>1.0131471450071325</c:v>
                </c:pt>
                <c:pt idx="36">
                  <c:v>1.0101457672286196</c:v>
                </c:pt>
                <c:pt idx="37">
                  <c:v>1.0064274367079966</c:v>
                </c:pt>
                <c:pt idx="38">
                  <c:v>1.003899742832026</c:v>
                </c:pt>
                <c:pt idx="39">
                  <c:v>0.99943580842879309</c:v>
                </c:pt>
                <c:pt idx="40">
                  <c:v>1.0051138858958149</c:v>
                </c:pt>
                <c:pt idx="41">
                  <c:v>1.0087081926684029</c:v>
                </c:pt>
                <c:pt idx="42">
                  <c:v>1.0133501001251493</c:v>
                </c:pt>
                <c:pt idx="43">
                  <c:v>1.0207016328038252</c:v>
                </c:pt>
                <c:pt idx="44">
                  <c:v>1.0254795842879147</c:v>
                </c:pt>
                <c:pt idx="45">
                  <c:v>1.0291505892560115</c:v>
                </c:pt>
                <c:pt idx="46">
                  <c:v>1.0341445733208385</c:v>
                </c:pt>
                <c:pt idx="47">
                  <c:v>1.031588207140558</c:v>
                </c:pt>
                <c:pt idx="48">
                  <c:v>1.0380136773421986</c:v>
                </c:pt>
                <c:pt idx="49">
                  <c:v>1.0448019090741461</c:v>
                </c:pt>
                <c:pt idx="50">
                  <c:v>1.049147539569433</c:v>
                </c:pt>
                <c:pt idx="51">
                  <c:v>1.0508167603555201</c:v>
                </c:pt>
                <c:pt idx="52">
                  <c:v>1.0532064701978017</c:v>
                </c:pt>
                <c:pt idx="53">
                  <c:v>1.0549832664465904</c:v>
                </c:pt>
                <c:pt idx="54">
                  <c:v>1.0565119811432226</c:v>
                </c:pt>
                <c:pt idx="55">
                  <c:v>1.0611076310053844</c:v>
                </c:pt>
                <c:pt idx="56">
                  <c:v>1.0600170585673006</c:v>
                </c:pt>
                <c:pt idx="57">
                  <c:v>1.0634017955627499</c:v>
                </c:pt>
                <c:pt idx="58">
                  <c:v>1.0667846660671358</c:v>
                </c:pt>
                <c:pt idx="59">
                  <c:v>1.0676411098991005</c:v>
                </c:pt>
                <c:pt idx="60">
                  <c:v>1.0718789063830398</c:v>
                </c:pt>
                <c:pt idx="61">
                  <c:v>1.0766633294708694</c:v>
                </c:pt>
                <c:pt idx="62">
                  <c:v>1.0772854470870321</c:v>
                </c:pt>
                <c:pt idx="63">
                  <c:v>1.0802184587353409</c:v>
                </c:pt>
                <c:pt idx="64">
                  <c:v>1.0801836662923388</c:v>
                </c:pt>
                <c:pt idx="65">
                  <c:v>1.0821274281639501</c:v>
                </c:pt>
                <c:pt idx="66">
                  <c:v>1.0870488548733077</c:v>
                </c:pt>
                <c:pt idx="67">
                  <c:v>1.0886214342946048</c:v>
                </c:pt>
                <c:pt idx="68">
                  <c:v>1.0899718847434332</c:v>
                </c:pt>
                <c:pt idx="69">
                  <c:v>1.0878693312761654</c:v>
                </c:pt>
                <c:pt idx="70">
                  <c:v>1.0925697822126261</c:v>
                </c:pt>
                <c:pt idx="71">
                  <c:v>1.0921559013427193</c:v>
                </c:pt>
                <c:pt idx="72">
                  <c:v>1.094258447449534</c:v>
                </c:pt>
                <c:pt idx="73">
                  <c:v>1.0957773616271187</c:v>
                </c:pt>
                <c:pt idx="74">
                  <c:v>1.1007120155651307</c:v>
                </c:pt>
                <c:pt idx="75">
                  <c:v>1.1029403701474947</c:v>
                </c:pt>
                <c:pt idx="76">
                  <c:v>1.103669630227369</c:v>
                </c:pt>
                <c:pt idx="77">
                  <c:v>1.108207103679983</c:v>
                </c:pt>
                <c:pt idx="78">
                  <c:v>1.1113762707646293</c:v>
                </c:pt>
                <c:pt idx="79">
                  <c:v>1.1138727322236872</c:v>
                </c:pt>
                <c:pt idx="80">
                  <c:v>1.115574338723837</c:v>
                </c:pt>
                <c:pt idx="81">
                  <c:v>1.1160335477100001</c:v>
                </c:pt>
                <c:pt idx="82">
                  <c:v>1.1183664429276188</c:v>
                </c:pt>
                <c:pt idx="83">
                  <c:v>1.1213292982210976</c:v>
                </c:pt>
                <c:pt idx="84">
                  <c:v>1.1259126838844566</c:v>
                </c:pt>
                <c:pt idx="85">
                  <c:v>1.1253138146509445</c:v>
                </c:pt>
                <c:pt idx="86">
                  <c:v>1.1269540205345634</c:v>
                </c:pt>
                <c:pt idx="87">
                  <c:v>1.1306747827233272</c:v>
                </c:pt>
                <c:pt idx="88">
                  <c:v>1.1320314545535453</c:v>
                </c:pt>
                <c:pt idx="89">
                  <c:v>1.1340415772432422</c:v>
                </c:pt>
                <c:pt idx="90">
                  <c:v>1.1372509944564662</c:v>
                </c:pt>
                <c:pt idx="91">
                  <c:v>1.1373385646049055</c:v>
                </c:pt>
                <c:pt idx="92">
                  <c:v>1.1391901817479084</c:v>
                </c:pt>
                <c:pt idx="93">
                  <c:v>1.1402256102458235</c:v>
                </c:pt>
                <c:pt idx="94">
                  <c:v>1.1431863244921514</c:v>
                </c:pt>
                <c:pt idx="95">
                  <c:v>1.1460808412031249</c:v>
                </c:pt>
                <c:pt idx="96">
                  <c:v>1.1485510507976546</c:v>
                </c:pt>
                <c:pt idx="97">
                  <c:v>1.1520339831501207</c:v>
                </c:pt>
                <c:pt idx="98">
                  <c:v>1.1530537864360009</c:v>
                </c:pt>
                <c:pt idx="99">
                  <c:v>1.1554539668385904</c:v>
                </c:pt>
                <c:pt idx="100">
                  <c:v>1.1585092335279326</c:v>
                </c:pt>
                <c:pt idx="101">
                  <c:v>1.1587181499038253</c:v>
                </c:pt>
                <c:pt idx="102">
                  <c:v>1.1605024362113596</c:v>
                </c:pt>
                <c:pt idx="103">
                  <c:v>1.1606592455791234</c:v>
                </c:pt>
                <c:pt idx="104">
                  <c:v>1.1598715265140616</c:v>
                </c:pt>
                <c:pt idx="105">
                  <c:v>1.159891349528414</c:v>
                </c:pt>
                <c:pt idx="106">
                  <c:v>1.159547375267415</c:v>
                </c:pt>
                <c:pt idx="107">
                  <c:v>1.1594156925663741</c:v>
                </c:pt>
                <c:pt idx="108">
                  <c:v>1.1610814737344395</c:v>
                </c:pt>
                <c:pt idx="109">
                  <c:v>1.1624374496617564</c:v>
                </c:pt>
                <c:pt idx="110">
                  <c:v>1.1641884146425809</c:v>
                </c:pt>
                <c:pt idx="111">
                  <c:v>1.1637617034451713</c:v>
                </c:pt>
                <c:pt idx="112">
                  <c:v>1.1657815489480297</c:v>
                </c:pt>
                <c:pt idx="113">
                  <c:v>1.1636574895073246</c:v>
                </c:pt>
                <c:pt idx="114">
                  <c:v>1.1669790923937839</c:v>
                </c:pt>
                <c:pt idx="115">
                  <c:v>1.167729519115257</c:v>
                </c:pt>
                <c:pt idx="116">
                  <c:v>1.1692381101661264</c:v>
                </c:pt>
                <c:pt idx="117">
                  <c:v>1.1692147336081442</c:v>
                </c:pt>
                <c:pt idx="118">
                  <c:v>1.1698991844820639</c:v>
                </c:pt>
                <c:pt idx="119">
                  <c:v>1.1700082247378172</c:v>
                </c:pt>
                <c:pt idx="120">
                  <c:v>1.1693575042965012</c:v>
                </c:pt>
                <c:pt idx="121">
                  <c:v>1.1708166248719454</c:v>
                </c:pt>
                <c:pt idx="122">
                  <c:v>1.1719523584081795</c:v>
                </c:pt>
                <c:pt idx="123">
                  <c:v>1.1722359346710785</c:v>
                </c:pt>
                <c:pt idx="124">
                  <c:v>1.1732849123272744</c:v>
                </c:pt>
                <c:pt idx="125">
                  <c:v>1.1730067724118773</c:v>
                </c:pt>
                <c:pt idx="126">
                  <c:v>1.173721798634541</c:v>
                </c:pt>
                <c:pt idx="127">
                  <c:v>1.1747800459255187</c:v>
                </c:pt>
                <c:pt idx="128">
                  <c:v>1.1749963418935185</c:v>
                </c:pt>
                <c:pt idx="129">
                  <c:v>1.1745891655230425</c:v>
                </c:pt>
                <c:pt idx="130">
                  <c:v>1.1743498631187117</c:v>
                </c:pt>
                <c:pt idx="131">
                  <c:v>1.1741297862771316</c:v>
                </c:pt>
                <c:pt idx="132">
                  <c:v>1.1718613960945505</c:v>
                </c:pt>
                <c:pt idx="133">
                  <c:v>1.1717682151285689</c:v>
                </c:pt>
                <c:pt idx="134">
                  <c:v>1.1706112394774479</c:v>
                </c:pt>
                <c:pt idx="135">
                  <c:v>1.1698081743336763</c:v>
                </c:pt>
                <c:pt idx="136">
                  <c:v>1.1707540479326459</c:v>
                </c:pt>
                <c:pt idx="137">
                  <c:v>1.1693266503061093</c:v>
                </c:pt>
                <c:pt idx="138">
                  <c:v>1.1695656554480922</c:v>
                </c:pt>
                <c:pt idx="139">
                  <c:v>1.1693422153834987</c:v>
                </c:pt>
                <c:pt idx="140">
                  <c:v>1.1721689840339271</c:v>
                </c:pt>
                <c:pt idx="141">
                  <c:v>1.1738333783939361</c:v>
                </c:pt>
                <c:pt idx="142">
                  <c:v>1.1722214266046291</c:v>
                </c:pt>
                <c:pt idx="143">
                  <c:v>1.1716129000042161</c:v>
                </c:pt>
                <c:pt idx="144">
                  <c:v>1.1719245823436215</c:v>
                </c:pt>
                <c:pt idx="145">
                  <c:v>1.1731116969994677</c:v>
                </c:pt>
                <c:pt idx="146">
                  <c:v>1.1744945482553621</c:v>
                </c:pt>
                <c:pt idx="147">
                  <c:v>1.1750781574166003</c:v>
                </c:pt>
                <c:pt idx="148">
                  <c:v>1.1739040810234895</c:v>
                </c:pt>
                <c:pt idx="149">
                  <c:v>1.1733766979404294</c:v>
                </c:pt>
                <c:pt idx="150">
                  <c:v>1.174120740128566</c:v>
                </c:pt>
                <c:pt idx="151">
                  <c:v>1.1730377316880198</c:v>
                </c:pt>
                <c:pt idx="152">
                  <c:v>1.1730342479107871</c:v>
                </c:pt>
                <c:pt idx="153">
                  <c:v>1.1734817177171346</c:v>
                </c:pt>
                <c:pt idx="154">
                  <c:v>1.1724979769009185</c:v>
                </c:pt>
                <c:pt idx="155">
                  <c:v>1.1728166071963069</c:v>
                </c:pt>
                <c:pt idx="156">
                  <c:v>1.1743673096997305</c:v>
                </c:pt>
                <c:pt idx="157">
                  <c:v>1.1741107014189369</c:v>
                </c:pt>
                <c:pt idx="158">
                  <c:v>1.1753693361533555</c:v>
                </c:pt>
                <c:pt idx="159">
                  <c:v>1.1746396245657602</c:v>
                </c:pt>
                <c:pt idx="160">
                  <c:v>1.17544771673596</c:v>
                </c:pt>
                <c:pt idx="161">
                  <c:v>1.1756943785783869</c:v>
                </c:pt>
                <c:pt idx="162">
                  <c:v>1.1762992164465254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4B42-82AA-3494E71A4B54}"/>
            </c:ext>
          </c:extLst>
        </c:ser>
        <c:ser>
          <c:idx val="1"/>
          <c:order val="1"/>
          <c:tx>
            <c:strRef>
              <c:f>'2021_24 born 194x'!$AF$7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194x'!$AF$8:$AF$170</c:f>
              <c:numCache>
                <c:formatCode>General</c:formatCode>
                <c:ptCount val="163"/>
                <c:pt idx="0">
                  <c:v>0.80449997990742483</c:v>
                </c:pt>
                <c:pt idx="1">
                  <c:v>0.91879886856461046</c:v>
                </c:pt>
                <c:pt idx="2">
                  <c:v>0.9372062871157657</c:v>
                </c:pt>
                <c:pt idx="3">
                  <c:v>0.92936642538162162</c:v>
                </c:pt>
                <c:pt idx="4">
                  <c:v>1</c:v>
                </c:pt>
                <c:pt idx="5">
                  <c:v>1.0306783519771254</c:v>
                </c:pt>
                <c:pt idx="6">
                  <c:v>1.0857894857842438</c:v>
                </c:pt>
                <c:pt idx="7">
                  <c:v>1.1152259313464836</c:v>
                </c:pt>
                <c:pt idx="8">
                  <c:v>1.1369526671177184</c:v>
                </c:pt>
                <c:pt idx="9">
                  <c:v>1.1441999858846992</c:v>
                </c:pt>
                <c:pt idx="10">
                  <c:v>1.1573615056469673</c:v>
                </c:pt>
                <c:pt idx="11">
                  <c:v>1.1751133636755389</c:v>
                </c:pt>
                <c:pt idx="12">
                  <c:v>1.1911348857962076</c:v>
                </c:pt>
                <c:pt idx="13">
                  <c:v>1.2068227160696927</c:v>
                </c:pt>
                <c:pt idx="14">
                  <c:v>1.2166905818785523</c:v>
                </c:pt>
                <c:pt idx="15">
                  <c:v>1.2229732164711631</c:v>
                </c:pt>
                <c:pt idx="16">
                  <c:v>1.2346295496180602</c:v>
                </c:pt>
                <c:pt idx="17">
                  <c:v>1.235838480765397</c:v>
                </c:pt>
                <c:pt idx="18">
                  <c:v>1.2441644720806049</c:v>
                </c:pt>
                <c:pt idx="19">
                  <c:v>1.2479017714255196</c:v>
                </c:pt>
                <c:pt idx="20">
                  <c:v>1.2431649115122441</c:v>
                </c:pt>
                <c:pt idx="21">
                  <c:v>1.2378145933418048</c:v>
                </c:pt>
                <c:pt idx="22">
                  <c:v>1.2105328148674255</c:v>
                </c:pt>
                <c:pt idx="23">
                  <c:v>1.1901806851371459</c:v>
                </c:pt>
                <c:pt idx="24">
                  <c:v>1.1823702282512616</c:v>
                </c:pt>
                <c:pt idx="25">
                  <c:v>1.170608189815763</c:v>
                </c:pt>
                <c:pt idx="26">
                  <c:v>1.1564865331724739</c:v>
                </c:pt>
                <c:pt idx="27">
                  <c:v>1.144703696491326</c:v>
                </c:pt>
                <c:pt idx="28">
                  <c:v>1.1309002870895362</c:v>
                </c:pt>
                <c:pt idx="29">
                  <c:v>1.1254303297663732</c:v>
                </c:pt>
                <c:pt idx="30">
                  <c:v>1.1225759516914784</c:v>
                </c:pt>
                <c:pt idx="31">
                  <c:v>1.1221065309677365</c:v>
                </c:pt>
                <c:pt idx="32">
                  <c:v>1.1267484114316968</c:v>
                </c:pt>
                <c:pt idx="33">
                  <c:v>1.1264809033780399</c:v>
                </c:pt>
                <c:pt idx="34">
                  <c:v>1.1256222056835916</c:v>
                </c:pt>
                <c:pt idx="35">
                  <c:v>1.1232203381543913</c:v>
                </c:pt>
                <c:pt idx="36">
                  <c:v>1.12160074745807</c:v>
                </c:pt>
                <c:pt idx="37">
                  <c:v>1.1234253805730563</c:v>
                </c:pt>
                <c:pt idx="38">
                  <c:v>1.1238323366662641</c:v>
                </c:pt>
                <c:pt idx="39">
                  <c:v>1.1271047808969599</c:v>
                </c:pt>
                <c:pt idx="40">
                  <c:v>1.1279020427322808</c:v>
                </c:pt>
                <c:pt idx="41">
                  <c:v>1.1341708616047765</c:v>
                </c:pt>
                <c:pt idx="42">
                  <c:v>1.1390991203759568</c:v>
                </c:pt>
                <c:pt idx="43">
                  <c:v>1.1451958031503049</c:v>
                </c:pt>
                <c:pt idx="44">
                  <c:v>1.1523398043530237</c:v>
                </c:pt>
                <c:pt idx="45">
                  <c:v>1.159935535680521</c:v>
                </c:pt>
                <c:pt idx="46">
                  <c:v>1.1659338912429236</c:v>
                </c:pt>
                <c:pt idx="47">
                  <c:v>1.1714570983657455</c:v>
                </c:pt>
                <c:pt idx="48">
                  <c:v>1.174543606774372</c:v>
                </c:pt>
                <c:pt idx="49">
                  <c:v>1.1800884723776781</c:v>
                </c:pt>
                <c:pt idx="50">
                  <c:v>1.1852142026659009</c:v>
                </c:pt>
                <c:pt idx="51">
                  <c:v>1.1883282261080474</c:v>
                </c:pt>
                <c:pt idx="52">
                  <c:v>1.1927295685107497</c:v>
                </c:pt>
                <c:pt idx="53">
                  <c:v>1.1971765428114454</c:v>
                </c:pt>
                <c:pt idx="54">
                  <c:v>1.2014019227109303</c:v>
                </c:pt>
                <c:pt idx="55">
                  <c:v>1.2056810882578202</c:v>
                </c:pt>
                <c:pt idx="56">
                  <c:v>1.2043075902106504</c:v>
                </c:pt>
                <c:pt idx="57">
                  <c:v>1.2107459084189969</c:v>
                </c:pt>
                <c:pt idx="58">
                  <c:v>1.2143521361997873</c:v>
                </c:pt>
                <c:pt idx="59">
                  <c:v>1.2192095430044314</c:v>
                </c:pt>
                <c:pt idx="60">
                  <c:v>1.2225095674609301</c:v>
                </c:pt>
                <c:pt idx="61">
                  <c:v>1.2267609813334051</c:v>
                </c:pt>
                <c:pt idx="62">
                  <c:v>1.2286563804066455</c:v>
                </c:pt>
                <c:pt idx="63">
                  <c:v>1.2326456848020169</c:v>
                </c:pt>
                <c:pt idx="64">
                  <c:v>1.2340615671522748</c:v>
                </c:pt>
                <c:pt idx="65">
                  <c:v>1.2400883513162126</c:v>
                </c:pt>
                <c:pt idx="66">
                  <c:v>1.2438470714491732</c:v>
                </c:pt>
                <c:pt idx="67">
                  <c:v>1.2448632884859459</c:v>
                </c:pt>
                <c:pt idx="68">
                  <c:v>1.2451836597093775</c:v>
                </c:pt>
                <c:pt idx="69">
                  <c:v>1.2450586761685922</c:v>
                </c:pt>
                <c:pt idx="70">
                  <c:v>1.2508322328537194</c:v>
                </c:pt>
                <c:pt idx="71">
                  <c:v>1.25295816538848</c:v>
                </c:pt>
                <c:pt idx="72">
                  <c:v>1.2556968454435633</c:v>
                </c:pt>
                <c:pt idx="73">
                  <c:v>1.257846969376371</c:v>
                </c:pt>
                <c:pt idx="74">
                  <c:v>1.2618388779062006</c:v>
                </c:pt>
                <c:pt idx="75">
                  <c:v>1.2661815139674435</c:v>
                </c:pt>
                <c:pt idx="76">
                  <c:v>1.2680281382041174</c:v>
                </c:pt>
                <c:pt idx="77">
                  <c:v>1.2700591598130522</c:v>
                </c:pt>
                <c:pt idx="78">
                  <c:v>1.2721572606123108</c:v>
                </c:pt>
                <c:pt idx="79">
                  <c:v>1.2758923393090189</c:v>
                </c:pt>
                <c:pt idx="80">
                  <c:v>1.2778409378369344</c:v>
                </c:pt>
                <c:pt idx="81">
                  <c:v>1.2793963899203962</c:v>
                </c:pt>
                <c:pt idx="82">
                  <c:v>1.2800221435581469</c:v>
                </c:pt>
                <c:pt idx="83">
                  <c:v>1.2815648251926384</c:v>
                </c:pt>
                <c:pt idx="84">
                  <c:v>1.2844702702909216</c:v>
                </c:pt>
                <c:pt idx="85">
                  <c:v>1.2871265320184795</c:v>
                </c:pt>
                <c:pt idx="86">
                  <c:v>1.2883826347165421</c:v>
                </c:pt>
                <c:pt idx="87">
                  <c:v>1.2906912019084393</c:v>
                </c:pt>
                <c:pt idx="88">
                  <c:v>1.2926844820636805</c:v>
                </c:pt>
                <c:pt idx="89">
                  <c:v>1.296228419239235</c:v>
                </c:pt>
                <c:pt idx="90">
                  <c:v>1.2980265410887299</c:v>
                </c:pt>
                <c:pt idx="91">
                  <c:v>1.2985023137698211</c:v>
                </c:pt>
                <c:pt idx="92">
                  <c:v>1.3015245060647236</c:v>
                </c:pt>
                <c:pt idx="93">
                  <c:v>1.3040236024573479</c:v>
                </c:pt>
                <c:pt idx="94">
                  <c:v>1.3068891976024635</c:v>
                </c:pt>
                <c:pt idx="95">
                  <c:v>1.3087093215005254</c:v>
                </c:pt>
                <c:pt idx="96">
                  <c:v>1.3103397297421013</c:v>
                </c:pt>
                <c:pt idx="97">
                  <c:v>1.3137044369413784</c:v>
                </c:pt>
                <c:pt idx="98">
                  <c:v>1.3147171138396441</c:v>
                </c:pt>
                <c:pt idx="99">
                  <c:v>1.3176046025246493</c:v>
                </c:pt>
                <c:pt idx="100">
                  <c:v>1.3200142251489875</c:v>
                </c:pt>
                <c:pt idx="101">
                  <c:v>1.3205146170940472</c:v>
                </c:pt>
                <c:pt idx="102">
                  <c:v>1.3216293034914299</c:v>
                </c:pt>
                <c:pt idx="103">
                  <c:v>1.3220122694030323</c:v>
                </c:pt>
                <c:pt idx="104">
                  <c:v>1.3219513747924534</c:v>
                </c:pt>
                <c:pt idx="105">
                  <c:v>1.3227198768141173</c:v>
                </c:pt>
                <c:pt idx="106">
                  <c:v>1.3228629504526495</c:v>
                </c:pt>
                <c:pt idx="107">
                  <c:v>1.3234316579083716</c:v>
                </c:pt>
                <c:pt idx="108">
                  <c:v>1.3262619967220739</c:v>
                </c:pt>
                <c:pt idx="109">
                  <c:v>1.3290103719213537</c:v>
                </c:pt>
                <c:pt idx="110">
                  <c:v>1.3303759864428211</c:v>
                </c:pt>
                <c:pt idx="111">
                  <c:v>1.3306424732412434</c:v>
                </c:pt>
                <c:pt idx="112">
                  <c:v>1.3322488863855351</c:v>
                </c:pt>
                <c:pt idx="113">
                  <c:v>1.3306595390608607</c:v>
                </c:pt>
                <c:pt idx="114">
                  <c:v>1.3339515201271344</c:v>
                </c:pt>
                <c:pt idx="115">
                  <c:v>1.3355112106521561</c:v>
                </c:pt>
                <c:pt idx="116">
                  <c:v>1.3374309292156412</c:v>
                </c:pt>
                <c:pt idx="117">
                  <c:v>1.3394815454235547</c:v>
                </c:pt>
                <c:pt idx="118">
                  <c:v>1.3394987029588559</c:v>
                </c:pt>
                <c:pt idx="119">
                  <c:v>1.341502209660834</c:v>
                </c:pt>
                <c:pt idx="120">
                  <c:v>1.3415112258514055</c:v>
                </c:pt>
                <c:pt idx="121">
                  <c:v>1.3423328065608133</c:v>
                </c:pt>
                <c:pt idx="122">
                  <c:v>1.3428081112873349</c:v>
                </c:pt>
                <c:pt idx="123">
                  <c:v>1.3434460480729356</c:v>
                </c:pt>
                <c:pt idx="124">
                  <c:v>1.3433459286652161</c:v>
                </c:pt>
                <c:pt idx="125">
                  <c:v>1.3425261627709524</c:v>
                </c:pt>
                <c:pt idx="126">
                  <c:v>1.3423947621466517</c:v>
                </c:pt>
                <c:pt idx="127">
                  <c:v>1.3425615346092024</c:v>
                </c:pt>
                <c:pt idx="128">
                  <c:v>1.3422382311450591</c:v>
                </c:pt>
                <c:pt idx="129">
                  <c:v>1.3401347809464277</c:v>
                </c:pt>
                <c:pt idx="130">
                  <c:v>1.3408559712214452</c:v>
                </c:pt>
                <c:pt idx="131">
                  <c:v>1.3395097647326273</c:v>
                </c:pt>
                <c:pt idx="132">
                  <c:v>1.3372112909681098</c:v>
                </c:pt>
                <c:pt idx="133">
                  <c:v>1.3362633605017136</c:v>
                </c:pt>
                <c:pt idx="134">
                  <c:v>1.3363112668007797</c:v>
                </c:pt>
                <c:pt idx="135">
                  <c:v>1.3355648578937387</c:v>
                </c:pt>
                <c:pt idx="136">
                  <c:v>1.3358785447022297</c:v>
                </c:pt>
                <c:pt idx="137">
                  <c:v>1.3347565122741192</c:v>
                </c:pt>
                <c:pt idx="138">
                  <c:v>1.3344575234410403</c:v>
                </c:pt>
                <c:pt idx="139">
                  <c:v>1.3343776869650013</c:v>
                </c:pt>
                <c:pt idx="140">
                  <c:v>1.3345508335020304</c:v>
                </c:pt>
                <c:pt idx="141">
                  <c:v>1.3345211581933343</c:v>
                </c:pt>
                <c:pt idx="142">
                  <c:v>1.3339145958804621</c:v>
                </c:pt>
                <c:pt idx="143">
                  <c:v>1.3344977774758007</c:v>
                </c:pt>
                <c:pt idx="144">
                  <c:v>1.3345609412102779</c:v>
                </c:pt>
                <c:pt idx="145">
                  <c:v>1.3347017089041877</c:v>
                </c:pt>
                <c:pt idx="146">
                  <c:v>1.3353377087685323</c:v>
                </c:pt>
                <c:pt idx="147">
                  <c:v>1.3340167176777231</c:v>
                </c:pt>
                <c:pt idx="148">
                  <c:v>1.3330349660836334</c:v>
                </c:pt>
                <c:pt idx="149">
                  <c:v>1.3333773121160717</c:v>
                </c:pt>
                <c:pt idx="150">
                  <c:v>1.3338448989730201</c:v>
                </c:pt>
                <c:pt idx="151">
                  <c:v>1.3331807805310727</c:v>
                </c:pt>
                <c:pt idx="152">
                  <c:v>1.3334794866032642</c:v>
                </c:pt>
                <c:pt idx="153">
                  <c:v>1.3332377554914718</c:v>
                </c:pt>
                <c:pt idx="154">
                  <c:v>1.333103663716608</c:v>
                </c:pt>
                <c:pt idx="155">
                  <c:v>1.3330496747066511</c:v>
                </c:pt>
                <c:pt idx="156">
                  <c:v>1.3342769768268443</c:v>
                </c:pt>
                <c:pt idx="157">
                  <c:v>1.3341698970302085</c:v>
                </c:pt>
                <c:pt idx="158">
                  <c:v>1.3361788070435856</c:v>
                </c:pt>
                <c:pt idx="159">
                  <c:v>1.3365917042710374</c:v>
                </c:pt>
                <c:pt idx="160">
                  <c:v>1.3371328732562564</c:v>
                </c:pt>
                <c:pt idx="161">
                  <c:v>1.3366397596735298</c:v>
                </c:pt>
                <c:pt idx="162">
                  <c:v>1.3365528553526143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4B42-82AA-3494E71A4B54}"/>
            </c:ext>
          </c:extLst>
        </c:ser>
        <c:ser>
          <c:idx val="3"/>
          <c:order val="3"/>
          <c:tx>
            <c:strRef>
              <c:f>'2021_24 born 194x'!$AH$7</c:f>
              <c:strCache>
                <c:ptCount val="1"/>
                <c:pt idx="0">
                  <c:v>CI low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194x'!$AH$8:$AH$170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0.90425104664207978</c:v>
                </c:pt>
                <c:pt idx="6">
                  <c:v>0.94749793073430644</c:v>
                </c:pt>
                <c:pt idx="7">
                  <c:v>0.98733600607682503</c:v>
                </c:pt>
                <c:pt idx="8">
                  <c:v>1.0103118763309491</c:v>
                </c:pt>
                <c:pt idx="9">
                  <c:v>1.015588344177039</c:v>
                </c:pt>
                <c:pt idx="10">
                  <c:v>1.031624294587187</c:v>
                </c:pt>
                <c:pt idx="11">
                  <c:v>1.043087479359994</c:v>
                </c:pt>
                <c:pt idx="12">
                  <c:v>1.0588388090951488</c:v>
                </c:pt>
                <c:pt idx="13">
                  <c:v>1.0843599497441319</c:v>
                </c:pt>
                <c:pt idx="14">
                  <c:v>1.0854006655344295</c:v>
                </c:pt>
                <c:pt idx="15">
                  <c:v>1.0973956926768504</c:v>
                </c:pt>
                <c:pt idx="16">
                  <c:v>1.11710066221877</c:v>
                </c:pt>
                <c:pt idx="17">
                  <c:v>1.1080329108027116</c:v>
                </c:pt>
                <c:pt idx="18">
                  <c:v>1.1051613124171136</c:v>
                </c:pt>
                <c:pt idx="19">
                  <c:v>1.0986979973073951</c:v>
                </c:pt>
                <c:pt idx="20">
                  <c:v>1.0845310007660953</c:v>
                </c:pt>
                <c:pt idx="21">
                  <c:v>1.0837958211043157</c:v>
                </c:pt>
                <c:pt idx="22">
                  <c:v>1.057484589003534</c:v>
                </c:pt>
                <c:pt idx="23">
                  <c:v>1.0387919120437592</c:v>
                </c:pt>
                <c:pt idx="24">
                  <c:v>1.0319201845900334</c:v>
                </c:pt>
                <c:pt idx="25">
                  <c:v>1.0205474837561941</c:v>
                </c:pt>
                <c:pt idx="26">
                  <c:v>1.0076095708294861</c:v>
                </c:pt>
                <c:pt idx="27">
                  <c:v>0.99615799555820772</c:v>
                </c:pt>
                <c:pt idx="28">
                  <c:v>0.98603652303698719</c:v>
                </c:pt>
                <c:pt idx="29">
                  <c:v>0.97829291408260732</c:v>
                </c:pt>
                <c:pt idx="30">
                  <c:v>0.9752212211093727</c:v>
                </c:pt>
                <c:pt idx="31">
                  <c:v>0.97596766112257605</c:v>
                </c:pt>
                <c:pt idx="32">
                  <c:v>0.98115762174980936</c:v>
                </c:pt>
                <c:pt idx="33">
                  <c:v>0.97766061090527667</c:v>
                </c:pt>
                <c:pt idx="34">
                  <c:v>0.97761994213416259</c:v>
                </c:pt>
                <c:pt idx="35">
                  <c:v>0.97712936023263275</c:v>
                </c:pt>
                <c:pt idx="36">
                  <c:v>0.97475125799282014</c:v>
                </c:pt>
                <c:pt idx="37">
                  <c:v>0.97162042818350081</c:v>
                </c:pt>
                <c:pt idx="38">
                  <c:v>0.96958481609254132</c:v>
                </c:pt>
                <c:pt idx="39">
                  <c:v>0.96563923773076565</c:v>
                </c:pt>
                <c:pt idx="40">
                  <c:v>0.97163016248351486</c:v>
                </c:pt>
                <c:pt idx="41">
                  <c:v>0.97552330572744983</c:v>
                </c:pt>
                <c:pt idx="42">
                  <c:v>0.98042871041632962</c:v>
                </c:pt>
                <c:pt idx="43">
                  <c:v>0.98794997443994426</c:v>
                </c:pt>
                <c:pt idx="44">
                  <c:v>0.99293310976065385</c:v>
                </c:pt>
                <c:pt idx="45">
                  <c:v>0.99682617809428598</c:v>
                </c:pt>
                <c:pt idx="46">
                  <c:v>1.0020091346818327</c:v>
                </c:pt>
                <c:pt idx="47">
                  <c:v>0.99979929738077578</c:v>
                </c:pt>
                <c:pt idx="48">
                  <c:v>1.0063506635565638</c:v>
                </c:pt>
                <c:pt idx="49">
                  <c:v>1.0132251526684115</c:v>
                </c:pt>
                <c:pt idx="50">
                  <c:v>1.0177288618937512</c:v>
                </c:pt>
                <c:pt idx="51">
                  <c:v>1.0196115790561908</c:v>
                </c:pt>
                <c:pt idx="52">
                  <c:v>1.0221635156116273</c:v>
                </c:pt>
                <c:pt idx="53">
                  <c:v>1.0241074801569625</c:v>
                </c:pt>
                <c:pt idx="54">
                  <c:v>1.0258353716448037</c:v>
                </c:pt>
                <c:pt idx="55">
                  <c:v>1.0305327737267529</c:v>
                </c:pt>
                <c:pt idx="56">
                  <c:v>1.0297012165643924</c:v>
                </c:pt>
                <c:pt idx="57">
                  <c:v>1.0332565179495607</c:v>
                </c:pt>
                <c:pt idx="58">
                  <c:v>1.0367861577970303</c:v>
                </c:pt>
                <c:pt idx="59">
                  <c:v>1.0378677857601863</c:v>
                </c:pt>
                <c:pt idx="60">
                  <c:v>1.0422273709656902</c:v>
                </c:pt>
                <c:pt idx="61">
                  <c:v>1.0471132056621453</c:v>
                </c:pt>
                <c:pt idx="62">
                  <c:v>1.047928001637487</c:v>
                </c:pt>
                <c:pt idx="63">
                  <c:v>1.0509889030963522</c:v>
                </c:pt>
                <c:pt idx="64">
                  <c:v>1.0511669926319591</c:v>
                </c:pt>
                <c:pt idx="65">
                  <c:v>1.0532426054640995</c:v>
                </c:pt>
                <c:pt idx="66">
                  <c:v>1.058263396956183</c:v>
                </c:pt>
                <c:pt idx="67">
                  <c:v>1.0600216243804568</c:v>
                </c:pt>
                <c:pt idx="68">
                  <c:v>1.0615607384519705</c:v>
                </c:pt>
                <c:pt idx="69">
                  <c:v>1.0597146982846446</c:v>
                </c:pt>
                <c:pt idx="70">
                  <c:v>1.0644909758240926</c:v>
                </c:pt>
                <c:pt idx="71">
                  <c:v>1.0642686751648578</c:v>
                </c:pt>
                <c:pt idx="72">
                  <c:v>1.0664850708377958</c:v>
                </c:pt>
                <c:pt idx="73">
                  <c:v>1.068148863117331</c:v>
                </c:pt>
                <c:pt idx="74">
                  <c:v>1.0731519443607573</c:v>
                </c:pt>
                <c:pt idx="75">
                  <c:v>1.0754965318407999</c:v>
                </c:pt>
                <c:pt idx="76">
                  <c:v>1.0763845430690522</c:v>
                </c:pt>
                <c:pt idx="77">
                  <c:v>1.0810026654824136</c:v>
                </c:pt>
                <c:pt idx="78">
                  <c:v>1.0843016743293779</c:v>
                </c:pt>
                <c:pt idx="79">
                  <c:v>1.0869598085154255</c:v>
                </c:pt>
                <c:pt idx="80">
                  <c:v>1.0888448026712196</c:v>
                </c:pt>
                <c:pt idx="81">
                  <c:v>1.0894938374618486</c:v>
                </c:pt>
                <c:pt idx="82">
                  <c:v>1.0919629544383047</c:v>
                </c:pt>
                <c:pt idx="83">
                  <c:v>1.0950354160323617</c:v>
                </c:pt>
                <c:pt idx="84">
                  <c:v>1.0996792037856413</c:v>
                </c:pt>
                <c:pt idx="85">
                  <c:v>1.0992316341408039</c:v>
                </c:pt>
                <c:pt idx="86">
                  <c:v>1.1009790382417135</c:v>
                </c:pt>
                <c:pt idx="87">
                  <c:v>1.1047661871476893</c:v>
                </c:pt>
                <c:pt idx="88">
                  <c:v>1.1062390357368495</c:v>
                </c:pt>
                <c:pt idx="89">
                  <c:v>1.1083376204954452</c:v>
                </c:pt>
                <c:pt idx="90">
                  <c:v>1.1116250738130102</c:v>
                </c:pt>
                <c:pt idx="91">
                  <c:v>1.1118439095723185</c:v>
                </c:pt>
                <c:pt idx="92">
                  <c:v>1.1137770965317038</c:v>
                </c:pt>
                <c:pt idx="93">
                  <c:v>1.1149076539725631</c:v>
                </c:pt>
                <c:pt idx="94">
                  <c:v>1.1179228559071464</c:v>
                </c:pt>
                <c:pt idx="95">
                  <c:v>1.1208830634069644</c:v>
                </c:pt>
                <c:pt idx="96">
                  <c:v>1.1234224911208952</c:v>
                </c:pt>
                <c:pt idx="97">
                  <c:v>1.1269465869987545</c:v>
                </c:pt>
                <c:pt idx="98">
                  <c:v>1.1280512045280697</c:v>
                </c:pt>
                <c:pt idx="99">
                  <c:v>1.1305029317017317</c:v>
                </c:pt>
                <c:pt idx="100">
                  <c:v>1.1336059845711473</c:v>
                </c:pt>
                <c:pt idx="101">
                  <c:v>1.1339165343586661</c:v>
                </c:pt>
                <c:pt idx="102">
                  <c:v>1.135770471700531</c:v>
                </c:pt>
                <c:pt idx="103">
                  <c:v>1.1360264303362189</c:v>
                </c:pt>
                <c:pt idx="104">
                  <c:v>1.1353481681777493</c:v>
                </c:pt>
                <c:pt idx="105">
                  <c:v>1.1354676943131936</c:v>
                </c:pt>
                <c:pt idx="106">
                  <c:v>1.1352166748297059</c:v>
                </c:pt>
                <c:pt idx="107">
                  <c:v>1.1351795153573021</c:v>
                </c:pt>
                <c:pt idx="108">
                  <c:v>1.136906941924174</c:v>
                </c:pt>
                <c:pt idx="109">
                  <c:v>1.1383194724533445</c:v>
                </c:pt>
                <c:pt idx="110">
                  <c:v>1.1401196632302744</c:v>
                </c:pt>
                <c:pt idx="111">
                  <c:v>1.1397870821667175</c:v>
                </c:pt>
                <c:pt idx="112">
                  <c:v>1.1418559691350669</c:v>
                </c:pt>
                <c:pt idx="113">
                  <c:v>1.1398660593404526</c:v>
                </c:pt>
                <c:pt idx="114">
                  <c:v>1.1432175399128601</c:v>
                </c:pt>
                <c:pt idx="115">
                  <c:v>1.1440344158284239</c:v>
                </c:pt>
                <c:pt idx="116">
                  <c:v>1.145590878789674</c:v>
                </c:pt>
                <c:pt idx="117">
                  <c:v>1.1456432697158312</c:v>
                </c:pt>
                <c:pt idx="118">
                  <c:v>1.1464018855672633</c:v>
                </c:pt>
                <c:pt idx="119">
                  <c:v>1.1465825157017335</c:v>
                </c:pt>
                <c:pt idx="120">
                  <c:v>1.1460292927345817</c:v>
                </c:pt>
                <c:pt idx="121">
                  <c:v>1.1475568220505312</c:v>
                </c:pt>
                <c:pt idx="122">
                  <c:v>1.1487657914757066</c:v>
                </c:pt>
                <c:pt idx="123">
                  <c:v>1.1491298659461853</c:v>
                </c:pt>
                <c:pt idx="124">
                  <c:v>1.1502491361768561</c:v>
                </c:pt>
                <c:pt idx="125">
                  <c:v>1.1500650379519968</c:v>
                </c:pt>
                <c:pt idx="126">
                  <c:v>1.1508585996561449</c:v>
                </c:pt>
                <c:pt idx="127">
                  <c:v>1.1519955530528192</c:v>
                </c:pt>
                <c:pt idx="128">
                  <c:v>1.1522995671800169</c:v>
                </c:pt>
                <c:pt idx="129">
                  <c:v>1.1520031673779032</c:v>
                </c:pt>
                <c:pt idx="130">
                  <c:v>1.1518606738646795</c:v>
                </c:pt>
                <c:pt idx="131">
                  <c:v>1.1517390705613164</c:v>
                </c:pt>
                <c:pt idx="132">
                  <c:v>1.1496046239605897</c:v>
                </c:pt>
                <c:pt idx="133">
                  <c:v>1.1496016053490759</c:v>
                </c:pt>
                <c:pt idx="134">
                  <c:v>1.1485413480106124</c:v>
                </c:pt>
                <c:pt idx="135">
                  <c:v>1.1478322908108913</c:v>
                </c:pt>
                <c:pt idx="136">
                  <c:v>1.148847336896504</c:v>
                </c:pt>
                <c:pt idx="137">
                  <c:v>1.1475246442284421</c:v>
                </c:pt>
                <c:pt idx="138">
                  <c:v>1.147852391096168</c:v>
                </c:pt>
                <c:pt idx="139">
                  <c:v>1.1477042758914833</c:v>
                </c:pt>
                <c:pt idx="140">
                  <c:v>1.1505611486930267</c:v>
                </c:pt>
                <c:pt idx="141">
                  <c:v>1.15226684795311</c:v>
                </c:pt>
                <c:pt idx="142">
                  <c:v>1.1507431194118087</c:v>
                </c:pt>
                <c:pt idx="143">
                  <c:v>1.1502079261766804</c:v>
                </c:pt>
                <c:pt idx="144">
                  <c:v>1.1505744779773939</c:v>
                </c:pt>
                <c:pt idx="145">
                  <c:v>1.1518100305209409</c:v>
                </c:pt>
                <c:pt idx="146">
                  <c:v>1.1532336982429017</c:v>
                </c:pt>
                <c:pt idx="147">
                  <c:v>1.1538739997462688</c:v>
                </c:pt>
                <c:pt idx="148">
                  <c:v>1.1527768824331595</c:v>
                </c:pt>
                <c:pt idx="149">
                  <c:v>1.1523088996668389</c:v>
                </c:pt>
                <c:pt idx="150">
                  <c:v>1.1530971219866064</c:v>
                </c:pt>
                <c:pt idx="151">
                  <c:v>1.1520861209514188</c:v>
                </c:pt>
                <c:pt idx="152">
                  <c:v>1.1521351965061764</c:v>
                </c:pt>
                <c:pt idx="153">
                  <c:v>1.15263127747427</c:v>
                </c:pt>
                <c:pt idx="154">
                  <c:v>1.1517154594492069</c:v>
                </c:pt>
                <c:pt idx="155">
                  <c:v>1.1520812148131143</c:v>
                </c:pt>
                <c:pt idx="156">
                  <c:v>1.1536524539356994</c:v>
                </c:pt>
                <c:pt idx="157">
                  <c:v>1.1534553119318938</c:v>
                </c:pt>
                <c:pt idx="158">
                  <c:v>1.1547441744300635</c:v>
                </c:pt>
                <c:pt idx="159">
                  <c:v>1.1540652945827139</c:v>
                </c:pt>
                <c:pt idx="160">
                  <c:v>1.154907254708442</c:v>
                </c:pt>
                <c:pt idx="161">
                  <c:v>1.1551969231619161</c:v>
                </c:pt>
                <c:pt idx="162">
                  <c:v>1.1558404939318982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0-4B42-82AA-3494E71A4B54}"/>
            </c:ext>
          </c:extLst>
        </c:ser>
        <c:ser>
          <c:idx val="4"/>
          <c:order val="4"/>
          <c:tx>
            <c:strRef>
              <c:f>'2021_24 born 194x'!$AI$7</c:f>
              <c:strCache>
                <c:ptCount val="1"/>
                <c:pt idx="0">
                  <c:v>CI high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194x'!$AI$8:$AI$170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1.1806526413817473</c:v>
                </c:pt>
                <c:pt idx="6">
                  <c:v>1.1918991454790955</c:v>
                </c:pt>
                <c:pt idx="7">
                  <c:v>1.2121825385853775</c:v>
                </c:pt>
                <c:pt idx="8">
                  <c:v>1.218065202999324</c:v>
                </c:pt>
                <c:pt idx="9">
                  <c:v>1.2086160288759746</c:v>
                </c:pt>
                <c:pt idx="10">
                  <c:v>1.2139135605965687</c:v>
                </c:pt>
                <c:pt idx="11">
                  <c:v>1.2166859041856481</c:v>
                </c:pt>
                <c:pt idx="12">
                  <c:v>1.2246784143235248</c:v>
                </c:pt>
                <c:pt idx="13">
                  <c:v>1.2447437965956321</c:v>
                </c:pt>
                <c:pt idx="14">
                  <c:v>1.2386365472512446</c:v>
                </c:pt>
                <c:pt idx="15">
                  <c:v>1.2458826607067217</c:v>
                </c:pt>
                <c:pt idx="16">
                  <c:v>1.261938562791536</c:v>
                </c:pt>
                <c:pt idx="17">
                  <c:v>1.2464727499262667</c:v>
                </c:pt>
                <c:pt idx="18">
                  <c:v>1.2384303496151214</c:v>
                </c:pt>
                <c:pt idx="19">
                  <c:v>1.2257697774635379</c:v>
                </c:pt>
                <c:pt idx="20">
                  <c:v>1.205534516616422</c:v>
                </c:pt>
                <c:pt idx="21">
                  <c:v>1.2001483273221802</c:v>
                </c:pt>
                <c:pt idx="22">
                  <c:v>1.1665618114372129</c:v>
                </c:pt>
                <c:pt idx="23">
                  <c:v>1.1419446992721773</c:v>
                </c:pt>
                <c:pt idx="24">
                  <c:v>1.1305454610166206</c:v>
                </c:pt>
                <c:pt idx="25">
                  <c:v>1.1148534381393225</c:v>
                </c:pt>
                <c:pt idx="26">
                  <c:v>1.0980209621389252</c:v>
                </c:pt>
                <c:pt idx="27">
                  <c:v>1.0832357432084416</c:v>
                </c:pt>
                <c:pt idx="28">
                  <c:v>1.0702232687063749</c:v>
                </c:pt>
                <c:pt idx="29">
                  <c:v>1.0601882499973678</c:v>
                </c:pt>
                <c:pt idx="30">
                  <c:v>1.0552850912827394</c:v>
                </c:pt>
                <c:pt idx="31">
                  <c:v>1.0547209728573581</c:v>
                </c:pt>
                <c:pt idx="32">
                  <c:v>1.0589392453946926</c:v>
                </c:pt>
                <c:pt idx="33">
                  <c:v>1.0539020425014995</c:v>
                </c:pt>
                <c:pt idx="34">
                  <c:v>1.0523876243486505</c:v>
                </c:pt>
                <c:pt idx="35">
                  <c:v>1.0504925746901359</c:v>
                </c:pt>
                <c:pt idx="36">
                  <c:v>1.0468254979747997</c:v>
                </c:pt>
                <c:pt idx="37">
                  <c:v>1.0424813599815876</c:v>
                </c:pt>
                <c:pt idx="38">
                  <c:v>1.0394291215488856</c:v>
                </c:pt>
                <c:pt idx="39">
                  <c:v>1.0344152310101293</c:v>
                </c:pt>
                <c:pt idx="40">
                  <c:v>1.0397515048713051</c:v>
                </c:pt>
                <c:pt idx="41">
                  <c:v>1.0430219472794755</c:v>
                </c:pt>
                <c:pt idx="42">
                  <c:v>1.0473769428759343</c:v>
                </c:pt>
                <c:pt idx="43">
                  <c:v>1.0545390456627073</c:v>
                </c:pt>
                <c:pt idx="44">
                  <c:v>1.0590928708629772</c:v>
                </c:pt>
                <c:pt idx="45">
                  <c:v>1.0625231947568443</c:v>
                </c:pt>
                <c:pt idx="46">
                  <c:v>1.0673106277304774</c:v>
                </c:pt>
                <c:pt idx="47">
                  <c:v>1.0643878545417478</c:v>
                </c:pt>
                <c:pt idx="48">
                  <c:v>1.0706729109131379</c:v>
                </c:pt>
                <c:pt idx="49">
                  <c:v>1.0773627424567314</c:v>
                </c:pt>
                <c:pt idx="50">
                  <c:v>1.0815361546654325</c:v>
                </c:pt>
                <c:pt idx="51">
                  <c:v>1.0829769752773837</c:v>
                </c:pt>
                <c:pt idx="52">
                  <c:v>1.0851921947172805</c:v>
                </c:pt>
                <c:pt idx="53">
                  <c:v>1.0867899259086871</c:v>
                </c:pt>
                <c:pt idx="54">
                  <c:v>1.0881059448256853</c:v>
                </c:pt>
                <c:pt idx="55">
                  <c:v>1.0925896131435466</c:v>
                </c:pt>
                <c:pt idx="56">
                  <c:v>1.0912254413010158</c:v>
                </c:pt>
                <c:pt idx="57">
                  <c:v>1.0944265621959355</c:v>
                </c:pt>
                <c:pt idx="58">
                  <c:v>1.0976511551562984</c:v>
                </c:pt>
                <c:pt idx="59">
                  <c:v>1.0982685417022502</c:v>
                </c:pt>
                <c:pt idx="60">
                  <c:v>1.1023740327260354</c:v>
                </c:pt>
                <c:pt idx="61">
                  <c:v>1.1070473743994775</c:v>
                </c:pt>
                <c:pt idx="62">
                  <c:v>1.1074653341565897</c:v>
                </c:pt>
                <c:pt idx="63">
                  <c:v>1.1102609315424707</c:v>
                </c:pt>
                <c:pt idx="64">
                  <c:v>1.1100013233894268</c:v>
                </c:pt>
                <c:pt idx="65">
                  <c:v>1.1118044073698834</c:v>
                </c:pt>
                <c:pt idx="66">
                  <c:v>1.1166172961099745</c:v>
                </c:pt>
                <c:pt idx="67">
                  <c:v>1.1179928785870643</c:v>
                </c:pt>
                <c:pt idx="68">
                  <c:v>1.1191434145008217</c:v>
                </c:pt>
                <c:pt idx="69">
                  <c:v>1.1167719800875764</c:v>
                </c:pt>
                <c:pt idx="70">
                  <c:v>1.1213892424780931</c:v>
                </c:pt>
                <c:pt idx="71">
                  <c:v>1.1207738615936991</c:v>
                </c:pt>
                <c:pt idx="72">
                  <c:v>1.1227550976161582</c:v>
                </c:pt>
                <c:pt idx="73">
                  <c:v>1.1241204926719985</c:v>
                </c:pt>
                <c:pt idx="74">
                  <c:v>1.128979868671947</c:v>
                </c:pt>
                <c:pt idx="75">
                  <c:v>1.1310845029123362</c:v>
                </c:pt>
                <c:pt idx="76">
                  <c:v>1.1316463623800612</c:v>
                </c:pt>
                <c:pt idx="77">
                  <c:v>1.136096166884758</c:v>
                </c:pt>
                <c:pt idx="78">
                  <c:v>1.1391269094762013</c:v>
                </c:pt>
                <c:pt idx="79">
                  <c:v>1.1414520149425145</c:v>
                </c:pt>
                <c:pt idx="80">
                  <c:v>1.1429600455143185</c:v>
                </c:pt>
                <c:pt idx="81">
                  <c:v>1.1432197565392694</c:v>
                </c:pt>
                <c:pt idx="82">
                  <c:v>1.145408363519022</c:v>
                </c:pt>
                <c:pt idx="83">
                  <c:v>1.1482545465103569</c:v>
                </c:pt>
                <c:pt idx="84">
                  <c:v>1.152771978744273</c:v>
                </c:pt>
                <c:pt idx="85">
                  <c:v>1.152014863940908</c:v>
                </c:pt>
                <c:pt idx="86">
                  <c:v>1.1535418207664283</c:v>
                </c:pt>
                <c:pt idx="87">
                  <c:v>1.1571909777462608</c:v>
                </c:pt>
                <c:pt idx="88">
                  <c:v>1.1584252342397503</c:v>
                </c:pt>
                <c:pt idx="89">
                  <c:v>1.1603416460242997</c:v>
                </c:pt>
                <c:pt idx="90">
                  <c:v>1.163467660868702</c:v>
                </c:pt>
                <c:pt idx="91">
                  <c:v>1.1634178137784816</c:v>
                </c:pt>
                <c:pt idx="92">
                  <c:v>1.1651831180871226</c:v>
                </c:pt>
                <c:pt idx="93">
                  <c:v>1.1661185010507205</c:v>
                </c:pt>
                <c:pt idx="94">
                  <c:v>1.1690207115815712</c:v>
                </c:pt>
                <c:pt idx="95">
                  <c:v>1.1718450723846499</c:v>
                </c:pt>
                <c:pt idx="96">
                  <c:v>1.1742416826390887</c:v>
                </c:pt>
                <c:pt idx="97">
                  <c:v>1.1776798595816675</c:v>
                </c:pt>
                <c:pt idx="98">
                  <c:v>1.1786105356543817</c:v>
                </c:pt>
                <c:pt idx="99">
                  <c:v>1.1809556897595699</c:v>
                </c:pt>
                <c:pt idx="100">
                  <c:v>1.1839595612907972</c:v>
                </c:pt>
                <c:pt idx="101">
                  <c:v>1.1840622393569056</c:v>
                </c:pt>
                <c:pt idx="102">
                  <c:v>1.1857729514979001</c:v>
                </c:pt>
                <c:pt idx="103">
                  <c:v>1.1858261818341695</c:v>
                </c:pt>
                <c:pt idx="104">
                  <c:v>1.1849245858891806</c:v>
                </c:pt>
                <c:pt idx="105">
                  <c:v>1.1848403520846986</c:v>
                </c:pt>
                <c:pt idx="106">
                  <c:v>1.1843995470655395</c:v>
                </c:pt>
                <c:pt idx="107">
                  <c:v>1.1841693141776424</c:v>
                </c:pt>
                <c:pt idx="108">
                  <c:v>1.1857700388104853</c:v>
                </c:pt>
                <c:pt idx="109">
                  <c:v>1.1870664229821577</c:v>
                </c:pt>
                <c:pt idx="110">
                  <c:v>1.1887652748203361</c:v>
                </c:pt>
                <c:pt idx="111">
                  <c:v>1.1882406140548856</c:v>
                </c:pt>
                <c:pt idx="112">
                  <c:v>1.1902084471276337</c:v>
                </c:pt>
                <c:pt idx="113">
                  <c:v>1.1879454974473016</c:v>
                </c:pt>
                <c:pt idx="114">
                  <c:v>1.1912345240854367</c:v>
                </c:pt>
                <c:pt idx="115">
                  <c:v>1.1919153925327834</c:v>
                </c:pt>
                <c:pt idx="116">
                  <c:v>1.1933734665461249</c:v>
                </c:pt>
                <c:pt idx="117">
                  <c:v>1.1932711773582487</c:v>
                </c:pt>
                <c:pt idx="118">
                  <c:v>1.193878097273501</c:v>
                </c:pt>
                <c:pt idx="119">
                  <c:v>1.1939125420173795</c:v>
                </c:pt>
                <c:pt idx="120">
                  <c:v>1.1931605775902523</c:v>
                </c:pt>
                <c:pt idx="121">
                  <c:v>1.1945478801015499</c:v>
                </c:pt>
                <c:pt idx="122">
                  <c:v>1.1956069205491651</c:v>
                </c:pt>
                <c:pt idx="123">
                  <c:v>1.1958066074653122</c:v>
                </c:pt>
                <c:pt idx="124">
                  <c:v>1.1967820206936124</c:v>
                </c:pt>
                <c:pt idx="125">
                  <c:v>1.1964061533201404</c:v>
                </c:pt>
                <c:pt idx="126">
                  <c:v>1.1970392027322123</c:v>
                </c:pt>
                <c:pt idx="127">
                  <c:v>1.1980151769227234</c:v>
                </c:pt>
                <c:pt idx="128">
                  <c:v>1.1981401736024992</c:v>
                </c:pt>
                <c:pt idx="129">
                  <c:v>1.1976179812980789</c:v>
                </c:pt>
                <c:pt idx="130">
                  <c:v>1.1972781364084952</c:v>
                </c:pt>
                <c:pt idx="131">
                  <c:v>1.1969557951622773</c:v>
                </c:pt>
                <c:pt idx="132">
                  <c:v>1.1945490675964319</c:v>
                </c:pt>
                <c:pt idx="133">
                  <c:v>1.1943622413163464</c:v>
                </c:pt>
                <c:pt idx="134">
                  <c:v>1.1931052167729754</c:v>
                </c:pt>
                <c:pt idx="135">
                  <c:v>1.1922047982908204</c:v>
                </c:pt>
                <c:pt idx="136">
                  <c:v>1.1930784854786629</c:v>
                </c:pt>
                <c:pt idx="137">
                  <c:v>1.1915428762189679</c:v>
                </c:pt>
                <c:pt idx="138">
                  <c:v>1.1916896571495865</c:v>
                </c:pt>
                <c:pt idx="139">
                  <c:v>1.1913881000538105</c:v>
                </c:pt>
                <c:pt idx="140">
                  <c:v>1.1941826200996737</c:v>
                </c:pt>
                <c:pt idx="141">
                  <c:v>1.1958035611971307</c:v>
                </c:pt>
                <c:pt idx="142">
                  <c:v>1.1941006205566984</c:v>
                </c:pt>
                <c:pt idx="143">
                  <c:v>1.1934162130312393</c:v>
                </c:pt>
                <c:pt idx="144">
                  <c:v>1.1936708600694825</c:v>
                </c:pt>
                <c:pt idx="145">
                  <c:v>1.1948073181951253</c:v>
                </c:pt>
                <c:pt idx="146">
                  <c:v>1.1961473602300348</c:v>
                </c:pt>
                <c:pt idx="147">
                  <c:v>1.1966719731454434</c:v>
                </c:pt>
                <c:pt idx="148">
                  <c:v>1.1954184824863592</c:v>
                </c:pt>
                <c:pt idx="149">
                  <c:v>1.1948296812318786</c:v>
                </c:pt>
                <c:pt idx="150">
                  <c:v>1.1955276672835751</c:v>
                </c:pt>
                <c:pt idx="151">
                  <c:v>1.194370364280952</c:v>
                </c:pt>
                <c:pt idx="152">
                  <c:v>1.1943123957538515</c:v>
                </c:pt>
                <c:pt idx="153">
                  <c:v>1.1947093304928094</c:v>
                </c:pt>
                <c:pt idx="154">
                  <c:v>1.1936555114873633</c:v>
                </c:pt>
                <c:pt idx="155">
                  <c:v>1.1939251993954123</c:v>
                </c:pt>
                <c:pt idx="156">
                  <c:v>1.1954541191209143</c:v>
                </c:pt>
                <c:pt idx="157">
                  <c:v>1.19513597529634</c:v>
                </c:pt>
                <c:pt idx="158">
                  <c:v>1.1963628888203144</c:v>
                </c:pt>
                <c:pt idx="159">
                  <c:v>1.1955807475337774</c:v>
                </c:pt>
                <c:pt idx="160">
                  <c:v>1.1963534986440001</c:v>
                </c:pt>
                <c:pt idx="161">
                  <c:v>1.1965555344775427</c:v>
                </c:pt>
                <c:pt idx="162">
                  <c:v>1.1971200644699298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0-4B42-82AA-3494E71A4B54}"/>
            </c:ext>
          </c:extLst>
        </c:ser>
        <c:ser>
          <c:idx val="5"/>
          <c:order val="5"/>
          <c:tx>
            <c:strRef>
              <c:f>'2021_24 born 194x'!$AJ$7</c:f>
              <c:strCache>
                <c:ptCount val="1"/>
                <c:pt idx="0">
                  <c:v>CI low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194x'!$AJ$8:$AJ$170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0.92879926633991872</c:v>
                </c:pt>
                <c:pt idx="6">
                  <c:v>0.99295387920139622</c:v>
                </c:pt>
                <c:pt idx="7">
                  <c:v>1.0289965610742082</c:v>
                </c:pt>
                <c:pt idx="8">
                  <c:v>1.056461379720935</c:v>
                </c:pt>
                <c:pt idx="9">
                  <c:v>1.0687942112756741</c:v>
                </c:pt>
                <c:pt idx="10">
                  <c:v>1.085781095169887</c:v>
                </c:pt>
                <c:pt idx="11">
                  <c:v>1.1063114678616202</c:v>
                </c:pt>
                <c:pt idx="12">
                  <c:v>1.125041281887837</c:v>
                </c:pt>
                <c:pt idx="13">
                  <c:v>1.1429463994066693</c:v>
                </c:pt>
                <c:pt idx="14">
                  <c:v>1.1551299510205411</c:v>
                </c:pt>
                <c:pt idx="15">
                  <c:v>1.163328392449648</c:v>
                </c:pt>
                <c:pt idx="16">
                  <c:v>1.1765244953648819</c:v>
                </c:pt>
                <c:pt idx="17">
                  <c:v>1.1798434099215471</c:v>
                </c:pt>
                <c:pt idx="18">
                  <c:v>1.1897766363276752</c:v>
                </c:pt>
                <c:pt idx="19">
                  <c:v>1.1955967942590895</c:v>
                </c:pt>
                <c:pt idx="20">
                  <c:v>1.1929806698895031</c:v>
                </c:pt>
                <c:pt idx="21">
                  <c:v>1.1895878757086602</c:v>
                </c:pt>
                <c:pt idx="22">
                  <c:v>1.1652759983911865</c:v>
                </c:pt>
                <c:pt idx="23">
                  <c:v>1.1473545317052731</c:v>
                </c:pt>
                <c:pt idx="24">
                  <c:v>1.1413676729783013</c:v>
                </c:pt>
                <c:pt idx="25">
                  <c:v>1.131349010598691</c:v>
                </c:pt>
                <c:pt idx="26">
                  <c:v>1.1188287250590656</c:v>
                </c:pt>
                <c:pt idx="27">
                  <c:v>1.1084003607703103</c:v>
                </c:pt>
                <c:pt idx="28">
                  <c:v>1.0958524652330734</c:v>
                </c:pt>
                <c:pt idx="29">
                  <c:v>1.0912538609915756</c:v>
                </c:pt>
                <c:pt idx="30">
                  <c:v>1.0891267277505672</c:v>
                </c:pt>
                <c:pt idx="31">
                  <c:v>1.0892021304991122</c:v>
                </c:pt>
                <c:pt idx="32">
                  <c:v>1.0942294350009842</c:v>
                </c:pt>
                <c:pt idx="33">
                  <c:v>1.0945108572984694</c:v>
                </c:pt>
                <c:pt idx="34">
                  <c:v>1.0942564886523829</c:v>
                </c:pt>
                <c:pt idx="35">
                  <c:v>1.0924554320506124</c:v>
                </c:pt>
                <c:pt idx="36">
                  <c:v>1.0913385959035735</c:v>
                </c:pt>
                <c:pt idx="37">
                  <c:v>1.0935523494911761</c:v>
                </c:pt>
                <c:pt idx="38">
                  <c:v>1.0943210003367152</c:v>
                </c:pt>
                <c:pt idx="39">
                  <c:v>1.0978854309828032</c:v>
                </c:pt>
                <c:pt idx="40">
                  <c:v>1.0990389125692404</c:v>
                </c:pt>
                <c:pt idx="41">
                  <c:v>1.1055053810538882</c:v>
                </c:pt>
                <c:pt idx="42">
                  <c:v>1.1106470560270398</c:v>
                </c:pt>
                <c:pt idx="43">
                  <c:v>1.1169035386938684</c:v>
                </c:pt>
                <c:pt idx="44">
                  <c:v>1.1241717617872453</c:v>
                </c:pt>
                <c:pt idx="45">
                  <c:v>1.1318789841937797</c:v>
                </c:pt>
                <c:pt idx="46">
                  <c:v>1.1380146049344513</c:v>
                </c:pt>
                <c:pt idx="47">
                  <c:v>1.1436881657005116</c:v>
                </c:pt>
                <c:pt idx="48">
                  <c:v>1.1469373919277626</c:v>
                </c:pt>
                <c:pt idx="49">
                  <c:v>1.1525716533525519</c:v>
                </c:pt>
                <c:pt idx="50">
                  <c:v>1.1578141407844249</c:v>
                </c:pt>
                <c:pt idx="51">
                  <c:v>1.1610835599642433</c:v>
                </c:pt>
                <c:pt idx="52">
                  <c:v>1.1655857997777583</c:v>
                </c:pt>
                <c:pt idx="53">
                  <c:v>1.1701273089585928</c:v>
                </c:pt>
                <c:pt idx="54">
                  <c:v>1.1744750994998303</c:v>
                </c:pt>
                <c:pt idx="55">
                  <c:v>1.1788429475274058</c:v>
                </c:pt>
                <c:pt idx="56">
                  <c:v>1.1776982931024609</c:v>
                </c:pt>
                <c:pt idx="57">
                  <c:v>1.1842275832191622</c:v>
                </c:pt>
                <c:pt idx="58">
                  <c:v>1.1879532871199872</c:v>
                </c:pt>
                <c:pt idx="59">
                  <c:v>1.1929361238057261</c:v>
                </c:pt>
                <c:pt idx="60">
                  <c:v>1.1963533029717239</c:v>
                </c:pt>
                <c:pt idx="61">
                  <c:v>1.2006968068972876</c:v>
                </c:pt>
                <c:pt idx="62">
                  <c:v>1.2027366320093638</c:v>
                </c:pt>
                <c:pt idx="63">
                  <c:v>1.2068161874405869</c:v>
                </c:pt>
                <c:pt idx="64">
                  <c:v>1.2083920270457873</c:v>
                </c:pt>
                <c:pt idx="65">
                  <c:v>1.2144643242972135</c:v>
                </c:pt>
                <c:pt idx="66">
                  <c:v>1.218323772066175</c:v>
                </c:pt>
                <c:pt idx="67">
                  <c:v>1.2195081519251783</c:v>
                </c:pt>
                <c:pt idx="68">
                  <c:v>1.2200069177022663</c:v>
                </c:pt>
                <c:pt idx="69">
                  <c:v>1.2200738432119655</c:v>
                </c:pt>
                <c:pt idx="70">
                  <c:v>1.2258920305983365</c:v>
                </c:pt>
                <c:pt idx="71">
                  <c:v>1.2281440677411544</c:v>
                </c:pt>
                <c:pt idx="72">
                  <c:v>1.230969658284186</c:v>
                </c:pt>
                <c:pt idx="73">
                  <c:v>1.2332341783126202</c:v>
                </c:pt>
                <c:pt idx="74">
                  <c:v>1.2372959432056569</c:v>
                </c:pt>
                <c:pt idx="75">
                  <c:v>1.2417048135964139</c:v>
                </c:pt>
                <c:pt idx="76">
                  <c:v>1.2436712571174631</c:v>
                </c:pt>
                <c:pt idx="77">
                  <c:v>1.2458066899039895</c:v>
                </c:pt>
                <c:pt idx="78">
                  <c:v>1.2480307309735099</c:v>
                </c:pt>
                <c:pt idx="79">
                  <c:v>1.25188493190453</c:v>
                </c:pt>
                <c:pt idx="80">
                  <c:v>1.2539871192014862</c:v>
                </c:pt>
                <c:pt idx="81">
                  <c:v>1.2556901940790002</c:v>
                </c:pt>
                <c:pt idx="82">
                  <c:v>1.2564571344940005</c:v>
                </c:pt>
                <c:pt idx="83">
                  <c:v>1.2581129824877511</c:v>
                </c:pt>
                <c:pt idx="84">
                  <c:v>1.2610912893662638</c:v>
                </c:pt>
                <c:pt idx="85">
                  <c:v>1.2638313777837538</c:v>
                </c:pt>
                <c:pt idx="86">
                  <c:v>1.2651843138522574</c:v>
                </c:pt>
                <c:pt idx="87">
                  <c:v>1.267567462959327</c:v>
                </c:pt>
                <c:pt idx="88">
                  <c:v>1.2696507414219436</c:v>
                </c:pt>
                <c:pt idx="89">
                  <c:v>1.2732474960626936</c:v>
                </c:pt>
                <c:pt idx="90">
                  <c:v>1.2751303591185308</c:v>
                </c:pt>
                <c:pt idx="91">
                  <c:v>1.2757137857304295</c:v>
                </c:pt>
                <c:pt idx="92">
                  <c:v>1.2787883267446847</c:v>
                </c:pt>
                <c:pt idx="93">
                  <c:v>1.2813481348213365</c:v>
                </c:pt>
                <c:pt idx="94">
                  <c:v>1.284259652099407</c:v>
                </c:pt>
                <c:pt idx="95">
                  <c:v>1.2861489838398625</c:v>
                </c:pt>
                <c:pt idx="96">
                  <c:v>1.2878486091776997</c:v>
                </c:pt>
                <c:pt idx="97">
                  <c:v>1.2912474539809646</c:v>
                </c:pt>
                <c:pt idx="98">
                  <c:v>1.2923323759503256</c:v>
                </c:pt>
                <c:pt idx="99">
                  <c:v>1.2952554976453114</c:v>
                </c:pt>
                <c:pt idx="100">
                  <c:v>1.2977124368278485</c:v>
                </c:pt>
                <c:pt idx="101">
                  <c:v>1.298296076398195</c:v>
                </c:pt>
                <c:pt idx="102">
                  <c:v>1.2994781739626908</c:v>
                </c:pt>
                <c:pt idx="103">
                  <c:v>1.2999431287636272</c:v>
                </c:pt>
                <c:pt idx="104">
                  <c:v>1.2999671515601798</c:v>
                </c:pt>
                <c:pt idx="105">
                  <c:v>1.3008112326613854</c:v>
                </c:pt>
                <c:pt idx="106">
                  <c:v>1.3010279317064657</c:v>
                </c:pt>
                <c:pt idx="107">
                  <c:v>1.3016685961851555</c:v>
                </c:pt>
                <c:pt idx="108">
                  <c:v>1.3045349715732055</c:v>
                </c:pt>
                <c:pt idx="109">
                  <c:v>1.3073123219208516</c:v>
                </c:pt>
                <c:pt idx="110">
                  <c:v>1.3087238119721427</c:v>
                </c:pt>
                <c:pt idx="111">
                  <c:v>1.3090623667738803</c:v>
                </c:pt>
                <c:pt idx="112">
                  <c:v>1.3107145643766502</c:v>
                </c:pt>
                <c:pt idx="113">
                  <c:v>1.3092351825751245</c:v>
                </c:pt>
                <c:pt idx="114">
                  <c:v>1.3125503032650419</c:v>
                </c:pt>
                <c:pt idx="115">
                  <c:v>1.3141558148531025</c:v>
                </c:pt>
                <c:pt idx="116">
                  <c:v>1.3161099472321387</c:v>
                </c:pt>
                <c:pt idx="117">
                  <c:v>1.3181987474025949</c:v>
                </c:pt>
                <c:pt idx="118">
                  <c:v>1.3182875424870777</c:v>
                </c:pt>
                <c:pt idx="119">
                  <c:v>1.3203279930930341</c:v>
                </c:pt>
                <c:pt idx="120">
                  <c:v>1.3204127591746344</c:v>
                </c:pt>
                <c:pt idx="121">
                  <c:v>1.3212999046724037</c:v>
                </c:pt>
                <c:pt idx="122">
                  <c:v>1.3218454134427196</c:v>
                </c:pt>
                <c:pt idx="123">
                  <c:v>1.3225475788502405</c:v>
                </c:pt>
                <c:pt idx="124">
                  <c:v>1.3225212858868445</c:v>
                </c:pt>
                <c:pt idx="125">
                  <c:v>1.3217890813384243</c:v>
                </c:pt>
                <c:pt idx="126">
                  <c:v>1.321734858533709</c:v>
                </c:pt>
                <c:pt idx="127">
                  <c:v>1.3219791263529481</c:v>
                </c:pt>
                <c:pt idx="128">
                  <c:v>1.3217372965128418</c:v>
                </c:pt>
                <c:pt idx="129">
                  <c:v>1.319749881294173</c:v>
                </c:pt>
                <c:pt idx="130">
                  <c:v>1.3205419818463708</c:v>
                </c:pt>
                <c:pt idx="131">
                  <c:v>1.3192938911562619</c:v>
                </c:pt>
                <c:pt idx="132">
                  <c:v>1.3171120588228065</c:v>
                </c:pt>
                <c:pt idx="133">
                  <c:v>1.3162515390099787</c:v>
                </c:pt>
                <c:pt idx="134">
                  <c:v>1.3163681813478241</c:v>
                </c:pt>
                <c:pt idx="135">
                  <c:v>1.3157019145155435</c:v>
                </c:pt>
                <c:pt idx="136">
                  <c:v>1.3160813348438463</c:v>
                </c:pt>
                <c:pt idx="137">
                  <c:v>1.3150460575862306</c:v>
                </c:pt>
                <c:pt idx="138">
                  <c:v>1.3148288805975028</c:v>
                </c:pt>
                <c:pt idx="139">
                  <c:v>1.3148116135777195</c:v>
                </c:pt>
                <c:pt idx="140">
                  <c:v>1.3150395720900767</c:v>
                </c:pt>
                <c:pt idx="141">
                  <c:v>1.3150636659086361</c:v>
                </c:pt>
                <c:pt idx="142">
                  <c:v>1.3145214700428032</c:v>
                </c:pt>
                <c:pt idx="143">
                  <c:v>1.3151532545860185</c:v>
                </c:pt>
                <c:pt idx="144">
                  <c:v>1.3152656189005638</c:v>
                </c:pt>
                <c:pt idx="145">
                  <c:v>1.3154587129561233</c:v>
                </c:pt>
                <c:pt idx="146">
                  <c:v>1.316136782460938</c:v>
                </c:pt>
                <c:pt idx="147">
                  <c:v>1.3148856466914562</c:v>
                </c:pt>
                <c:pt idx="148">
                  <c:v>1.3139678339961036</c:v>
                </c:pt>
                <c:pt idx="149">
                  <c:v>1.3143506881679032</c:v>
                </c:pt>
                <c:pt idx="150">
                  <c:v>1.3148581067122418</c:v>
                </c:pt>
                <c:pt idx="151">
                  <c:v>1.3142509632598953</c:v>
                </c:pt>
                <c:pt idx="152">
                  <c:v>1.3145905177108135</c:v>
                </c:pt>
                <c:pt idx="153">
                  <c:v>1.3143973725404632</c:v>
                </c:pt>
                <c:pt idx="154">
                  <c:v>1.3143116733012226</c:v>
                </c:pt>
                <c:pt idx="155">
                  <c:v>1.314301407558818</c:v>
                </c:pt>
                <c:pt idx="156">
                  <c:v>1.3155481928493655</c:v>
                </c:pt>
                <c:pt idx="157">
                  <c:v>1.3154897097020102</c:v>
                </c:pt>
                <c:pt idx="158">
                  <c:v>1.3175141504780359</c:v>
                </c:pt>
                <c:pt idx="159">
                  <c:v>1.317957426561003</c:v>
                </c:pt>
                <c:pt idx="160">
                  <c:v>1.3185293287461894</c:v>
                </c:pt>
                <c:pt idx="161">
                  <c:v>1.3180805842666956</c:v>
                </c:pt>
                <c:pt idx="162">
                  <c:v>1.3180334924751227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0-4B42-82AA-3494E71A4B54}"/>
            </c:ext>
          </c:extLst>
        </c:ser>
        <c:ser>
          <c:idx val="6"/>
          <c:order val="6"/>
          <c:tx>
            <c:strRef>
              <c:f>'2021_24 born 194x'!$AK$7</c:f>
              <c:strCache>
                <c:ptCount val="1"/>
                <c:pt idx="0">
                  <c:v>CI high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194x'!$AK$8:$AK$170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1.1437324551519479</c:v>
                </c:pt>
                <c:pt idx="6">
                  <c:v>1.1873046997790055</c:v>
                </c:pt>
                <c:pt idx="7">
                  <c:v>1.2086812774663276</c:v>
                </c:pt>
                <c:pt idx="8">
                  <c:v>1.2235765472160949</c:v>
                </c:pt>
                <c:pt idx="9">
                  <c:v>1.2249258031964261</c:v>
                </c:pt>
                <c:pt idx="10">
                  <c:v>1.2336608739202923</c:v>
                </c:pt>
                <c:pt idx="11">
                  <c:v>1.2481940733724404</c:v>
                </c:pt>
                <c:pt idx="12">
                  <c:v>1.261111337870173</c:v>
                </c:pt>
                <c:pt idx="13">
                  <c:v>1.2742689147784123</c:v>
                </c:pt>
                <c:pt idx="14">
                  <c:v>1.2815319789120818</c:v>
                </c:pt>
                <c:pt idx="15">
                  <c:v>1.2856760807293361</c:v>
                </c:pt>
                <c:pt idx="16">
                  <c:v>1.2956042401117636</c:v>
                </c:pt>
                <c:pt idx="17">
                  <c:v>1.294491063557393</c:v>
                </c:pt>
                <c:pt idx="18">
                  <c:v>1.3010385196043572</c:v>
                </c:pt>
                <c:pt idx="19">
                  <c:v>1.3024949871097489</c:v>
                </c:pt>
                <c:pt idx="20">
                  <c:v>1.2954602167681308</c:v>
                </c:pt>
                <c:pt idx="21">
                  <c:v>1.2879964555600281</c:v>
                </c:pt>
                <c:pt idx="22">
                  <c:v>1.257547308872758</c:v>
                </c:pt>
                <c:pt idx="23">
                  <c:v>1.2346053675041373</c:v>
                </c:pt>
                <c:pt idx="24">
                  <c:v>1.224845761582664</c:v>
                </c:pt>
                <c:pt idx="25">
                  <c:v>1.2112297100419835</c:v>
                </c:pt>
                <c:pt idx="26">
                  <c:v>1.1954118369088886</c:v>
                </c:pt>
                <c:pt idx="27">
                  <c:v>1.1821960720494966</c:v>
                </c:pt>
                <c:pt idx="28">
                  <c:v>1.1670690169658764</c:v>
                </c:pt>
                <c:pt idx="29">
                  <c:v>1.1606771553661661</c:v>
                </c:pt>
                <c:pt idx="30">
                  <c:v>1.1570524670886926</c:v>
                </c:pt>
                <c:pt idx="31">
                  <c:v>1.1560049614147114</c:v>
                </c:pt>
                <c:pt idx="32">
                  <c:v>1.1602338065989883</c:v>
                </c:pt>
                <c:pt idx="33">
                  <c:v>1.1593847765087668</c:v>
                </c:pt>
                <c:pt idx="34">
                  <c:v>1.1578869881670815</c:v>
                </c:pt>
                <c:pt idx="35">
                  <c:v>1.1548516223453729</c:v>
                </c:pt>
                <c:pt idx="36">
                  <c:v>1.1527020499599854</c:v>
                </c:pt>
                <c:pt idx="37">
                  <c:v>1.1541144658533791</c:v>
                </c:pt>
                <c:pt idx="38">
                  <c:v>1.1541395262890313</c:v>
                </c:pt>
                <c:pt idx="39">
                  <c:v>1.1571017806325936</c:v>
                </c:pt>
                <c:pt idx="40">
                  <c:v>1.1575231808905624</c:v>
                </c:pt>
                <c:pt idx="41">
                  <c:v>1.1635796309621202</c:v>
                </c:pt>
                <c:pt idx="42">
                  <c:v>1.1682800571072585</c:v>
                </c:pt>
                <c:pt idx="43">
                  <c:v>1.1742047384743159</c:v>
                </c:pt>
                <c:pt idx="44">
                  <c:v>1.1812136453109678</c:v>
                </c:pt>
                <c:pt idx="45">
                  <c:v>1.1886875414449021</c:v>
                </c:pt>
                <c:pt idx="46">
                  <c:v>1.1945381305780043</c:v>
                </c:pt>
                <c:pt idx="47">
                  <c:v>1.1999002651836901</c:v>
                </c:pt>
                <c:pt idx="48">
                  <c:v>1.2028142895365983</c:v>
                </c:pt>
                <c:pt idx="49">
                  <c:v>1.2082622356605075</c:v>
                </c:pt>
                <c:pt idx="50">
                  <c:v>1.2132626962469588</c:v>
                </c:pt>
                <c:pt idx="51">
                  <c:v>1.2162121845981406</c:v>
                </c:pt>
                <c:pt idx="52">
                  <c:v>1.2205054521692751</c:v>
                </c:pt>
                <c:pt idx="53">
                  <c:v>1.2248510599530689</c:v>
                </c:pt>
                <c:pt idx="54">
                  <c:v>1.2289460887746377</c:v>
                </c:pt>
                <c:pt idx="55">
                  <c:v>1.2331302398098001</c:v>
                </c:pt>
                <c:pt idx="56">
                  <c:v>1.2315181064058836</c:v>
                </c:pt>
                <c:pt idx="57">
                  <c:v>1.2378580566148241</c:v>
                </c:pt>
                <c:pt idx="58">
                  <c:v>1.241337623862345</c:v>
                </c:pt>
                <c:pt idx="59">
                  <c:v>1.2460616122604331</c:v>
                </c:pt>
                <c:pt idx="60">
                  <c:v>1.2492376949360366</c:v>
                </c:pt>
                <c:pt idx="61">
                  <c:v>1.2533909448889189</c:v>
                </c:pt>
                <c:pt idx="62">
                  <c:v>1.2551347160616013</c:v>
                </c:pt>
                <c:pt idx="63">
                  <c:v>1.2590280111202401</c:v>
                </c:pt>
                <c:pt idx="64">
                  <c:v>1.2602763982525216</c:v>
                </c:pt>
                <c:pt idx="65">
                  <c:v>1.2662530206147207</c:v>
                </c:pt>
                <c:pt idx="66">
                  <c:v>1.2699050717272291</c:v>
                </c:pt>
                <c:pt idx="67">
                  <c:v>1.2707455908135026</c:v>
                </c:pt>
                <c:pt idx="68">
                  <c:v>1.2708799629819989</c:v>
                </c:pt>
                <c:pt idx="69">
                  <c:v>1.2705551518272926</c:v>
                </c:pt>
                <c:pt idx="70">
                  <c:v>1.2762798319050792</c:v>
                </c:pt>
                <c:pt idx="71">
                  <c:v>1.278273620700777</c:v>
                </c:pt>
                <c:pt idx="72">
                  <c:v>1.2809207416653452</c:v>
                </c:pt>
                <c:pt idx="73">
                  <c:v>1.2829509805948995</c:v>
                </c:pt>
                <c:pt idx="74">
                  <c:v>1.2868686449179816</c:v>
                </c:pt>
                <c:pt idx="75">
                  <c:v>1.2911407032959876</c:v>
                </c:pt>
                <c:pt idx="76">
                  <c:v>1.2928620405718172</c:v>
                </c:pt>
                <c:pt idx="77">
                  <c:v>1.2947837593883438</c:v>
                </c:pt>
                <c:pt idx="78">
                  <c:v>1.2967501965806723</c:v>
                </c:pt>
                <c:pt idx="79">
                  <c:v>1.3003601369583273</c:v>
                </c:pt>
                <c:pt idx="80">
                  <c:v>1.3021485128585371</c:v>
                </c:pt>
                <c:pt idx="81">
                  <c:v>1.3035501354232615</c:v>
                </c:pt>
                <c:pt idx="82">
                  <c:v>1.304029117283839</c:v>
                </c:pt>
                <c:pt idx="83">
                  <c:v>1.3054538217413461</c:v>
                </c:pt>
                <c:pt idx="84">
                  <c:v>1.3082826669037888</c:v>
                </c:pt>
                <c:pt idx="85">
                  <c:v>1.310851066485694</c:v>
                </c:pt>
                <c:pt idx="86">
                  <c:v>1.3120063181821728</c:v>
                </c:pt>
                <c:pt idx="87">
                  <c:v>1.3142367782102859</c:v>
                </c:pt>
                <c:pt idx="88">
                  <c:v>1.3161360960548683</c:v>
                </c:pt>
                <c:pt idx="89">
                  <c:v>1.3196241265262334</c:v>
                </c:pt>
                <c:pt idx="90">
                  <c:v>1.3213338458473276</c:v>
                </c:pt>
                <c:pt idx="91">
                  <c:v>1.321697921372051</c:v>
                </c:pt>
                <c:pt idx="92">
                  <c:v>1.3246649226140692</c:v>
                </c:pt>
                <c:pt idx="93">
                  <c:v>1.3271003481055863</c:v>
                </c:pt>
                <c:pt idx="94">
                  <c:v>1.3299174913873317</c:v>
                </c:pt>
                <c:pt idx="95">
                  <c:v>1.3316653900148905</c:v>
                </c:pt>
                <c:pt idx="96">
                  <c:v>1.333223637549225</c:v>
                </c:pt>
                <c:pt idx="97">
                  <c:v>1.3365519849186906</c:v>
                </c:pt>
                <c:pt idx="98">
                  <c:v>1.3374895820835513</c:v>
                </c:pt>
                <c:pt idx="99">
                  <c:v>1.3403393320856161</c:v>
                </c:pt>
                <c:pt idx="100">
                  <c:v>1.3426992800153226</c:v>
                </c:pt>
                <c:pt idx="101">
                  <c:v>1.3431133973667013</c:v>
                </c:pt>
                <c:pt idx="102">
                  <c:v>1.3441580250022664</c:v>
                </c:pt>
                <c:pt idx="103">
                  <c:v>1.344456077947352</c:v>
                </c:pt>
                <c:pt idx="104">
                  <c:v>1.3443073813198252</c:v>
                </c:pt>
                <c:pt idx="105">
                  <c:v>1.3449975127748528</c:v>
                </c:pt>
                <c:pt idx="106">
                  <c:v>1.3450644240857939</c:v>
                </c:pt>
                <c:pt idx="107">
                  <c:v>1.3455585840260709</c:v>
                </c:pt>
                <c:pt idx="108">
                  <c:v>1.3483508853948081</c:v>
                </c:pt>
                <c:pt idx="109">
                  <c:v>1.3510685542069494</c:v>
                </c:pt>
                <c:pt idx="110">
                  <c:v>1.3523863852042322</c:v>
                </c:pt>
                <c:pt idx="111">
                  <c:v>1.3525783312808486</c:v>
                </c:pt>
                <c:pt idx="112">
                  <c:v>1.3541370055040163</c:v>
                </c:pt>
                <c:pt idx="113">
                  <c:v>1.3524344842390921</c:v>
                </c:pt>
                <c:pt idx="114">
                  <c:v>1.3557016852025174</c:v>
                </c:pt>
                <c:pt idx="115">
                  <c:v>1.3572136375449197</c:v>
                </c:pt>
                <c:pt idx="116">
                  <c:v>1.3590973111208575</c:v>
                </c:pt>
                <c:pt idx="117">
                  <c:v>1.3611079619561337</c:v>
                </c:pt>
                <c:pt idx="118">
                  <c:v>1.3610511496174933</c:v>
                </c:pt>
                <c:pt idx="119">
                  <c:v>1.3630159990087352</c:v>
                </c:pt>
                <c:pt idx="120">
                  <c:v>1.3629468183950828</c:v>
                </c:pt>
                <c:pt idx="121">
                  <c:v>1.3637005173448289</c:v>
                </c:pt>
                <c:pt idx="122">
                  <c:v>1.3641032494433936</c:v>
                </c:pt>
                <c:pt idx="123">
                  <c:v>1.3646747481492016</c:v>
                </c:pt>
                <c:pt idx="124">
                  <c:v>1.3644984797740431</c:v>
                </c:pt>
                <c:pt idx="125">
                  <c:v>1.3635885809401886</c:v>
                </c:pt>
                <c:pt idx="126">
                  <c:v>1.3633775986190406</c:v>
                </c:pt>
                <c:pt idx="127">
                  <c:v>1.3634643984015404</c:v>
                </c:pt>
                <c:pt idx="128">
                  <c:v>1.3630571475138162</c:v>
                </c:pt>
                <c:pt idx="129">
                  <c:v>1.360834546422671</c:v>
                </c:pt>
                <c:pt idx="130">
                  <c:v>1.36148245211137</c:v>
                </c:pt>
                <c:pt idx="131">
                  <c:v>1.3600354112467703</c:v>
                </c:pt>
                <c:pt idx="132">
                  <c:v>1.3576172389544265</c:v>
                </c:pt>
                <c:pt idx="133">
                  <c:v>1.3565794346287148</c:v>
                </c:pt>
                <c:pt idx="134">
                  <c:v>1.3565564916270654</c:v>
                </c:pt>
                <c:pt idx="135">
                  <c:v>1.3557276689815514</c:v>
                </c:pt>
                <c:pt idx="136">
                  <c:v>1.3559735549379912</c:v>
                </c:pt>
                <c:pt idx="137">
                  <c:v>1.3547623954162145</c:v>
                </c:pt>
                <c:pt idx="138">
                  <c:v>1.3543791957620746</c:v>
                </c:pt>
                <c:pt idx="139">
                  <c:v>1.354234928473893</c:v>
                </c:pt>
                <c:pt idx="140">
                  <c:v>1.3543515837856237</c:v>
                </c:pt>
                <c:pt idx="141">
                  <c:v>1.354266540726865</c:v>
                </c:pt>
                <c:pt idx="142">
                  <c:v>1.3535938283647801</c:v>
                </c:pt>
                <c:pt idx="143">
                  <c:v>1.3541268379770957</c:v>
                </c:pt>
                <c:pt idx="144">
                  <c:v>1.3541393314096151</c:v>
                </c:pt>
                <c:pt idx="145">
                  <c:v>1.3542261982122565</c:v>
                </c:pt>
                <c:pt idx="146">
                  <c:v>1.3548187545712904</c:v>
                </c:pt>
                <c:pt idx="147">
                  <c:v>1.3534261382512736</c:v>
                </c:pt>
                <c:pt idx="148">
                  <c:v>1.3523787834267966</c:v>
                </c:pt>
                <c:pt idx="149">
                  <c:v>1.3526793666796184</c:v>
                </c:pt>
                <c:pt idx="150">
                  <c:v>1.3531058639970139</c:v>
                </c:pt>
                <c:pt idx="151">
                  <c:v>1.3523832534760425</c:v>
                </c:pt>
                <c:pt idx="152">
                  <c:v>1.3526398655971976</c:v>
                </c:pt>
                <c:pt idx="153">
                  <c:v>1.3523481937827879</c:v>
                </c:pt>
                <c:pt idx="154">
                  <c:v>1.3521643414692099</c:v>
                </c:pt>
                <c:pt idx="155">
                  <c:v>1.3520653824271149</c:v>
                </c:pt>
                <c:pt idx="156">
                  <c:v>1.3532723928830122</c:v>
                </c:pt>
                <c:pt idx="157">
                  <c:v>1.3531153463335046</c:v>
                </c:pt>
                <c:pt idx="158">
                  <c:v>1.3551078777746937</c:v>
                </c:pt>
                <c:pt idx="159">
                  <c:v>1.3554894474760695</c:v>
                </c:pt>
                <c:pt idx="160">
                  <c:v>1.3559989010200459</c:v>
                </c:pt>
                <c:pt idx="161">
                  <c:v>1.3554602567293537</c:v>
                </c:pt>
                <c:pt idx="162">
                  <c:v>1.3553324292212121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F0-4B42-82AA-3494E71A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781983"/>
        <c:axId val="1582769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born 194x'!$AG$7</c15:sqref>
                        </c15:formulaRef>
                      </c:ext>
                    </c:extLst>
                    <c:strCache>
                      <c:ptCount val="1"/>
                      <c:pt idx="0">
                        <c:v>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born 194x'!$AG$8:$AG$170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0.91177815564177256</c:v>
                      </c:pt>
                      <c:pt idx="1">
                        <c:v>0.98453206005909244</c:v>
                      </c:pt>
                      <c:pt idx="2">
                        <c:v>0.94682320831816502</c:v>
                      </c:pt>
                      <c:pt idx="3">
                        <c:v>0.95959864810309914</c:v>
                      </c:pt>
                      <c:pt idx="4">
                        <c:v>1</c:v>
                      </c:pt>
                      <c:pt idx="5">
                        <c:v>0.997510722609384</c:v>
                      </c:pt>
                      <c:pt idx="6">
                        <c:v>1.0217314051265318</c:v>
                      </c:pt>
                      <c:pt idx="7">
                        <c:v>1.019404061826372</c:v>
                      </c:pt>
                      <c:pt idx="8">
                        <c:v>1.0248950305363584</c:v>
                      </c:pt>
                      <c:pt idx="9">
                        <c:v>1.032758812099726</c:v>
                      </c:pt>
                      <c:pt idx="10">
                        <c:v>1.0342234277295752</c:v>
                      </c:pt>
                      <c:pt idx="11">
                        <c:v>1.0431101244518211</c:v>
                      </c:pt>
                      <c:pt idx="12">
                        <c:v>1.0460079548332115</c:v>
                      </c:pt>
                      <c:pt idx="13">
                        <c:v>1.0387636809102938</c:v>
                      </c:pt>
                      <c:pt idx="14">
                        <c:v>1.049332585453804</c:v>
                      </c:pt>
                      <c:pt idx="15">
                        <c:v>1.0459158621882394</c:v>
                      </c:pt>
                      <c:pt idx="16">
                        <c:v>1.0398517010093085</c:v>
                      </c:pt>
                      <c:pt idx="17">
                        <c:v>1.0515840484079804</c:v>
                      </c:pt>
                      <c:pt idx="18">
                        <c:v>1.0634796051007778</c:v>
                      </c:pt>
                      <c:pt idx="19">
                        <c:v>1.0753176646010094</c:v>
                      </c:pt>
                      <c:pt idx="20">
                        <c:v>1.0872212533738543</c:v>
                      </c:pt>
                      <c:pt idx="21">
                        <c:v>1.0853364794083489</c:v>
                      </c:pt>
                      <c:pt idx="22">
                        <c:v>1.0898975229949142</c:v>
                      </c:pt>
                      <c:pt idx="23">
                        <c:v>1.0927632516706682</c:v>
                      </c:pt>
                      <c:pt idx="24">
                        <c:v>1.0946780671872003</c:v>
                      </c:pt>
                      <c:pt idx="25">
                        <c:v>1.0974533317473287</c:v>
                      </c:pt>
                      <c:pt idx="26">
                        <c:v>1.0994845279910013</c:v>
                      </c:pt>
                      <c:pt idx="27">
                        <c:v>1.1019641901739463</c:v>
                      </c:pt>
                      <c:pt idx="28">
                        <c:v>1.1008816149677831</c:v>
                      </c:pt>
                      <c:pt idx="29">
                        <c:v>1.1050773249327399</c:v>
                      </c:pt>
                      <c:pt idx="30">
                        <c:v>1.1065709415240645</c:v>
                      </c:pt>
                      <c:pt idx="31">
                        <c:v>1.1059807943275746</c:v>
                      </c:pt>
                      <c:pt idx="32">
                        <c:v>1.1054065700624021</c:v>
                      </c:pt>
                      <c:pt idx="33">
                        <c:v>1.1097614934493987</c:v>
                      </c:pt>
                      <c:pt idx="34">
                        <c:v>1.1097362172963932</c:v>
                      </c:pt>
                      <c:pt idx="35">
                        <c:v>1.10864482389326</c:v>
                      </c:pt>
                      <c:pt idx="36">
                        <c:v>1.1103355415082641</c:v>
                      </c:pt>
                      <c:pt idx="37">
                        <c:v>1.1162507495301972</c:v>
                      </c:pt>
                      <c:pt idx="38">
                        <c:v>1.1194667044100497</c:v>
                      </c:pt>
                      <c:pt idx="39">
                        <c:v>1.1277410428878614</c:v>
                      </c:pt>
                      <c:pt idx="40">
                        <c:v>1.1221634270100946</c:v>
                      </c:pt>
                      <c:pt idx="41">
                        <c:v>1.1243795478695173</c:v>
                      </c:pt>
                      <c:pt idx="42">
                        <c:v>1.1240923746247993</c:v>
                      </c:pt>
                      <c:pt idx="43">
                        <c:v>1.1219692085771427</c:v>
                      </c:pt>
                      <c:pt idx="44">
                        <c:v>1.1237081868901369</c:v>
                      </c:pt>
                      <c:pt idx="45">
                        <c:v>1.1270804756756305</c:v>
                      </c:pt>
                      <c:pt idx="46">
                        <c:v>1.1274380017282151</c:v>
                      </c:pt>
                      <c:pt idx="47">
                        <c:v>1.1355859734117044</c:v>
                      </c:pt>
                      <c:pt idx="48">
                        <c:v>1.1315299908010403</c:v>
                      </c:pt>
                      <c:pt idx="49">
                        <c:v>1.129485371464737</c:v>
                      </c:pt>
                      <c:pt idx="50">
                        <c:v>1.129692591332111</c:v>
                      </c:pt>
                      <c:pt idx="51">
                        <c:v>1.1308615078674646</c:v>
                      </c:pt>
                      <c:pt idx="52">
                        <c:v>1.1324745928371904</c:v>
                      </c:pt>
                      <c:pt idx="53">
                        <c:v>1.1347824945544327</c:v>
                      </c:pt>
                      <c:pt idx="54">
                        <c:v>1.1371398944391775</c:v>
                      </c:pt>
                      <c:pt idx="55">
                        <c:v>1.1362476840501605</c:v>
                      </c:pt>
                      <c:pt idx="56">
                        <c:v>1.1361209524669067</c:v>
                      </c:pt>
                      <c:pt idx="57">
                        <c:v>1.1385592101415187</c:v>
                      </c:pt>
                      <c:pt idx="58">
                        <c:v>1.1383292006592873</c:v>
                      </c:pt>
                      <c:pt idx="59">
                        <c:v>1.1419657146020308</c:v>
                      </c:pt>
                      <c:pt idx="60">
                        <c:v>1.1405295506618189</c:v>
                      </c:pt>
                      <c:pt idx="61">
                        <c:v>1.1394100158833327</c:v>
                      </c:pt>
                      <c:pt idx="62">
                        <c:v>1.1405114435815678</c:v>
                      </c:pt>
                      <c:pt idx="63">
                        <c:v>1.1411077776296559</c:v>
                      </c:pt>
                      <c:pt idx="64">
                        <c:v>1.1424553116861249</c:v>
                      </c:pt>
                      <c:pt idx="65">
                        <c:v>1.1459725712897562</c:v>
                      </c:pt>
                      <c:pt idx="66">
                        <c:v>1.1442421063900943</c:v>
                      </c:pt>
                      <c:pt idx="67">
                        <c:v>1.1435226693773322</c:v>
                      </c:pt>
                      <c:pt idx="68">
                        <c:v>1.1423997968557509</c:v>
                      </c:pt>
                      <c:pt idx="69">
                        <c:v>1.1444928544019439</c:v>
                      </c:pt>
                      <c:pt idx="70">
                        <c:v>1.144853402700363</c:v>
                      </c:pt>
                      <c:pt idx="71">
                        <c:v>1.1472338004565714</c:v>
                      </c:pt>
                      <c:pt idx="72">
                        <c:v>1.147532238266294</c:v>
                      </c:pt>
                      <c:pt idx="73">
                        <c:v>1.1479037744570624</c:v>
                      </c:pt>
                      <c:pt idx="74">
                        <c:v>1.1463842131843578</c:v>
                      </c:pt>
                      <c:pt idx="75">
                        <c:v>1.1480054119318517</c:v>
                      </c:pt>
                      <c:pt idx="76">
                        <c:v>1.1489200241406379</c:v>
                      </c:pt>
                      <c:pt idx="77">
                        <c:v>1.1460485640234692</c:v>
                      </c:pt>
                      <c:pt idx="78">
                        <c:v>1.1446683666703303</c:v>
                      </c:pt>
                      <c:pt idx="79">
                        <c:v>1.1454561211511867</c:v>
                      </c:pt>
                      <c:pt idx="80">
                        <c:v>1.1454556576648425</c:v>
                      </c:pt>
                      <c:pt idx="81">
                        <c:v>1.1463780748756183</c:v>
                      </c:pt>
                      <c:pt idx="82">
                        <c:v>1.1445462725145363</c:v>
                      </c:pt>
                      <c:pt idx="83">
                        <c:v>1.1428978331572557</c:v>
                      </c:pt>
                      <c:pt idx="84">
                        <c:v>1.1408258283932224</c:v>
                      </c:pt>
                      <c:pt idx="85">
                        <c:v>1.1437934158994814</c:v>
                      </c:pt>
                      <c:pt idx="86">
                        <c:v>1.1432433011822491</c:v>
                      </c:pt>
                      <c:pt idx="87">
                        <c:v>1.1415229397791107</c:v>
                      </c:pt>
                      <c:pt idx="88">
                        <c:v>1.1419156922397482</c:v>
                      </c:pt>
                      <c:pt idx="89">
                        <c:v>1.1430166629254066</c:v>
                      </c:pt>
                      <c:pt idx="90">
                        <c:v>1.1413720870906821</c:v>
                      </c:pt>
                      <c:pt idx="91">
                        <c:v>1.1417025274447645</c:v>
                      </c:pt>
                      <c:pt idx="92">
                        <c:v>1.1424997572115123</c:v>
                      </c:pt>
                      <c:pt idx="93">
                        <c:v>1.1436540196428417</c:v>
                      </c:pt>
                      <c:pt idx="94">
                        <c:v>1.1431987678675528</c:v>
                      </c:pt>
                      <c:pt idx="95">
                        <c:v>1.1418996587768431</c:v>
                      </c:pt>
                      <c:pt idx="96">
                        <c:v>1.1408632893001025</c:v>
                      </c:pt>
                      <c:pt idx="97">
                        <c:v>1.1403347958097436</c:v>
                      </c:pt>
                      <c:pt idx="98">
                        <c:v>1.1402044980948653</c:v>
                      </c:pt>
                      <c:pt idx="99">
                        <c:v>1.1403350028125445</c:v>
                      </c:pt>
                      <c:pt idx="100">
                        <c:v>1.1394075998248494</c:v>
                      </c:pt>
                      <c:pt idx="101">
                        <c:v>1.13963401471156</c:v>
                      </c:pt>
                      <c:pt idx="102">
                        <c:v>1.1388423343651859</c:v>
                      </c:pt>
                      <c:pt idx="103">
                        <c:v>1.1390184280515514</c:v>
                      </c:pt>
                      <c:pt idx="104">
                        <c:v>1.1397394837042989</c:v>
                      </c:pt>
                      <c:pt idx="105">
                        <c:v>1.1403825688948417</c:v>
                      </c:pt>
                      <c:pt idx="106">
                        <c:v>1.1408442454949896</c:v>
                      </c:pt>
                      <c:pt idx="107">
                        <c:v>1.1414643310363923</c:v>
                      </c:pt>
                      <c:pt idx="108">
                        <c:v>1.1422643688012324</c:v>
                      </c:pt>
                      <c:pt idx="109">
                        <c:v>1.1432962455812712</c:v>
                      </c:pt>
                      <c:pt idx="110">
                        <c:v>1.1427497213595463</c:v>
                      </c:pt>
                      <c:pt idx="111">
                        <c:v>1.1433977156165585</c:v>
                      </c:pt>
                      <c:pt idx="112">
                        <c:v>1.1427946235619542</c:v>
                      </c:pt>
                      <c:pt idx="113">
                        <c:v>1.1435147808177151</c:v>
                      </c:pt>
                      <c:pt idx="114">
                        <c:v>1.1430809076372104</c:v>
                      </c:pt>
                      <c:pt idx="115">
                        <c:v>1.1436819818206025</c:v>
                      </c:pt>
                      <c:pt idx="116">
                        <c:v>1.1438482184143126</c:v>
                      </c:pt>
                      <c:pt idx="117">
                        <c:v>1.1456249283568083</c:v>
                      </c:pt>
                      <c:pt idx="118">
                        <c:v>1.1449693449883696</c:v>
                      </c:pt>
                      <c:pt idx="119">
                        <c:v>1.1465750251127051</c:v>
                      </c:pt>
                      <c:pt idx="120">
                        <c:v>1.1472207780104633</c:v>
                      </c:pt>
                      <c:pt idx="121">
                        <c:v>1.146492779522692</c:v>
                      </c:pt>
                      <c:pt idx="122">
                        <c:v>1.1457872853391609</c:v>
                      </c:pt>
                      <c:pt idx="123">
                        <c:v>1.1460543123939446</c:v>
                      </c:pt>
                      <c:pt idx="124">
                        <c:v>1.144944347746377</c:v>
                      </c:pt>
                      <c:pt idx="125">
                        <c:v>1.1445169749621464</c:v>
                      </c:pt>
                      <c:pt idx="126">
                        <c:v>1.1437077880877207</c:v>
                      </c:pt>
                      <c:pt idx="127">
                        <c:v>1.1428194914150946</c:v>
                      </c:pt>
                      <c:pt idx="128">
                        <c:v>1.1423339658930587</c:v>
                      </c:pt>
                      <c:pt idx="129">
                        <c:v>1.140939164332976</c:v>
                      </c:pt>
                      <c:pt idx="130">
                        <c:v>1.1417857772474591</c:v>
                      </c:pt>
                      <c:pt idx="131">
                        <c:v>1.1408532347858018</c:v>
                      </c:pt>
                      <c:pt idx="132">
                        <c:v>1.1411002149440361</c:v>
                      </c:pt>
                      <c:pt idx="133">
                        <c:v>1.1403819827585067</c:v>
                      </c:pt>
                      <c:pt idx="134">
                        <c:v>1.1415500054461285</c:v>
                      </c:pt>
                      <c:pt idx="135">
                        <c:v>1.1416956106110967</c:v>
                      </c:pt>
                      <c:pt idx="136">
                        <c:v>1.1410411495575572</c:v>
                      </c:pt>
                      <c:pt idx="137">
                        <c:v>1.1414744647483261</c:v>
                      </c:pt>
                      <c:pt idx="138">
                        <c:v>1.1409855592329048</c:v>
                      </c:pt>
                      <c:pt idx="139">
                        <c:v>1.1411353061664478</c:v>
                      </c:pt>
                      <c:pt idx="140">
                        <c:v>1.1385310920864662</c:v>
                      </c:pt>
                      <c:pt idx="141">
                        <c:v>1.1368914726375008</c:v>
                      </c:pt>
                      <c:pt idx="142">
                        <c:v>1.1379373944257116</c:v>
                      </c:pt>
                      <c:pt idx="143">
                        <c:v>1.1390261898541734</c:v>
                      </c:pt>
                      <c:pt idx="144">
                        <c:v>1.1387771545344798</c:v>
                      </c:pt>
                      <c:pt idx="145">
                        <c:v>1.1377447793914495</c:v>
                      </c:pt>
                      <c:pt idx="146">
                        <c:v>1.1369467067787524</c:v>
                      </c:pt>
                      <c:pt idx="147">
                        <c:v>1.1352578628561596</c:v>
                      </c:pt>
                      <c:pt idx="148">
                        <c:v>1.1355569740599272</c:v>
                      </c:pt>
                      <c:pt idx="149">
                        <c:v>1.136359120184067</c:v>
                      </c:pt>
                      <c:pt idx="150">
                        <c:v>1.1360372518647142</c:v>
                      </c:pt>
                      <c:pt idx="151">
                        <c:v>1.1365199469011154</c:v>
                      </c:pt>
                      <c:pt idx="152">
                        <c:v>1.1367779661832</c:v>
                      </c:pt>
                      <c:pt idx="153">
                        <c:v>1.136138497398258</c:v>
                      </c:pt>
                      <c:pt idx="154">
                        <c:v>1.1369773679611745</c:v>
                      </c:pt>
                      <c:pt idx="155">
                        <c:v>1.1366224408208132</c:v>
                      </c:pt>
                      <c:pt idx="156">
                        <c:v>1.1361666539985693</c:v>
                      </c:pt>
                      <c:pt idx="157">
                        <c:v>1.1363237686342837</c:v>
                      </c:pt>
                      <c:pt idx="158">
                        <c:v>1.1368161189371446</c:v>
                      </c:pt>
                      <c:pt idx="159">
                        <c:v>1.1378738434480684</c:v>
                      </c:pt>
                      <c:pt idx="160">
                        <c:v>1.1375519763390853</c:v>
                      </c:pt>
                      <c:pt idx="161">
                        <c:v>1.1368938935386876</c:v>
                      </c:pt>
                      <c:pt idx="162">
                        <c:v>1.1362354379442658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F0-4B42-82AA-3494E71A4B5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194x'!$AL$7</c15:sqref>
                        </c15:formulaRef>
                      </c:ext>
                    </c:extLst>
                    <c:strCache>
                      <c:ptCount val="1"/>
                      <c:pt idx="0">
                        <c:v>CI low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194x'!$AL$8:$AL$170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0.87542733627606595</c:v>
                      </c:pt>
                      <c:pt idx="6">
                        <c:v>0.91425181737199068</c:v>
                      </c:pt>
                      <c:pt idx="7">
                        <c:v>0.92338219532305033</c:v>
                      </c:pt>
                      <c:pt idx="8">
                        <c:v>0.93672646647867963</c:v>
                      </c:pt>
                      <c:pt idx="9">
                        <c:v>0.94980437748831759</c:v>
                      </c:pt>
                      <c:pt idx="10">
                        <c:v>0.95643999783012212</c:v>
                      </c:pt>
                      <c:pt idx="11">
                        <c:v>0.96889234723658624</c:v>
                      </c:pt>
                      <c:pt idx="12">
                        <c:v>0.97566804796339757</c:v>
                      </c:pt>
                      <c:pt idx="13">
                        <c:v>0.97258701186187635</c:v>
                      </c:pt>
                      <c:pt idx="14">
                        <c:v>0.98529609711785837</c:v>
                      </c:pt>
                      <c:pt idx="15">
                        <c:v>0.98455920198522695</c:v>
                      </c:pt>
                      <c:pt idx="16">
                        <c:v>0.98129457194582004</c:v>
                      </c:pt>
                      <c:pt idx="17">
                        <c:v>0.99431509832800768</c:v>
                      </c:pt>
                      <c:pt idx="18">
                        <c:v>1.0074637533531472</c:v>
                      </c:pt>
                      <c:pt idx="19">
                        <c:v>1.0208204873812028</c:v>
                      </c:pt>
                      <c:pt idx="20">
                        <c:v>1.0338594789384516</c:v>
                      </c:pt>
                      <c:pt idx="21">
                        <c:v>1.0338991351964073</c:v>
                      </c:pt>
                      <c:pt idx="22">
                        <c:v>1.0399190958054683</c:v>
                      </c:pt>
                      <c:pt idx="23">
                        <c:v>1.0442527287243322</c:v>
                      </c:pt>
                      <c:pt idx="24">
                        <c:v>1.0477428718503556</c:v>
                      </c:pt>
                      <c:pt idx="25">
                        <c:v>1.0517896520132173</c:v>
                      </c:pt>
                      <c:pt idx="26">
                        <c:v>1.0548978142409853</c:v>
                      </c:pt>
                      <c:pt idx="27">
                        <c:v>1.0582946336887149</c:v>
                      </c:pt>
                      <c:pt idx="28">
                        <c:v>1.0581364186154592</c:v>
                      </c:pt>
                      <c:pt idx="29">
                        <c:v>1.0629325975286907</c:v>
                      </c:pt>
                      <c:pt idx="30">
                        <c:v>1.0651306104191065</c:v>
                      </c:pt>
                      <c:pt idx="31">
                        <c:v>1.0652411976776479</c:v>
                      </c:pt>
                      <c:pt idx="32">
                        <c:v>1.0654042060814217</c:v>
                      </c:pt>
                      <c:pt idx="33">
                        <c:v>1.0702281053559457</c:v>
                      </c:pt>
                      <c:pt idx="34">
                        <c:v>1.0709355442981239</c:v>
                      </c:pt>
                      <c:pt idx="35">
                        <c:v>1.0705559099442703</c:v>
                      </c:pt>
                      <c:pt idx="36">
                        <c:v>1.072739935675719</c:v>
                      </c:pt>
                      <c:pt idx="37">
                        <c:v>1.0789630867961291</c:v>
                      </c:pt>
                      <c:pt idx="38">
                        <c:v>1.0825186645288352</c:v>
                      </c:pt>
                      <c:pt idx="39">
                        <c:v>1.0909414196845852</c:v>
                      </c:pt>
                      <c:pt idx="40">
                        <c:v>1.0861115388840459</c:v>
                      </c:pt>
                      <c:pt idx="41">
                        <c:v>1.0887498096021471</c:v>
                      </c:pt>
                      <c:pt idx="42">
                        <c:v>1.0889542485283803</c:v>
                      </c:pt>
                      <c:pt idx="43">
                        <c:v>1.0873738617895539</c:v>
                      </c:pt>
                      <c:pt idx="44">
                        <c:v>1.0894822546895233</c:v>
                      </c:pt>
                      <c:pt idx="45">
                        <c:v>1.0931536124428058</c:v>
                      </c:pt>
                      <c:pt idx="46">
                        <c:v>1.0939018603334685</c:v>
                      </c:pt>
                      <c:pt idx="47">
                        <c:v>1.1021194927480513</c:v>
                      </c:pt>
                      <c:pt idx="48">
                        <c:v>1.0985493163086437</c:v>
                      </c:pt>
                      <c:pt idx="49">
                        <c:v>1.0969048274976563</c:v>
                      </c:pt>
                      <c:pt idx="50">
                        <c:v>1.0974376177779761</c:v>
                      </c:pt>
                      <c:pt idx="51">
                        <c:v>1.0988671108030164</c:v>
                      </c:pt>
                      <c:pt idx="52">
                        <c:v>1.1007013610382774</c:v>
                      </c:pt>
                      <c:pt idx="53">
                        <c:v>1.1031964825687002</c:v>
                      </c:pt>
                      <c:pt idx="54">
                        <c:v>1.1057652322644342</c:v>
                      </c:pt>
                      <c:pt idx="55">
                        <c:v>1.1051661045358145</c:v>
                      </c:pt>
                      <c:pt idx="56">
                        <c:v>1.1052789559250202</c:v>
                      </c:pt>
                      <c:pt idx="57">
                        <c:v>1.1079605210073087</c:v>
                      </c:pt>
                      <c:pt idx="58">
                        <c:v>1.1080086400521318</c:v>
                      </c:pt>
                      <c:pt idx="59">
                        <c:v>1.1118304692810652</c:v>
                      </c:pt>
                      <c:pt idx="60">
                        <c:v>1.1106998063264104</c:v>
                      </c:pt>
                      <c:pt idx="61">
                        <c:v>1.1098727953992324</c:v>
                      </c:pt>
                      <c:pt idx="62">
                        <c:v>1.1111729194293616</c:v>
                      </c:pt>
                      <c:pt idx="63">
                        <c:v>1.11198722775998</c:v>
                      </c:pt>
                      <c:pt idx="64">
                        <c:v>1.1135276745038201</c:v>
                      </c:pt>
                      <c:pt idx="65">
                        <c:v>1.1171706763855045</c:v>
                      </c:pt>
                      <c:pt idx="66">
                        <c:v>1.1157404454196764</c:v>
                      </c:pt>
                      <c:pt idx="67">
                        <c:v>1.1152804544095731</c:v>
                      </c:pt>
                      <c:pt idx="68">
                        <c:v>1.1144207326646869</c:v>
                      </c:pt>
                      <c:pt idx="69">
                        <c:v>1.1166718073819848</c:v>
                      </c:pt>
                      <c:pt idx="70">
                        <c:v>1.1172505610043661</c:v>
                      </c:pt>
                      <c:pt idx="71">
                        <c:v>1.1197689876794099</c:v>
                      </c:pt>
                      <c:pt idx="72">
                        <c:v>1.1202449152838168</c:v>
                      </c:pt>
                      <c:pt idx="73">
                        <c:v>1.12080645516092</c:v>
                      </c:pt>
                      <c:pt idx="74">
                        <c:v>1.1195379702876078</c:v>
                      </c:pt>
                      <c:pt idx="75">
                        <c:v>1.1213139222906685</c:v>
                      </c:pt>
                      <c:pt idx="76">
                        <c:v>1.1223966443794053</c:v>
                      </c:pt>
                      <c:pt idx="77">
                        <c:v>1.1197990260276431</c:v>
                      </c:pt>
                      <c:pt idx="78">
                        <c:v>1.1186716976114996</c:v>
                      </c:pt>
                      <c:pt idx="79">
                        <c:v>1.1196818976307277</c:v>
                      </c:pt>
                      <c:pt idx="80">
                        <c:v>1.1199177933476927</c:v>
                      </c:pt>
                      <c:pt idx="81">
                        <c:v>1.1210299220347268</c:v>
                      </c:pt>
                      <c:pt idx="82">
                        <c:v>1.1194374490278114</c:v>
                      </c:pt>
                      <c:pt idx="83">
                        <c:v>1.1180138072719774</c:v>
                      </c:pt>
                      <c:pt idx="84">
                        <c:v>1.1161673777083727</c:v>
                      </c:pt>
                      <c:pt idx="85">
                        <c:v>1.1192169527768732</c:v>
                      </c:pt>
                      <c:pt idx="86">
                        <c:v>1.1188301313169688</c:v>
                      </c:pt>
                      <c:pt idx="87">
                        <c:v>1.1173083598607683</c:v>
                      </c:pt>
                      <c:pt idx="88">
                        <c:v>1.1178473115449201</c:v>
                      </c:pt>
                      <c:pt idx="89">
                        <c:v>1.1190708290127152</c:v>
                      </c:pt>
                      <c:pt idx="90">
                        <c:v>1.1176186367244374</c:v>
                      </c:pt>
                      <c:pt idx="91">
                        <c:v>1.1180773046956403</c:v>
                      </c:pt>
                      <c:pt idx="92">
                        <c:v>1.1189904137392113</c:v>
                      </c:pt>
                      <c:pt idx="93">
                        <c:v>1.1202466249115401</c:v>
                      </c:pt>
                      <c:pt idx="94">
                        <c:v>1.1199301092448637</c:v>
                      </c:pt>
                      <c:pt idx="95">
                        <c:v>1.1187931869163712</c:v>
                      </c:pt>
                      <c:pt idx="96">
                        <c:v>1.1179063367171247</c:v>
                      </c:pt>
                      <c:pt idx="97">
                        <c:v>1.1175153388196535</c:v>
                      </c:pt>
                      <c:pt idx="98">
                        <c:v>1.1174969648341018</c:v>
                      </c:pt>
                      <c:pt idx="99">
                        <c:v>1.1177359554521582</c:v>
                      </c:pt>
                      <c:pt idx="100">
                        <c:v>1.1169469390462505</c:v>
                      </c:pt>
                      <c:pt idx="101">
                        <c:v>1.1172751840989035</c:v>
                      </c:pt>
                      <c:pt idx="102">
                        <c:v>1.1166092051270937</c:v>
                      </c:pt>
                      <c:pt idx="103">
                        <c:v>1.1168841503044107</c:v>
                      </c:pt>
                      <c:pt idx="104">
                        <c:v>1.1176824573186508</c:v>
                      </c:pt>
                      <c:pt idx="105">
                        <c:v>1.1184141885026659</c:v>
                      </c:pt>
                      <c:pt idx="106">
                        <c:v>1.1189522308040731</c:v>
                      </c:pt>
                      <c:pt idx="107">
                        <c:v>1.1196529154462946</c:v>
                      </c:pt>
                      <c:pt idx="108">
                        <c:v>1.1205410213877272</c:v>
                      </c:pt>
                      <c:pt idx="109">
                        <c:v>1.1216446390573369</c:v>
                      </c:pt>
                      <c:pt idx="110">
                        <c:v>1.1211975011922295</c:v>
                      </c:pt>
                      <c:pt idx="111">
                        <c:v>1.1219185252185975</c:v>
                      </c:pt>
                      <c:pt idx="112">
                        <c:v>1.1214215183343612</c:v>
                      </c:pt>
                      <c:pt idx="113">
                        <c:v>1.1222137498154126</c:v>
                      </c:pt>
                      <c:pt idx="114">
                        <c:v>1.1218942648999013</c:v>
                      </c:pt>
                      <c:pt idx="115">
                        <c:v>1.1225693288778624</c:v>
                      </c:pt>
                      <c:pt idx="116">
                        <c:v>1.1228155352624585</c:v>
                      </c:pt>
                      <c:pt idx="117">
                        <c:v>1.1246390813628981</c:v>
                      </c:pt>
                      <c:pt idx="118">
                        <c:v>1.1240834785979776</c:v>
                      </c:pt>
                      <c:pt idx="119">
                        <c:v>1.1257379000621675</c:v>
                      </c:pt>
                      <c:pt idx="120">
                        <c:v>1.1264560191051305</c:v>
                      </c:pt>
                      <c:pt idx="121">
                        <c:v>1.1258410440206326</c:v>
                      </c:pt>
                      <c:pt idx="122">
                        <c:v>1.1252453690202373</c:v>
                      </c:pt>
                      <c:pt idx="123">
                        <c:v>1.1255950193930024</c:v>
                      </c:pt>
                      <c:pt idx="124">
                        <c:v>1.1245958237939584</c:v>
                      </c:pt>
                      <c:pt idx="125">
                        <c:v>1.1242624835413568</c:v>
                      </c:pt>
                      <c:pt idx="126">
                        <c:v>1.1235598673528153</c:v>
                      </c:pt>
                      <c:pt idx="127">
                        <c:v>1.1227869233165464</c:v>
                      </c:pt>
                      <c:pt idx="128">
                        <c:v>1.1224007987382114</c:v>
                      </c:pt>
                      <c:pt idx="129">
                        <c:v>1.1211281392856463</c:v>
                      </c:pt>
                      <c:pt idx="130">
                        <c:v>1.1220532822926241</c:v>
                      </c:pt>
                      <c:pt idx="131">
                        <c:v>1.1212278622500382</c:v>
                      </c:pt>
                      <c:pt idx="132">
                        <c:v>1.1215553664996321</c:v>
                      </c:pt>
                      <c:pt idx="133">
                        <c:v>1.1209357393935122</c:v>
                      </c:pt>
                      <c:pt idx="134">
                        <c:v>1.1221583364534817</c:v>
                      </c:pt>
                      <c:pt idx="135">
                        <c:v>1.1223786699002887</c:v>
                      </c:pt>
                      <c:pt idx="136">
                        <c:v>1.1218234742636166</c:v>
                      </c:pt>
                      <c:pt idx="137">
                        <c:v>1.1223248991806558</c:v>
                      </c:pt>
                      <c:pt idx="138">
                        <c:v>1.1219372847652989</c:v>
                      </c:pt>
                      <c:pt idx="139">
                        <c:v>1.1221558041578947</c:v>
                      </c:pt>
                      <c:pt idx="140">
                        <c:v>1.1196790254889086</c:v>
                      </c:pt>
                      <c:pt idx="141">
                        <c:v>1.1181391582633855</c:v>
                      </c:pt>
                      <c:pt idx="142">
                        <c:v>1.1192246508295161</c:v>
                      </c:pt>
                      <c:pt idx="143">
                        <c:v>1.1203588761413197</c:v>
                      </c:pt>
                      <c:pt idx="144">
                        <c:v>1.1201750322708579</c:v>
                      </c:pt>
                      <c:pt idx="145">
                        <c:v>1.1192306289783034</c:v>
                      </c:pt>
                      <c:pt idx="146">
                        <c:v>1.118513466687743</c:v>
                      </c:pt>
                      <c:pt idx="147">
                        <c:v>1.1169170500090495</c:v>
                      </c:pt>
                      <c:pt idx="148">
                        <c:v>1.1172649137352111</c:v>
                      </c:pt>
                      <c:pt idx="149">
                        <c:v>1.1181047721489095</c:v>
                      </c:pt>
                      <c:pt idx="150">
                        <c:v>1.1178471468484898</c:v>
                      </c:pt>
                      <c:pt idx="151">
                        <c:v>1.1183734301121067</c:v>
                      </c:pt>
                      <c:pt idx="152">
                        <c:v>1.1186808736320366</c:v>
                      </c:pt>
                      <c:pt idx="153">
                        <c:v>1.1181084020810146</c:v>
                      </c:pt>
                      <c:pt idx="154">
                        <c:v>1.1189843396403678</c:v>
                      </c:pt>
                      <c:pt idx="155">
                        <c:v>1.1186884547843734</c:v>
                      </c:pt>
                      <c:pt idx="156">
                        <c:v>1.1182912720279838</c:v>
                      </c:pt>
                      <c:pt idx="157">
                        <c:v>1.1185012381374595</c:v>
                      </c:pt>
                      <c:pt idx="158">
                        <c:v>1.1190431477823002</c:v>
                      </c:pt>
                      <c:pt idx="159">
                        <c:v>1.1201234312478523</c:v>
                      </c:pt>
                      <c:pt idx="160">
                        <c:v>1.1198566514789119</c:v>
                      </c:pt>
                      <c:pt idx="161">
                        <c:v>1.1192560316845019</c:v>
                      </c:pt>
                      <c:pt idx="162">
                        <c:v>1.1186578923118837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DF0-4B42-82AA-3494E71A4B5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194x'!$AM$7</c15:sqref>
                        </c15:formulaRef>
                      </c:ext>
                    </c:extLst>
                    <c:strCache>
                      <c:ptCount val="1"/>
                      <c:pt idx="0">
                        <c:v>CI high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194x'!$AM$8:$AM$170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1.1366193406221365</c:v>
                      </c:pt>
                      <c:pt idx="6">
                        <c:v>1.1418463101584198</c:v>
                      </c:pt>
                      <c:pt idx="7">
                        <c:v>1.1254111748435232</c:v>
                      </c:pt>
                      <c:pt idx="8">
                        <c:v>1.1213623840124849</c:v>
                      </c:pt>
                      <c:pt idx="9">
                        <c:v>1.1229583577937932</c:v>
                      </c:pt>
                      <c:pt idx="10">
                        <c:v>1.1183326720874882</c:v>
                      </c:pt>
                      <c:pt idx="11">
                        <c:v>1.1230130311558795</c:v>
                      </c:pt>
                      <c:pt idx="12">
                        <c:v>1.1214189537704371</c:v>
                      </c:pt>
                      <c:pt idx="13">
                        <c:v>1.1094431363140012</c:v>
                      </c:pt>
                      <c:pt idx="14">
                        <c:v>1.1175309413241841</c:v>
                      </c:pt>
                      <c:pt idx="15">
                        <c:v>1.1110962028196885</c:v>
                      </c:pt>
                      <c:pt idx="16">
                        <c:v>1.1019031298092754</c:v>
                      </c:pt>
                      <c:pt idx="17">
                        <c:v>1.1121514826895682</c:v>
                      </c:pt>
                      <c:pt idx="18">
                        <c:v>1.1226099864149255</c:v>
                      </c:pt>
                      <c:pt idx="19">
                        <c:v>1.1327242096887613</c:v>
                      </c:pt>
                      <c:pt idx="20">
                        <c:v>1.143337250243643</c:v>
                      </c:pt>
                      <c:pt idx="21">
                        <c:v>1.1393328743917908</c:v>
                      </c:pt>
                      <c:pt idx="22">
                        <c:v>1.1422779093313802</c:v>
                      </c:pt>
                      <c:pt idx="23">
                        <c:v>1.1435273199243761</c:v>
                      </c:pt>
                      <c:pt idx="24">
                        <c:v>1.1437157941856704</c:v>
                      </c:pt>
                      <c:pt idx="25">
                        <c:v>1.1450995102090786</c:v>
                      </c:pt>
                      <c:pt idx="26">
                        <c:v>1.1459557608064552</c:v>
                      </c:pt>
                      <c:pt idx="27">
                        <c:v>1.1474357308164342</c:v>
                      </c:pt>
                      <c:pt idx="28">
                        <c:v>1.1453535752600437</c:v>
                      </c:pt>
                      <c:pt idx="29">
                        <c:v>1.1488930689676566</c:v>
                      </c:pt>
                      <c:pt idx="30">
                        <c:v>1.149623564140777</c:v>
                      </c:pt>
                      <c:pt idx="31">
                        <c:v>1.148278455703891</c:v>
                      </c:pt>
                      <c:pt idx="32">
                        <c:v>1.1469108889961908</c:v>
                      </c:pt>
                      <c:pt idx="33">
                        <c:v>1.1507552139395865</c:v>
                      </c:pt>
                      <c:pt idx="34">
                        <c:v>1.1499426632500325</c:v>
                      </c:pt>
                      <c:pt idx="35">
                        <c:v>1.148088889266232</c:v>
                      </c:pt>
                      <c:pt idx="36">
                        <c:v>1.1492487356312329</c:v>
                      </c:pt>
                      <c:pt idx="37">
                        <c:v>1.1548270289085085</c:v>
                      </c:pt>
                      <c:pt idx="38">
                        <c:v>1.1576758381604015</c:v>
                      </c:pt>
                      <c:pt idx="39">
                        <c:v>1.1657819905504239</c:v>
                      </c:pt>
                      <c:pt idx="40">
                        <c:v>1.1594120049704018</c:v>
                      </c:pt>
                      <c:pt idx="41">
                        <c:v>1.1611752824363177</c:v>
                      </c:pt>
                      <c:pt idx="42">
                        <c:v>1.1603643297202202</c:v>
                      </c:pt>
                      <c:pt idx="43">
                        <c:v>1.157665223737782</c:v>
                      </c:pt>
                      <c:pt idx="44">
                        <c:v>1.1590093219496851</c:v>
                      </c:pt>
                      <c:pt idx="45">
                        <c:v>1.1620602852059536</c:v>
                      </c:pt>
                      <c:pt idx="46">
                        <c:v>1.1620022726293011</c:v>
                      </c:pt>
                      <c:pt idx="47">
                        <c:v>1.1700686826561786</c:v>
                      </c:pt>
                      <c:pt idx="48">
                        <c:v>1.1655008119111858</c:v>
                      </c:pt>
                      <c:pt idx="49">
                        <c:v>1.1630336309697396</c:v>
                      </c:pt>
                      <c:pt idx="50">
                        <c:v>1.1628955762375284</c:v>
                      </c:pt>
                      <c:pt idx="51">
                        <c:v>1.1637874474573504</c:v>
                      </c:pt>
                      <c:pt idx="52">
                        <c:v>1.1651650018966051</c:v>
                      </c:pt>
                      <c:pt idx="53">
                        <c:v>1.1672728569155759</c:v>
                      </c:pt>
                      <c:pt idx="54">
                        <c:v>1.1694047721839684</c:v>
                      </c:pt>
                      <c:pt idx="55">
                        <c:v>1.1682033987566209</c:v>
                      </c:pt>
                      <c:pt idx="56">
                        <c:v>1.167823572243851</c:v>
                      </c:pt>
                      <c:pt idx="57">
                        <c:v>1.1700029472345503</c:v>
                      </c:pt>
                      <c:pt idx="58">
                        <c:v>1.1694794807851363</c:v>
                      </c:pt>
                      <c:pt idx="59">
                        <c:v>1.1729177508238089</c:v>
                      </c:pt>
                      <c:pt idx="60">
                        <c:v>1.171160423836944</c:v>
                      </c:pt>
                      <c:pt idx="61">
                        <c:v>1.1697333150942411</c:v>
                      </c:pt>
                      <c:pt idx="62">
                        <c:v>1.1706245987424848</c:v>
                      </c:pt>
                      <c:pt idx="63">
                        <c:v>1.1709909319641514</c:v>
                      </c:pt>
                      <c:pt idx="64">
                        <c:v>1.1721344418147761</c:v>
                      </c:pt>
                      <c:pt idx="65">
                        <c:v>1.1755170108808766</c:v>
                      </c:pt>
                      <c:pt idx="66">
                        <c:v>1.1734718441111647</c:v>
                      </c:pt>
                      <c:pt idx="67">
                        <c:v>1.17248006114491</c:v>
                      </c:pt>
                      <c:pt idx="68">
                        <c:v>1.1710813139087028</c:v>
                      </c:pt>
                      <c:pt idx="69">
                        <c:v>1.17300704210314</c:v>
                      </c:pt>
                      <c:pt idx="70">
                        <c:v>1.173138201422194</c:v>
                      </c:pt>
                      <c:pt idx="71">
                        <c:v>1.175372248554218</c:v>
                      </c:pt>
                      <c:pt idx="72">
                        <c:v>1.1754842355404294</c:v>
                      </c:pt>
                      <c:pt idx="73">
                        <c:v>1.1756562155270454</c:v>
                      </c:pt>
                      <c:pt idx="74">
                        <c:v>1.1738742223282552</c:v>
                      </c:pt>
                      <c:pt idx="75">
                        <c:v>1.1753322594376816</c:v>
                      </c:pt>
                      <c:pt idx="76">
                        <c:v>1.1760701784716996</c:v>
                      </c:pt>
                      <c:pt idx="77">
                        <c:v>1.1729134251522673</c:v>
                      </c:pt>
                      <c:pt idx="78">
                        <c:v>1.1712691690093693</c:v>
                      </c:pt>
                      <c:pt idx="79">
                        <c:v>1.1718236476441133</c:v>
                      </c:pt>
                      <c:pt idx="80">
                        <c:v>1.1715758705416413</c:v>
                      </c:pt>
                      <c:pt idx="81">
                        <c:v>1.1722993871298453</c:v>
                      </c:pt>
                      <c:pt idx="82">
                        <c:v>1.1702182833570489</c:v>
                      </c:pt>
                      <c:pt idx="83">
                        <c:v>1.1683357115443829</c:v>
                      </c:pt>
                      <c:pt idx="84">
                        <c:v>1.1660290353595411</c:v>
                      </c:pt>
                      <c:pt idx="85">
                        <c:v>1.1689095443105024</c:v>
                      </c:pt>
                      <c:pt idx="86">
                        <c:v>1.1681891728815152</c:v>
                      </c:pt>
                      <c:pt idx="87">
                        <c:v>1.1662623039930748</c:v>
                      </c:pt>
                      <c:pt idx="88">
                        <c:v>1.1665022894595778</c:v>
                      </c:pt>
                      <c:pt idx="89">
                        <c:v>1.1674748888573592</c:v>
                      </c:pt>
                      <c:pt idx="90">
                        <c:v>1.1656303844465539</c:v>
                      </c:pt>
                      <c:pt idx="91">
                        <c:v>1.1658269564183614</c:v>
                      </c:pt>
                      <c:pt idx="92">
                        <c:v>1.1665030184365597</c:v>
                      </c:pt>
                      <c:pt idx="93">
                        <c:v>1.1675505085752977</c:v>
                      </c:pt>
                      <c:pt idx="94">
                        <c:v>1.166950876724886</c:v>
                      </c:pt>
                      <c:pt idx="95">
                        <c:v>1.1654833493476919</c:v>
                      </c:pt>
                      <c:pt idx="96">
                        <c:v>1.164291678223127</c:v>
                      </c:pt>
                      <c:pt idx="97">
                        <c:v>1.1636202219004212</c:v>
                      </c:pt>
                      <c:pt idx="98">
                        <c:v>1.1633734483285736</c:v>
                      </c:pt>
                      <c:pt idx="99">
                        <c:v>1.1633909710933914</c:v>
                      </c:pt>
                      <c:pt idx="100">
                        <c:v>1.1623199215239233</c:v>
                      </c:pt>
                      <c:pt idx="101">
                        <c:v>1.1624402886340477</c:v>
                      </c:pt>
                      <c:pt idx="102">
                        <c:v>1.1615181538779489</c:v>
                      </c:pt>
                      <c:pt idx="103">
                        <c:v>1.1615913602923151</c:v>
                      </c:pt>
                      <c:pt idx="104">
                        <c:v>1.1622317968834288</c:v>
                      </c:pt>
                      <c:pt idx="105">
                        <c:v>1.1627824618178997</c:v>
                      </c:pt>
                      <c:pt idx="106">
                        <c:v>1.1631645718635932</c:v>
                      </c:pt>
                      <c:pt idx="107">
                        <c:v>1.1637006442384918</c:v>
                      </c:pt>
                      <c:pt idx="108">
                        <c:v>1.1644088554803607</c:v>
                      </c:pt>
                      <c:pt idx="109">
                        <c:v>1.1653658027187448</c:v>
                      </c:pt>
                      <c:pt idx="110">
                        <c:v>1.1647162291021089</c:v>
                      </c:pt>
                      <c:pt idx="111">
                        <c:v>1.1652881262678458</c:v>
                      </c:pt>
                      <c:pt idx="112">
                        <c:v>1.1645750775157855</c:v>
                      </c:pt>
                      <c:pt idx="113">
                        <c:v>1.1652201322285276</c:v>
                      </c:pt>
                      <c:pt idx="114">
                        <c:v>1.1646676538820622</c:v>
                      </c:pt>
                      <c:pt idx="115">
                        <c:v>1.1651917096724944</c:v>
                      </c:pt>
                      <c:pt idx="116">
                        <c:v>1.1652748877078556</c:v>
                      </c:pt>
                      <c:pt idx="117">
                        <c:v>1.1670023727808185</c:v>
                      </c:pt>
                      <c:pt idx="118">
                        <c:v>1.1662432781221865</c:v>
                      </c:pt>
                      <c:pt idx="119">
                        <c:v>1.167797840100792</c:v>
                      </c:pt>
                      <c:pt idx="120">
                        <c:v>1.1683683083734329</c:v>
                      </c:pt>
                      <c:pt idx="121">
                        <c:v>1.1675233377559995</c:v>
                      </c:pt>
                      <c:pt idx="122">
                        <c:v>1.1667042046020388</c:v>
                      </c:pt>
                      <c:pt idx="123">
                        <c:v>1.1668854821915025</c:v>
                      </c:pt>
                      <c:pt idx="124">
                        <c:v>1.1656610594674868</c:v>
                      </c:pt>
                      <c:pt idx="125">
                        <c:v>1.1651363673101844</c:v>
                      </c:pt>
                      <c:pt idx="126">
                        <c:v>1.1642170057341084</c:v>
                      </c:pt>
                      <c:pt idx="127">
                        <c:v>1.1632094770933183</c:v>
                      </c:pt>
                      <c:pt idx="128">
                        <c:v>1.1626211341794712</c:v>
                      </c:pt>
                      <c:pt idx="129">
                        <c:v>1.161100262400216</c:v>
                      </c:pt>
                      <c:pt idx="130">
                        <c:v>1.1618652890180616</c:v>
                      </c:pt>
                      <c:pt idx="131">
                        <c:v>1.160822119340964</c:v>
                      </c:pt>
                      <c:pt idx="132">
                        <c:v>1.1609856628025441</c:v>
                      </c:pt>
                      <c:pt idx="133">
                        <c:v>1.1601655838931939</c:v>
                      </c:pt>
                      <c:pt idx="134">
                        <c:v>1.161276775835882</c:v>
                      </c:pt>
                      <c:pt idx="135">
                        <c:v>1.1613450097055429</c:v>
                      </c:pt>
                      <c:pt idx="136">
                        <c:v>1.1605880380050608</c:v>
                      </c:pt>
                      <c:pt idx="137">
                        <c:v>1.160950768020647</c:v>
                      </c:pt>
                      <c:pt idx="138">
                        <c:v>1.1603572356991074</c:v>
                      </c:pt>
                      <c:pt idx="139">
                        <c:v>1.1604358166260178</c:v>
                      </c:pt>
                      <c:pt idx="140">
                        <c:v>1.1577005714486717</c:v>
                      </c:pt>
                      <c:pt idx="141">
                        <c:v>1.1559582821187651</c:v>
                      </c:pt>
                      <c:pt idx="142">
                        <c:v>1.1569630035155662</c:v>
                      </c:pt>
                      <c:pt idx="143">
                        <c:v>1.1580045365839244</c:v>
                      </c:pt>
                      <c:pt idx="144">
                        <c:v>1.1576881918718551</c:v>
                      </c:pt>
                      <c:pt idx="145">
                        <c:v>1.1565651881901737</c:v>
                      </c:pt>
                      <c:pt idx="146">
                        <c:v>1.1556837289433555</c:v>
                      </c:pt>
                      <c:pt idx="147">
                        <c:v>1.1538998488440058</c:v>
                      </c:pt>
                      <c:pt idx="148">
                        <c:v>1.1541485152569142</c:v>
                      </c:pt>
                      <c:pt idx="149">
                        <c:v>1.1549114914729381</c:v>
                      </c:pt>
                      <c:pt idx="150">
                        <c:v>1.1545233543448441</c:v>
                      </c:pt>
                      <c:pt idx="151">
                        <c:v>1.1549609056562038</c:v>
                      </c:pt>
                      <c:pt idx="152">
                        <c:v>1.1551678185075258</c:v>
                      </c:pt>
                      <c:pt idx="153">
                        <c:v>1.1544593376348169</c:v>
                      </c:pt>
                      <c:pt idx="154">
                        <c:v>1.1552597203204729</c:v>
                      </c:pt>
                      <c:pt idx="155">
                        <c:v>1.1548439312591976</c:v>
                      </c:pt>
                      <c:pt idx="156">
                        <c:v>1.1543277658935374</c:v>
                      </c:pt>
                      <c:pt idx="157">
                        <c:v>1.1544302886185396</c:v>
                      </c:pt>
                      <c:pt idx="158">
                        <c:v>1.1548713656273846</c:v>
                      </c:pt>
                      <c:pt idx="159">
                        <c:v>1.1559055435175387</c:v>
                      </c:pt>
                      <c:pt idx="160">
                        <c:v>1.155526912452622</c:v>
                      </c:pt>
                      <c:pt idx="161">
                        <c:v>1.1548097026739073</c:v>
                      </c:pt>
                      <c:pt idx="162">
                        <c:v>1.1540891807166154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F0-4B42-82AA-3494E71A4B54}"/>
                  </c:ext>
                </c:extLst>
              </c15:ser>
            </c15:filteredLineSeries>
          </c:ext>
        </c:extLst>
      </c:lineChart>
      <c:catAx>
        <c:axId val="15827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9983"/>
        <c:crosses val="autoZero"/>
        <c:auto val="1"/>
        <c:lblAlgn val="ctr"/>
        <c:lblOffset val="100"/>
        <c:noMultiLvlLbl val="0"/>
      </c:catAx>
      <c:valAx>
        <c:axId val="15827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198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Instant adj hazards shows clearly that the</a:t>
            </a:r>
            <a:r>
              <a:rPr lang="en-US" baseline="0"/>
              <a:t> single log-slope adjustment neutralizes the hazard(t)  for the uvax which is always the most pathological due to heterogeniety + smaller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194x'!$Q$7</c:f>
              <c:strCache>
                <c:ptCount val="1"/>
                <c:pt idx="0">
                  <c:v>d0 adj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194x'!$Q$8:$Q$170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1.3247276863109592E-3</c:v>
                </c:pt>
                <c:pt idx="2">
                  <c:v>1.204623366386139E-3</c:v>
                </c:pt>
                <c:pt idx="3">
                  <c:v>1.407121877774622E-3</c:v>
                </c:pt>
                <c:pt idx="4">
                  <c:v>1.3165319247245733E-3</c:v>
                </c:pt>
                <c:pt idx="5">
                  <c:v>1.2613391324852665E-3</c:v>
                </c:pt>
                <c:pt idx="6">
                  <c:v>1.2662832191629239E-3</c:v>
                </c:pt>
                <c:pt idx="7">
                  <c:v>1.1677271213105819E-3</c:v>
                </c:pt>
                <c:pt idx="8">
                  <c:v>1.2577660161738737E-3</c:v>
                </c:pt>
                <c:pt idx="9">
                  <c:v>1.2504051483234427E-3</c:v>
                </c:pt>
                <c:pt idx="10">
                  <c:v>1.2367941820352528E-3</c:v>
                </c:pt>
                <c:pt idx="11">
                  <c:v>1.1673829226558031E-3</c:v>
                </c:pt>
                <c:pt idx="12">
                  <c:v>1.2835699780621918E-3</c:v>
                </c:pt>
                <c:pt idx="13">
                  <c:v>1.2387387459954699E-3</c:v>
                </c:pt>
                <c:pt idx="14">
                  <c:v>1.331131394426512E-3</c:v>
                </c:pt>
                <c:pt idx="15">
                  <c:v>1.1919281748769622E-3</c:v>
                </c:pt>
                <c:pt idx="16">
                  <c:v>1.2027855914641401E-3</c:v>
                </c:pt>
                <c:pt idx="17">
                  <c:v>1.466929974389534E-3</c:v>
                </c:pt>
                <c:pt idx="18">
                  <c:v>1.4347672157441829E-3</c:v>
                </c:pt>
                <c:pt idx="19">
                  <c:v>1.8747863636826225E-3</c:v>
                </c:pt>
                <c:pt idx="20">
                  <c:v>1.8959820682697298E-3</c:v>
                </c:pt>
                <c:pt idx="21">
                  <c:v>1.943143059104475E-3</c:v>
                </c:pt>
                <c:pt idx="22">
                  <c:v>2.6970891062017156E-3</c:v>
                </c:pt>
                <c:pt idx="23">
                  <c:v>2.6851142567344394E-3</c:v>
                </c:pt>
                <c:pt idx="24">
                  <c:v>2.6597903188285816E-3</c:v>
                </c:pt>
                <c:pt idx="25">
                  <c:v>2.6735627626819775E-3</c:v>
                </c:pt>
                <c:pt idx="26">
                  <c:v>2.5947573622641957E-3</c:v>
                </c:pt>
                <c:pt idx="27">
                  <c:v>2.4616702746466158E-3</c:v>
                </c:pt>
                <c:pt idx="28">
                  <c:v>2.3469380484515533E-3</c:v>
                </c:pt>
                <c:pt idx="29">
                  <c:v>2.0428537116560278E-3</c:v>
                </c:pt>
                <c:pt idx="30">
                  <c:v>1.9443397833714209E-3</c:v>
                </c:pt>
                <c:pt idx="31">
                  <c:v>1.6620019332434025E-3</c:v>
                </c:pt>
                <c:pt idx="32">
                  <c:v>1.5942545307050598E-3</c:v>
                </c:pt>
                <c:pt idx="33">
                  <c:v>1.8601576565074054E-3</c:v>
                </c:pt>
                <c:pt idx="34">
                  <c:v>2.1220119399441976E-3</c:v>
                </c:pt>
                <c:pt idx="35">
                  <c:v>2.1111396585327441E-3</c:v>
                </c:pt>
                <c:pt idx="36">
                  <c:v>1.8994073443543008E-3</c:v>
                </c:pt>
                <c:pt idx="37">
                  <c:v>1.8104888327395451E-3</c:v>
                </c:pt>
                <c:pt idx="38">
                  <c:v>1.6369040047772032E-3</c:v>
                </c:pt>
                <c:pt idx="39">
                  <c:v>1.6437061714800112E-3</c:v>
                </c:pt>
                <c:pt idx="40">
                  <c:v>1.7771665819407412E-3</c:v>
                </c:pt>
                <c:pt idx="41">
                  <c:v>1.5869586562161869E-3</c:v>
                </c:pt>
                <c:pt idx="42">
                  <c:v>1.5792788976569292E-3</c:v>
                </c:pt>
                <c:pt idx="43">
                  <c:v>1.457571936375141E-3</c:v>
                </c:pt>
                <c:pt idx="44">
                  <c:v>1.4061874440191278E-3</c:v>
                </c:pt>
                <c:pt idx="45">
                  <c:v>1.4117075984458561E-3</c:v>
                </c:pt>
                <c:pt idx="46">
                  <c:v>1.4172516446991717E-3</c:v>
                </c:pt>
                <c:pt idx="47">
                  <c:v>1.4734424767044285E-3</c:v>
                </c:pt>
                <c:pt idx="48">
                  <c:v>1.312323356427918E-3</c:v>
                </c:pt>
                <c:pt idx="49">
                  <c:v>1.1643508623169804E-3</c:v>
                </c:pt>
                <c:pt idx="50">
                  <c:v>1.307590462550855E-3</c:v>
                </c:pt>
                <c:pt idx="51">
                  <c:v>1.3492916213320605E-3</c:v>
                </c:pt>
                <c:pt idx="52">
                  <c:v>1.1702682659831451E-3</c:v>
                </c:pt>
                <c:pt idx="53">
                  <c:v>1.1524054724172136E-3</c:v>
                </c:pt>
                <c:pt idx="54">
                  <c:v>1.3347901638927756E-3</c:v>
                </c:pt>
                <c:pt idx="55">
                  <c:v>1.1312699457740811E-3</c:v>
                </c:pt>
                <c:pt idx="56">
                  <c:v>1.4495205503882228E-3</c:v>
                </c:pt>
                <c:pt idx="57">
                  <c:v>1.4627183100139609E-3</c:v>
                </c:pt>
                <c:pt idx="58">
                  <c:v>1.3403017202800024E-3</c:v>
                </c:pt>
                <c:pt idx="59">
                  <c:v>1.5724872921508248E-3</c:v>
                </c:pt>
                <c:pt idx="60">
                  <c:v>1.3356374286843499E-3</c:v>
                </c:pt>
                <c:pt idx="61">
                  <c:v>1.2873469760779984E-3</c:v>
                </c:pt>
                <c:pt idx="62">
                  <c:v>1.4146832433366778E-3</c:v>
                </c:pt>
                <c:pt idx="63">
                  <c:v>1.2818358097582553E-3</c:v>
                </c:pt>
                <c:pt idx="64">
                  <c:v>1.5335158654550206E-3</c:v>
                </c:pt>
                <c:pt idx="65">
                  <c:v>1.2298135649020357E-3</c:v>
                </c:pt>
                <c:pt idx="66">
                  <c:v>1.405369078890239E-3</c:v>
                </c:pt>
                <c:pt idx="67">
                  <c:v>1.6371312571491809E-3</c:v>
                </c:pt>
                <c:pt idx="68">
                  <c:v>1.6672683330778942E-3</c:v>
                </c:pt>
                <c:pt idx="69">
                  <c:v>1.7684998687642586E-3</c:v>
                </c:pt>
                <c:pt idx="70">
                  <c:v>1.2938693360541628E-3</c:v>
                </c:pt>
                <c:pt idx="71">
                  <c:v>1.5445217587010472E-3</c:v>
                </c:pt>
                <c:pt idx="72">
                  <c:v>1.2799762765373576E-3</c:v>
                </c:pt>
                <c:pt idx="73">
                  <c:v>1.4844905948020104E-3</c:v>
                </c:pt>
                <c:pt idx="74">
                  <c:v>1.345895869467038E-3</c:v>
                </c:pt>
                <c:pt idx="75">
                  <c:v>1.3831850224466815E-3</c:v>
                </c:pt>
                <c:pt idx="76">
                  <c:v>1.5662704825977385E-3</c:v>
                </c:pt>
                <c:pt idx="77">
                  <c:v>1.4588522123575838E-3</c:v>
                </c:pt>
                <c:pt idx="78">
                  <c:v>1.7333549889353499E-3</c:v>
                </c:pt>
                <c:pt idx="79">
                  <c:v>1.9695881730747203E-3</c:v>
                </c:pt>
                <c:pt idx="80">
                  <c:v>2.1013244755823924E-3</c:v>
                </c:pt>
                <c:pt idx="81">
                  <c:v>2.0114273996979432E-3</c:v>
                </c:pt>
                <c:pt idx="82">
                  <c:v>1.8127960097810358E-3</c:v>
                </c:pt>
                <c:pt idx="83">
                  <c:v>1.670475157624816E-3</c:v>
                </c:pt>
                <c:pt idx="84">
                  <c:v>1.4432743259192248E-3</c:v>
                </c:pt>
                <c:pt idx="85">
                  <c:v>1.5578040991704831E-3</c:v>
                </c:pt>
                <c:pt idx="86">
                  <c:v>1.4881434872236041E-3</c:v>
                </c:pt>
                <c:pt idx="87">
                  <c:v>1.4178389972483055E-3</c:v>
                </c:pt>
                <c:pt idx="88">
                  <c:v>1.5843866965212169E-3</c:v>
                </c:pt>
                <c:pt idx="89">
                  <c:v>1.4032725598152646E-3</c:v>
                </c:pt>
                <c:pt idx="90">
                  <c:v>1.5196902118825351E-3</c:v>
                </c:pt>
                <c:pt idx="91">
                  <c:v>1.602804477005147E-3</c:v>
                </c:pt>
                <c:pt idx="92">
                  <c:v>1.3506891818149214E-3</c:v>
                </c:pt>
                <c:pt idx="93">
                  <c:v>1.3816621600960695E-3</c:v>
                </c:pt>
                <c:pt idx="94">
                  <c:v>1.2567026963127062E-3</c:v>
                </c:pt>
                <c:pt idx="95">
                  <c:v>1.4006203598539255E-3</c:v>
                </c:pt>
                <c:pt idx="96">
                  <c:v>1.3796640776634729E-3</c:v>
                </c:pt>
                <c:pt idx="97">
                  <c:v>1.2269125449544823E-3</c:v>
                </c:pt>
                <c:pt idx="98">
                  <c:v>1.3282033770775474E-3</c:v>
                </c:pt>
                <c:pt idx="99">
                  <c:v>1.1740559037268646E-3</c:v>
                </c:pt>
                <c:pt idx="100">
                  <c:v>1.2669296846875267E-3</c:v>
                </c:pt>
                <c:pt idx="101">
                  <c:v>1.4406792267557271E-3</c:v>
                </c:pt>
                <c:pt idx="102">
                  <c:v>1.3388885034683034E-3</c:v>
                </c:pt>
                <c:pt idx="103">
                  <c:v>1.433520927944514E-3</c:v>
                </c:pt>
                <c:pt idx="104">
                  <c:v>1.402904873413166E-3</c:v>
                </c:pt>
                <c:pt idx="105">
                  <c:v>1.4533304810068935E-3</c:v>
                </c:pt>
                <c:pt idx="106">
                  <c:v>1.2955570687284946E-3</c:v>
                </c:pt>
                <c:pt idx="107">
                  <c:v>1.3822075170239363E-3</c:v>
                </c:pt>
                <c:pt idx="108">
                  <c:v>1.2959788060031602E-3</c:v>
                </c:pt>
                <c:pt idx="109">
                  <c:v>1.1631854429498998E-3</c:v>
                </c:pt>
                <c:pt idx="110">
                  <c:v>1.1489081592868187E-3</c:v>
                </c:pt>
                <c:pt idx="111">
                  <c:v>1.3745592875018524E-3</c:v>
                </c:pt>
                <c:pt idx="112">
                  <c:v>1.2313555324541122E-3</c:v>
                </c:pt>
                <c:pt idx="113">
                  <c:v>1.6637084345646378E-3</c:v>
                </c:pt>
                <c:pt idx="114">
                  <c:v>1.2499349922277365E-3</c:v>
                </c:pt>
                <c:pt idx="115">
                  <c:v>1.2637996275711024E-3</c:v>
                </c:pt>
                <c:pt idx="116">
                  <c:v>1.146113299381398E-3</c:v>
                </c:pt>
                <c:pt idx="117">
                  <c:v>1.2633743917380964E-3</c:v>
                </c:pt>
                <c:pt idx="118">
                  <c:v>1.4194707771556592E-3</c:v>
                </c:pt>
                <c:pt idx="119">
                  <c:v>1.2536128810237239E-3</c:v>
                </c:pt>
                <c:pt idx="120">
                  <c:v>1.5348193638851193E-3</c:v>
                </c:pt>
                <c:pt idx="121">
                  <c:v>1.5597946362917062E-3</c:v>
                </c:pt>
                <c:pt idx="122">
                  <c:v>1.5849616828391242E-3</c:v>
                </c:pt>
                <c:pt idx="123">
                  <c:v>1.5234435383615255E-3</c:v>
                </c:pt>
                <c:pt idx="124">
                  <c:v>1.5485679961051405E-3</c:v>
                </c:pt>
                <c:pt idx="125">
                  <c:v>1.6711544449069856E-3</c:v>
                </c:pt>
                <c:pt idx="126">
                  <c:v>1.6580952220436541E-3</c:v>
                </c:pt>
                <c:pt idx="127">
                  <c:v>1.7723336478950888E-3</c:v>
                </c:pt>
                <c:pt idx="128">
                  <c:v>1.7497856543299657E-3</c:v>
                </c:pt>
                <c:pt idx="129">
                  <c:v>2.0630225453363775E-3</c:v>
                </c:pt>
                <c:pt idx="130">
                  <c:v>1.8631394378517468E-3</c:v>
                </c:pt>
                <c:pt idx="131">
                  <c:v>1.9303591419725413E-3</c:v>
                </c:pt>
                <c:pt idx="132">
                  <c:v>2.1282550006281775E-3</c:v>
                </c:pt>
                <c:pt idx="133">
                  <c:v>1.8558327243338004E-3</c:v>
                </c:pt>
                <c:pt idx="134">
                  <c:v>1.7220436816234844E-3</c:v>
                </c:pt>
                <c:pt idx="135">
                  <c:v>1.7894571159146958E-3</c:v>
                </c:pt>
                <c:pt idx="136">
                  <c:v>1.7761538866703471E-3</c:v>
                </c:pt>
                <c:pt idx="137">
                  <c:v>1.8953283199454991E-3</c:v>
                </c:pt>
                <c:pt idx="138">
                  <c:v>2.0565696166664352E-3</c:v>
                </c:pt>
                <c:pt idx="139">
                  <c:v>1.6433034887549324E-3</c:v>
                </c:pt>
                <c:pt idx="140">
                  <c:v>1.536035218532339E-3</c:v>
                </c:pt>
                <c:pt idx="141">
                  <c:v>1.4589047302883641E-3</c:v>
                </c:pt>
                <c:pt idx="142">
                  <c:v>1.578624149118418E-3</c:v>
                </c:pt>
                <c:pt idx="143">
                  <c:v>1.5532450605256994E-3</c:v>
                </c:pt>
                <c:pt idx="144">
                  <c:v>1.4124178325885877E-3</c:v>
                </c:pt>
                <c:pt idx="145">
                  <c:v>1.543689893569527E-3</c:v>
                </c:pt>
                <c:pt idx="146">
                  <c:v>1.4333798288221889E-3</c:v>
                </c:pt>
                <c:pt idx="147">
                  <c:v>1.5868547514590729E-3</c:v>
                </c:pt>
                <c:pt idx="148">
                  <c:v>1.5502808032125065E-3</c:v>
                </c:pt>
                <c:pt idx="149">
                  <c:v>1.3320307869010464E-3</c:v>
                </c:pt>
                <c:pt idx="150">
                  <c:v>1.3688966337732477E-3</c:v>
                </c:pt>
                <c:pt idx="151">
                  <c:v>1.502736808263071E-3</c:v>
                </c:pt>
                <c:pt idx="152">
                  <c:v>1.3680837514543787E-3</c:v>
                </c:pt>
                <c:pt idx="153">
                  <c:v>1.427095221380206E-3</c:v>
                </c:pt>
                <c:pt idx="154">
                  <c:v>1.4757095158763282E-3</c:v>
                </c:pt>
                <c:pt idx="155">
                  <c:v>1.3720962878050022E-3</c:v>
                </c:pt>
                <c:pt idx="156">
                  <c:v>1.0817256691053054E-3</c:v>
                </c:pt>
                <c:pt idx="157">
                  <c:v>1.535347131279614E-3</c:v>
                </c:pt>
                <c:pt idx="158">
                  <c:v>1.2655957070191973E-3</c:v>
                </c:pt>
                <c:pt idx="159">
                  <c:v>1.1595086126193334E-3</c:v>
                </c:pt>
                <c:pt idx="160">
                  <c:v>1.2300259910959497E-3</c:v>
                </c:pt>
                <c:pt idx="161">
                  <c:v>1.30107683117103E-3</c:v>
                </c:pt>
                <c:pt idx="162">
                  <c:v>1.3168257685345778E-3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E-42FC-9792-F6DDA603B361}"/>
            </c:ext>
          </c:extLst>
        </c:ser>
        <c:ser>
          <c:idx val="1"/>
          <c:order val="1"/>
          <c:tx>
            <c:strRef>
              <c:f>'2021_24 born 194x'!$R$7</c:f>
              <c:strCache>
                <c:ptCount val="1"/>
                <c:pt idx="0">
                  <c:v>d1 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194x'!$R$8:$R$170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5.6201955270915023E-4</c:v>
                </c:pt>
                <c:pt idx="2">
                  <c:v>5.7912755778005416E-4</c:v>
                </c:pt>
                <c:pt idx="3">
                  <c:v>5.4461442858034896E-4</c:v>
                </c:pt>
                <c:pt idx="4">
                  <c:v>6.362697553953774E-4</c:v>
                </c:pt>
                <c:pt idx="5">
                  <c:v>6.53406702477864E-4</c:v>
                </c:pt>
                <c:pt idx="6">
                  <c:v>6.7628750191443235E-4</c:v>
                </c:pt>
                <c:pt idx="7">
                  <c:v>6.7050733571497663E-4</c:v>
                </c:pt>
                <c:pt idx="8">
                  <c:v>6.6472447924726958E-4</c:v>
                </c:pt>
                <c:pt idx="9">
                  <c:v>5.8440642900214066E-4</c:v>
                </c:pt>
                <c:pt idx="10">
                  <c:v>6.5310202599171488E-4</c:v>
                </c:pt>
                <c:pt idx="11">
                  <c:v>6.0718848639160022E-4</c:v>
                </c:pt>
                <c:pt idx="12">
                  <c:v>7.0454233561352737E-4</c:v>
                </c:pt>
                <c:pt idx="13">
                  <c:v>7.7903700241532261E-4</c:v>
                </c:pt>
                <c:pt idx="14">
                  <c:v>6.4149654405904963E-4</c:v>
                </c:pt>
                <c:pt idx="15">
                  <c:v>6.7581948566262516E-4</c:v>
                </c:pt>
                <c:pt idx="16">
                  <c:v>7.6747879558476749E-4</c:v>
                </c:pt>
                <c:pt idx="17">
                  <c:v>6.2422080956786553E-4</c:v>
                </c:pt>
                <c:pt idx="18">
                  <c:v>6.6425941423902269E-4</c:v>
                </c:pt>
                <c:pt idx="19">
                  <c:v>8.3040331088986427E-4</c:v>
                </c:pt>
                <c:pt idx="20">
                  <c:v>7.3304351068499717E-4</c:v>
                </c:pt>
                <c:pt idx="21">
                  <c:v>9.1073957079159642E-4</c:v>
                </c:pt>
                <c:pt idx="22">
                  <c:v>8.9369998609827711E-4</c:v>
                </c:pt>
                <c:pt idx="23">
                  <c:v>9.4546251499058739E-4</c:v>
                </c:pt>
                <c:pt idx="24">
                  <c:v>1.0891080185917159E-3</c:v>
                </c:pt>
                <c:pt idx="25">
                  <c:v>9.976621780436218E-4</c:v>
                </c:pt>
                <c:pt idx="26">
                  <c:v>9.0608318210124588E-4</c:v>
                </c:pt>
                <c:pt idx="27">
                  <c:v>8.488371479957712E-4</c:v>
                </c:pt>
                <c:pt idx="28">
                  <c:v>8.0301258985498178E-4</c:v>
                </c:pt>
                <c:pt idx="29">
                  <c:v>7.0548551350205506E-4</c:v>
                </c:pt>
                <c:pt idx="30">
                  <c:v>7.5712702997824744E-4</c:v>
                </c:pt>
                <c:pt idx="31">
                  <c:v>7.2270682352809429E-4</c:v>
                </c:pt>
                <c:pt idx="32">
                  <c:v>8.0306814430962934E-4</c:v>
                </c:pt>
                <c:pt idx="33">
                  <c:v>7.0553587759910545E-4</c:v>
                </c:pt>
                <c:pt idx="34">
                  <c:v>9.0072123333182516E-4</c:v>
                </c:pt>
                <c:pt idx="35">
                  <c:v>8.8365127714424001E-4</c:v>
                </c:pt>
                <c:pt idx="36">
                  <c:v>7.4021125825792259E-4</c:v>
                </c:pt>
                <c:pt idx="37">
                  <c:v>6.7705795867809633E-4</c:v>
                </c:pt>
                <c:pt idx="38">
                  <c:v>6.3109406183436099E-4</c:v>
                </c:pt>
                <c:pt idx="39">
                  <c:v>5.7363218475001078E-4</c:v>
                </c:pt>
                <c:pt idx="40">
                  <c:v>9.2947977970910575E-4</c:v>
                </c:pt>
                <c:pt idx="41">
                  <c:v>7.9183398580888876E-4</c:v>
                </c:pt>
                <c:pt idx="42">
                  <c:v>8.2634878602649473E-4</c:v>
                </c:pt>
                <c:pt idx="43">
                  <c:v>8.6664658838429289E-4</c:v>
                </c:pt>
                <c:pt idx="44">
                  <c:v>7.6911381329531183E-4</c:v>
                </c:pt>
                <c:pt idx="45">
                  <c:v>7.4042937613087798E-4</c:v>
                </c:pt>
                <c:pt idx="46">
                  <c:v>7.9214486933373103E-4</c:v>
                </c:pt>
                <c:pt idx="47">
                  <c:v>5.6244518354323634E-4</c:v>
                </c:pt>
                <c:pt idx="48">
                  <c:v>8.0356208207586148E-4</c:v>
                </c:pt>
                <c:pt idx="49">
                  <c:v>7.5767368440320094E-4</c:v>
                </c:pt>
                <c:pt idx="50">
                  <c:v>7.4046981967035806E-4</c:v>
                </c:pt>
                <c:pt idx="51">
                  <c:v>6.6581198587914697E-4</c:v>
                </c:pt>
                <c:pt idx="52">
                  <c:v>6.1408749492807273E-4</c:v>
                </c:pt>
                <c:pt idx="53">
                  <c:v>5.8531104333591508E-4</c:v>
                </c:pt>
                <c:pt idx="54">
                  <c:v>6.5986994921159951E-4</c:v>
                </c:pt>
                <c:pt idx="55">
                  <c:v>6.88539571840161E-4</c:v>
                </c:pt>
                <c:pt idx="56">
                  <c:v>6.1388218135803737E-4</c:v>
                </c:pt>
                <c:pt idx="57">
                  <c:v>7.9754102432442553E-4</c:v>
                </c:pt>
                <c:pt idx="58">
                  <c:v>7.4592546220391299E-4</c:v>
                </c:pt>
                <c:pt idx="59">
                  <c:v>7.5169228853740739E-4</c:v>
                </c:pt>
                <c:pt idx="60">
                  <c:v>7.8618000456194624E-4</c:v>
                </c:pt>
                <c:pt idx="61">
                  <c:v>7.9198333113909153E-4</c:v>
                </c:pt>
                <c:pt idx="62">
                  <c:v>6.771775776403977E-4</c:v>
                </c:pt>
                <c:pt idx="63">
                  <c:v>7.1735263271187593E-4</c:v>
                </c:pt>
                <c:pt idx="64">
                  <c:v>7.058703344349031E-4</c:v>
                </c:pt>
                <c:pt idx="65">
                  <c:v>6.5418185744038821E-4</c:v>
                </c:pt>
                <c:pt idx="66">
                  <c:v>8.7239018514638381E-4</c:v>
                </c:pt>
                <c:pt idx="67">
                  <c:v>8.3232075904028061E-4</c:v>
                </c:pt>
                <c:pt idx="68">
                  <c:v>8.3817379793308072E-4</c:v>
                </c:pt>
                <c:pt idx="69">
                  <c:v>7.2336600391587817E-4</c:v>
                </c:pt>
                <c:pt idx="70">
                  <c:v>8.2680657636802506E-4</c:v>
                </c:pt>
                <c:pt idx="71">
                  <c:v>7.0048301284060728E-4</c:v>
                </c:pt>
                <c:pt idx="72">
                  <c:v>7.0047751541139458E-4</c:v>
                </c:pt>
                <c:pt idx="73">
                  <c:v>7.6942731543346639E-4</c:v>
                </c:pt>
                <c:pt idx="74">
                  <c:v>8.7868463898890673E-4</c:v>
                </c:pt>
                <c:pt idx="75">
                  <c:v>7.6387033118568949E-4</c:v>
                </c:pt>
                <c:pt idx="76">
                  <c:v>7.7541418212284945E-4</c:v>
                </c:pt>
                <c:pt idx="77">
                  <c:v>9.24968250317598E-4</c:v>
                </c:pt>
                <c:pt idx="78">
                  <c:v>9.8846179088645306E-4</c:v>
                </c:pt>
                <c:pt idx="79">
                  <c:v>1.0693316705193802E-3</c:v>
                </c:pt>
                <c:pt idx="80">
                  <c:v>1.092778879428337E-3</c:v>
                </c:pt>
                <c:pt idx="81">
                  <c:v>9.8379394580508329E-4</c:v>
                </c:pt>
                <c:pt idx="82">
                  <c:v>9.9561007045672494E-4</c:v>
                </c:pt>
                <c:pt idx="83">
                  <c:v>9.6710757591114563E-4</c:v>
                </c:pt>
                <c:pt idx="84">
                  <c:v>9.5585288131136534E-4</c:v>
                </c:pt>
                <c:pt idx="85">
                  <c:v>7.140203955264278E-4</c:v>
                </c:pt>
                <c:pt idx="86">
                  <c:v>8.1200671601435121E-4</c:v>
                </c:pt>
                <c:pt idx="87">
                  <c:v>9.0434631605310284E-4</c:v>
                </c:pt>
                <c:pt idx="88">
                  <c:v>8.4687778832430547E-4</c:v>
                </c:pt>
                <c:pt idx="89">
                  <c:v>8.0087632627073315E-4</c:v>
                </c:pt>
                <c:pt idx="90">
                  <c:v>9.3363003338826542E-4</c:v>
                </c:pt>
                <c:pt idx="91">
                  <c:v>7.8386017568005941E-4</c:v>
                </c:pt>
                <c:pt idx="92">
                  <c:v>7.7239479092271234E-4</c:v>
                </c:pt>
                <c:pt idx="93">
                  <c:v>7.3784229733733612E-4</c:v>
                </c:pt>
                <c:pt idx="94">
                  <c:v>8.01340770661755E-4</c:v>
                </c:pt>
                <c:pt idx="95">
                  <c:v>8.7068452844950024E-4</c:v>
                </c:pt>
                <c:pt idx="96">
                  <c:v>8.3621422442264166E-4</c:v>
                </c:pt>
                <c:pt idx="97">
                  <c:v>8.3056833278062462E-4</c:v>
                </c:pt>
                <c:pt idx="98">
                  <c:v>7.2100013363218883E-4</c:v>
                </c:pt>
                <c:pt idx="99">
                  <c:v>7.3833952695594954E-4</c:v>
                </c:pt>
                <c:pt idx="100">
                  <c:v>8.3075493931477468E-4</c:v>
                </c:pt>
                <c:pt idx="101">
                  <c:v>7.2693733479498707E-4</c:v>
                </c:pt>
                <c:pt idx="102">
                  <c:v>7.8470902057740271E-4</c:v>
                </c:pt>
                <c:pt idx="103">
                  <c:v>7.2126289516612945E-4</c:v>
                </c:pt>
                <c:pt idx="104">
                  <c:v>6.404463352623097E-4</c:v>
                </c:pt>
                <c:pt idx="105">
                  <c:v>7.212471777152833E-4</c:v>
                </c:pt>
                <c:pt idx="106">
                  <c:v>6.1733894126876512E-4</c:v>
                </c:pt>
                <c:pt idx="107">
                  <c:v>6.7502348198444776E-4</c:v>
                </c:pt>
                <c:pt idx="108">
                  <c:v>7.6162475444624227E-4</c:v>
                </c:pt>
                <c:pt idx="109">
                  <c:v>6.7506655435386575E-4</c:v>
                </c:pt>
                <c:pt idx="110">
                  <c:v>6.9815335788881816E-4</c:v>
                </c:pt>
                <c:pt idx="111">
                  <c:v>6.5196923374283256E-4</c:v>
                </c:pt>
                <c:pt idx="112">
                  <c:v>7.6165408794139609E-4</c:v>
                </c:pt>
                <c:pt idx="113">
                  <c:v>6.6931981489946749E-4</c:v>
                </c:pt>
                <c:pt idx="114">
                  <c:v>8.7144552562332426E-4</c:v>
                </c:pt>
                <c:pt idx="115">
                  <c:v>6.8676922030736691E-4</c:v>
                </c:pt>
                <c:pt idx="116">
                  <c:v>6.8677051661456716E-4</c:v>
                </c:pt>
                <c:pt idx="117">
                  <c:v>6.2902062758989085E-4</c:v>
                </c:pt>
                <c:pt idx="118">
                  <c:v>7.6181443845338946E-4</c:v>
                </c:pt>
                <c:pt idx="119">
                  <c:v>6.3481159362066661E-4</c:v>
                </c:pt>
                <c:pt idx="120">
                  <c:v>7.1563132921244864E-4</c:v>
                </c:pt>
                <c:pt idx="121">
                  <c:v>8.9474686383517784E-4</c:v>
                </c:pt>
                <c:pt idx="122">
                  <c:v>8.8339645872055085E-4</c:v>
                </c:pt>
                <c:pt idx="123">
                  <c:v>7.8533062111081913E-4</c:v>
                </c:pt>
                <c:pt idx="124">
                  <c:v>8.6056840290720253E-4</c:v>
                </c:pt>
                <c:pt idx="125">
                  <c:v>8.144831233059456E-4</c:v>
                </c:pt>
                <c:pt idx="126">
                  <c:v>8.8978225612113492E-4</c:v>
                </c:pt>
                <c:pt idx="127">
                  <c:v>9.7676835025897746E-4</c:v>
                </c:pt>
                <c:pt idx="128">
                  <c:v>8.9606649133994686E-4</c:v>
                </c:pt>
                <c:pt idx="129">
                  <c:v>1.0004802530975772E-3</c:v>
                </c:pt>
                <c:pt idx="130">
                  <c:v>9.1397089963191904E-4</c:v>
                </c:pt>
                <c:pt idx="131">
                  <c:v>9.48962542584067E-4</c:v>
                </c:pt>
                <c:pt idx="132">
                  <c:v>8.6813657239777191E-4</c:v>
                </c:pt>
                <c:pt idx="133">
                  <c:v>9.2047264724685039E-4</c:v>
                </c:pt>
                <c:pt idx="134">
                  <c:v>7.5844595837237815E-4</c:v>
                </c:pt>
                <c:pt idx="135">
                  <c:v>8.2226573026144959E-4</c:v>
                </c:pt>
                <c:pt idx="136">
                  <c:v>9.7314238268446482E-4</c:v>
                </c:pt>
                <c:pt idx="137">
                  <c:v>8.1687329775399613E-4</c:v>
                </c:pt>
                <c:pt idx="138">
                  <c:v>1.0490462351382779E-3</c:v>
                </c:pt>
                <c:pt idx="139">
                  <c:v>7.9993748620875774E-4</c:v>
                </c:pt>
                <c:pt idx="140">
                  <c:v>1.0322147955620794E-3</c:v>
                </c:pt>
                <c:pt idx="141">
                  <c:v>8.8745264430728282E-4</c:v>
                </c:pt>
                <c:pt idx="142">
                  <c:v>6.3801382646666994E-4</c:v>
                </c:pt>
                <c:pt idx="143">
                  <c:v>7.1925388984265268E-4</c:v>
                </c:pt>
                <c:pt idx="144">
                  <c:v>7.3670916731342494E-4</c:v>
                </c:pt>
                <c:pt idx="145">
                  <c:v>8.877463768123023E-4</c:v>
                </c:pt>
                <c:pt idx="146">
                  <c:v>8.5310695687250589E-4</c:v>
                </c:pt>
                <c:pt idx="147">
                  <c:v>8.5328193357124798E-4</c:v>
                </c:pt>
                <c:pt idx="148">
                  <c:v>6.6172355416724369E-4</c:v>
                </c:pt>
                <c:pt idx="149">
                  <c:v>6.1525031103173533E-4</c:v>
                </c:pt>
                <c:pt idx="150">
                  <c:v>7.6043520284219926E-4</c:v>
                </c:pt>
                <c:pt idx="151">
                  <c:v>6.4432160602146153E-4</c:v>
                </c:pt>
                <c:pt idx="152">
                  <c:v>6.8496838183513186E-4</c:v>
                </c:pt>
                <c:pt idx="153">
                  <c:v>7.605112013879796E-4</c:v>
                </c:pt>
                <c:pt idx="154">
                  <c:v>6.3857764038183326E-4</c:v>
                </c:pt>
                <c:pt idx="155">
                  <c:v>7.1989519557309723E-4</c:v>
                </c:pt>
                <c:pt idx="156">
                  <c:v>7.0250805182829937E-4</c:v>
                </c:pt>
                <c:pt idx="157">
                  <c:v>7.4321484019474642E-4</c:v>
                </c:pt>
                <c:pt idx="158">
                  <c:v>7.665287613225079E-4</c:v>
                </c:pt>
                <c:pt idx="159">
                  <c:v>5.0512214786705757E-4</c:v>
                </c:pt>
                <c:pt idx="160">
                  <c:v>7.0255759943548099E-4</c:v>
                </c:pt>
                <c:pt idx="161">
                  <c:v>6.7934552428536136E-4</c:v>
                </c:pt>
                <c:pt idx="162">
                  <c:v>7.258488432121909E-4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E-42FC-9792-F6DDA603B361}"/>
            </c:ext>
          </c:extLst>
        </c:ser>
        <c:ser>
          <c:idx val="2"/>
          <c:order val="2"/>
          <c:tx>
            <c:strRef>
              <c:f>'2021_24 born 194x'!$S$7</c:f>
              <c:strCache>
                <c:ptCount val="1"/>
                <c:pt idx="0">
                  <c:v>d2 adj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194x'!$S$8:$S$170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3.9853285902398909E-4</c:v>
                </c:pt>
                <c:pt idx="2">
                  <c:v>3.3741407970516404E-4</c:v>
                </c:pt>
                <c:pt idx="3">
                  <c:v>3.6406576316783362E-4</c:v>
                </c:pt>
                <c:pt idx="4">
                  <c:v>4.8671030750089433E-4</c:v>
                </c:pt>
                <c:pt idx="5">
                  <c:v>4.3075973733382845E-4</c:v>
                </c:pt>
                <c:pt idx="6">
                  <c:v>5.1953539884998972E-4</c:v>
                </c:pt>
                <c:pt idx="7">
                  <c:v>4.5021805797208753E-4</c:v>
                </c:pt>
                <c:pt idx="8">
                  <c:v>4.7334640371650031E-4</c:v>
                </c:pt>
                <c:pt idx="9">
                  <c:v>4.3268709968151642E-4</c:v>
                </c:pt>
                <c:pt idx="10">
                  <c:v>4.5745913065828157E-4</c:v>
                </c:pt>
                <c:pt idx="11">
                  <c:v>4.6377558041797864E-4</c:v>
                </c:pt>
                <c:pt idx="12">
                  <c:v>5.0690722059511814E-4</c:v>
                </c:pt>
                <c:pt idx="13">
                  <c:v>5.0149053706016928E-4</c:v>
                </c:pt>
                <c:pt idx="14">
                  <c:v>5.1279146357884162E-4</c:v>
                </c:pt>
                <c:pt idx="15">
                  <c:v>4.5060900573600367E-4</c:v>
                </c:pt>
                <c:pt idx="16">
                  <c:v>4.9193802424162892E-4</c:v>
                </c:pt>
                <c:pt idx="17">
                  <c:v>5.2488735527597089E-4</c:v>
                </c:pt>
                <c:pt idx="18">
                  <c:v>5.6446930104813006E-4</c:v>
                </c:pt>
                <c:pt idx="19">
                  <c:v>6.9393642982240708E-4</c:v>
                </c:pt>
                <c:pt idx="20">
                  <c:v>6.369427735908094E-4</c:v>
                </c:pt>
                <c:pt idx="21">
                  <c:v>6.4318183453893453E-4</c:v>
                </c:pt>
                <c:pt idx="22">
                  <c:v>6.9595624881811961E-4</c:v>
                </c:pt>
                <c:pt idx="23">
                  <c:v>7.2046704470963305E-4</c:v>
                </c:pt>
                <c:pt idx="24">
                  <c:v>8.1803501607394767E-4</c:v>
                </c:pt>
                <c:pt idx="25">
                  <c:v>7.6454485960815357E-4</c:v>
                </c:pt>
                <c:pt idx="26">
                  <c:v>6.911664991919778E-4</c:v>
                </c:pt>
                <c:pt idx="27">
                  <c:v>6.5760791284847329E-4</c:v>
                </c:pt>
                <c:pt idx="28">
                  <c:v>5.7603560798812048E-4</c:v>
                </c:pt>
                <c:pt idx="29">
                  <c:v>5.8059482841963587E-4</c:v>
                </c:pt>
                <c:pt idx="30">
                  <c:v>5.8184267934154174E-4</c:v>
                </c:pt>
                <c:pt idx="31">
                  <c:v>5.2524467315809872E-4</c:v>
                </c:pt>
                <c:pt idx="32">
                  <c:v>5.8430077591835891E-4</c:v>
                </c:pt>
                <c:pt idx="33">
                  <c:v>5.9379838490078896E-4</c:v>
                </c:pt>
                <c:pt idx="34">
                  <c:v>6.67619000983075E-4</c:v>
                </c:pt>
                <c:pt idx="35">
                  <c:v>6.3589308496321746E-4</c:v>
                </c:pt>
                <c:pt idx="36">
                  <c:v>5.7947847440974404E-4</c:v>
                </c:pt>
                <c:pt idx="37">
                  <c:v>6.1364504650205916E-4</c:v>
                </c:pt>
                <c:pt idx="38">
                  <c:v>5.3263607998020742E-4</c:v>
                </c:pt>
                <c:pt idx="39">
                  <c:v>5.9141509850010041E-4</c:v>
                </c:pt>
                <c:pt idx="40">
                  <c:v>5.8772739187686409E-4</c:v>
                </c:pt>
                <c:pt idx="41">
                  <c:v>6.3985966126389336E-4</c:v>
                </c:pt>
                <c:pt idx="42">
                  <c:v>6.1484765906683698E-4</c:v>
                </c:pt>
                <c:pt idx="43">
                  <c:v>6.0460874158496799E-4</c:v>
                </c:pt>
                <c:pt idx="44">
                  <c:v>6.1567731314243637E-4</c:v>
                </c:pt>
                <c:pt idx="45">
                  <c:v>6.3328907383241521E-4</c:v>
                </c:pt>
                <c:pt idx="46">
                  <c:v>6.0507032311547598E-4</c:v>
                </c:pt>
                <c:pt idx="47">
                  <c:v>6.1775354259689089E-4</c:v>
                </c:pt>
                <c:pt idx="48">
                  <c:v>5.1113804035006255E-4</c:v>
                </c:pt>
                <c:pt idx="49">
                  <c:v>5.2217934291361168E-4</c:v>
                </c:pt>
                <c:pt idx="50">
                  <c:v>5.6421085677526065E-4</c:v>
                </c:pt>
                <c:pt idx="51">
                  <c:v>5.328371638288063E-4</c:v>
                </c:pt>
                <c:pt idx="52">
                  <c:v>5.063800571477058E-4</c:v>
                </c:pt>
                <c:pt idx="53">
                  <c:v>5.0436706416691931E-4</c:v>
                </c:pt>
                <c:pt idx="54">
                  <c:v>5.6417193604556422E-4</c:v>
                </c:pt>
                <c:pt idx="55">
                  <c:v>4.9875491957882543E-4</c:v>
                </c:pt>
                <c:pt idx="56">
                  <c:v>4.6264080176629946E-4</c:v>
                </c:pt>
                <c:pt idx="57">
                  <c:v>6.7490427834541208E-4</c:v>
                </c:pt>
                <c:pt idx="58">
                  <c:v>5.6094693977338736E-4</c:v>
                </c:pt>
                <c:pt idx="59">
                  <c:v>6.7890996355267959E-4</c:v>
                </c:pt>
                <c:pt idx="60">
                  <c:v>5.5699624341331232E-4</c:v>
                </c:pt>
                <c:pt idx="61">
                  <c:v>5.695585850570633E-4</c:v>
                </c:pt>
                <c:pt idx="62">
                  <c:v>5.4975298908393143E-4</c:v>
                </c:pt>
                <c:pt idx="63">
                  <c:v>5.6553233794925147E-4</c:v>
                </c:pt>
                <c:pt idx="64">
                  <c:v>5.8130010705997046E-4</c:v>
                </c:pt>
                <c:pt idx="65">
                  <c:v>6.1320463774517308E-4</c:v>
                </c:pt>
                <c:pt idx="66">
                  <c:v>6.1120149048257114E-4</c:v>
                </c:pt>
                <c:pt idx="67">
                  <c:v>6.124252785420347E-4</c:v>
                </c:pt>
                <c:pt idx="68">
                  <c:v>6.0236681588349663E-4</c:v>
                </c:pt>
                <c:pt idx="69">
                  <c:v>6.2452810003470194E-4</c:v>
                </c:pt>
                <c:pt idx="70">
                  <c:v>6.4506815768293631E-4</c:v>
                </c:pt>
                <c:pt idx="71">
                  <c:v>6.2055208125181367E-4</c:v>
                </c:pt>
                <c:pt idx="72">
                  <c:v>5.4782358290209792E-4</c:v>
                </c:pt>
                <c:pt idx="73">
                  <c:v>6.0366584567526145E-4</c:v>
                </c:pt>
                <c:pt idx="74">
                  <c:v>6.1773043624280483E-4</c:v>
                </c:pt>
                <c:pt idx="75">
                  <c:v>6.4622960629074472E-4</c:v>
                </c:pt>
                <c:pt idx="76">
                  <c:v>6.2981126301752419E-4</c:v>
                </c:pt>
                <c:pt idx="77">
                  <c:v>5.9897837288712375E-4</c:v>
                </c:pt>
                <c:pt idx="78">
                  <c:v>7.027096894145048E-4</c:v>
                </c:pt>
                <c:pt idx="79">
                  <c:v>8.4966738937335194E-4</c:v>
                </c:pt>
                <c:pt idx="80">
                  <c:v>8.3655275069860079E-4</c:v>
                </c:pt>
                <c:pt idx="81">
                  <c:v>7.9143056823618974E-4</c:v>
                </c:pt>
                <c:pt idx="82">
                  <c:v>6.8553598034024543E-4</c:v>
                </c:pt>
                <c:pt idx="83">
                  <c:v>6.6918293109192051E-4</c:v>
                </c:pt>
                <c:pt idx="84">
                  <c:v>6.4005809515238943E-4</c:v>
                </c:pt>
                <c:pt idx="85">
                  <c:v>6.7480273099269135E-4</c:v>
                </c:pt>
                <c:pt idx="86">
                  <c:v>5.9625467605969515E-4</c:v>
                </c:pt>
                <c:pt idx="87">
                  <c:v>6.1341357167077034E-4</c:v>
                </c:pt>
                <c:pt idx="88">
                  <c:v>6.6402768398961698E-4</c:v>
                </c:pt>
                <c:pt idx="89">
                  <c:v>6.6206465497440996E-4</c:v>
                </c:pt>
                <c:pt idx="90">
                  <c:v>6.3622659132234064E-4</c:v>
                </c:pt>
                <c:pt idx="91">
                  <c:v>6.1358286590929749E-4</c:v>
                </c:pt>
                <c:pt idx="92">
                  <c:v>6.2751529770921799E-4</c:v>
                </c:pt>
                <c:pt idx="93">
                  <c:v>6.191978738386587E-4</c:v>
                </c:pt>
                <c:pt idx="94">
                  <c:v>5.9024403663236269E-4</c:v>
                </c:pt>
                <c:pt idx="95">
                  <c:v>6.009763033635227E-4</c:v>
                </c:pt>
                <c:pt idx="96">
                  <c:v>5.8633053538634738E-4</c:v>
                </c:pt>
                <c:pt idx="97">
                  <c:v>6.065583025982172E-4</c:v>
                </c:pt>
                <c:pt idx="98">
                  <c:v>5.4283751079774363E-4</c:v>
                </c:pt>
                <c:pt idx="99">
                  <c:v>5.6936876402818967E-4</c:v>
                </c:pt>
                <c:pt idx="100">
                  <c:v>5.8481199108737164E-4</c:v>
                </c:pt>
                <c:pt idx="101">
                  <c:v>5.6547287935794239E-4</c:v>
                </c:pt>
                <c:pt idx="102">
                  <c:v>5.5562414490993052E-4</c:v>
                </c:pt>
                <c:pt idx="103">
                  <c:v>5.5840994404759091E-4</c:v>
                </c:pt>
                <c:pt idx="104">
                  <c:v>5.2649261016490692E-4</c:v>
                </c:pt>
                <c:pt idx="105">
                  <c:v>5.8444660534244205E-4</c:v>
                </c:pt>
                <c:pt idx="106">
                  <c:v>4.9586428990881987E-4</c:v>
                </c:pt>
                <c:pt idx="107">
                  <c:v>5.4901714334476385E-4</c:v>
                </c:pt>
                <c:pt idx="108">
                  <c:v>6.2573498195714729E-4</c:v>
                </c:pt>
                <c:pt idx="109">
                  <c:v>5.7348409152804868E-4</c:v>
                </c:pt>
                <c:pt idx="110">
                  <c:v>5.0241709964130531E-4</c:v>
                </c:pt>
                <c:pt idx="111">
                  <c:v>5.350217317987801E-4</c:v>
                </c:pt>
                <c:pt idx="112">
                  <c:v>5.4720688001079574E-4</c:v>
                </c:pt>
                <c:pt idx="113">
                  <c:v>5.5311219436270846E-4</c:v>
                </c:pt>
                <c:pt idx="114">
                  <c:v>6.4049922314772436E-4</c:v>
                </c:pt>
                <c:pt idx="115">
                  <c:v>5.6026702146126325E-4</c:v>
                </c:pt>
                <c:pt idx="116">
                  <c:v>5.3486283222903557E-4</c:v>
                </c:pt>
                <c:pt idx="117">
                  <c:v>5.8767266388662517E-4</c:v>
                </c:pt>
                <c:pt idx="118">
                  <c:v>5.435459542834875E-4</c:v>
                </c:pt>
                <c:pt idx="119">
                  <c:v>5.8379284099244297E-4</c:v>
                </c:pt>
                <c:pt idx="120">
                  <c:v>5.8811360798532845E-4</c:v>
                </c:pt>
                <c:pt idx="121">
                  <c:v>6.4079863201918063E-4</c:v>
                </c:pt>
                <c:pt idx="122">
                  <c:v>6.3264770599813199E-4</c:v>
                </c:pt>
                <c:pt idx="123">
                  <c:v>6.1826641270118477E-4</c:v>
                </c:pt>
                <c:pt idx="124">
                  <c:v>5.8831689922127543E-4</c:v>
                </c:pt>
                <c:pt idx="125">
                  <c:v>5.9574013422541148E-4</c:v>
                </c:pt>
                <c:pt idx="126">
                  <c:v>6.2805103188538205E-4</c:v>
                </c:pt>
                <c:pt idx="127">
                  <c:v>6.8834168427282859E-4</c:v>
                </c:pt>
                <c:pt idx="128">
                  <c:v>6.5225641921579135E-4</c:v>
                </c:pt>
                <c:pt idx="129">
                  <c:v>6.7055032483457743E-4</c:v>
                </c:pt>
                <c:pt idx="130">
                  <c:v>7.5405988448995151E-4</c:v>
                </c:pt>
                <c:pt idx="131">
                  <c:v>6.6062272080447571E-4</c:v>
                </c:pt>
                <c:pt idx="132">
                  <c:v>6.7889439804671211E-4</c:v>
                </c:pt>
                <c:pt idx="133">
                  <c:v>6.5220045183753638E-4</c:v>
                </c:pt>
                <c:pt idx="134">
                  <c:v>6.5960471387078133E-4</c:v>
                </c:pt>
                <c:pt idx="135">
                  <c:v>6.3758129417322486E-4</c:v>
                </c:pt>
                <c:pt idx="136">
                  <c:v>6.9605858611458508E-4</c:v>
                </c:pt>
                <c:pt idx="137">
                  <c:v>6.5395400022611101E-4</c:v>
                </c:pt>
                <c:pt idx="138">
                  <c:v>7.6496875763267186E-4</c:v>
                </c:pt>
                <c:pt idx="139">
                  <c:v>6.2090018664068584E-4</c:v>
                </c:pt>
                <c:pt idx="140">
                  <c:v>5.9583725826443674E-4</c:v>
                </c:pt>
                <c:pt idx="141">
                  <c:v>5.5380630908980226E-4</c:v>
                </c:pt>
                <c:pt idx="142">
                  <c:v>5.6270975290062455E-4</c:v>
                </c:pt>
                <c:pt idx="143">
                  <c:v>6.2865842065982168E-4</c:v>
                </c:pt>
                <c:pt idx="144">
                  <c:v>5.4201997692986245E-4</c:v>
                </c:pt>
                <c:pt idx="145">
                  <c:v>5.9710632059107997E-4</c:v>
                </c:pt>
                <c:pt idx="146">
                  <c:v>5.8752451569831637E-4</c:v>
                </c:pt>
                <c:pt idx="147">
                  <c:v>5.1796337818875188E-4</c:v>
                </c:pt>
                <c:pt idx="148">
                  <c:v>5.2529830978765115E-4</c:v>
                </c:pt>
                <c:pt idx="149">
                  <c:v>5.2955654536656997E-4</c:v>
                </c:pt>
                <c:pt idx="150">
                  <c:v>5.5223181586791688E-4</c:v>
                </c:pt>
                <c:pt idx="151">
                  <c:v>5.273394584357331E-4</c:v>
                </c:pt>
                <c:pt idx="152">
                  <c:v>5.4078783679708023E-4</c:v>
                </c:pt>
                <c:pt idx="153">
                  <c:v>5.2665221935489055E-4</c:v>
                </c:pt>
                <c:pt idx="154">
                  <c:v>5.5233165218145617E-4</c:v>
                </c:pt>
                <c:pt idx="155">
                  <c:v>5.1832481137867998E-4</c:v>
                </c:pt>
                <c:pt idx="156">
                  <c:v>4.9657405297107377E-4</c:v>
                </c:pt>
                <c:pt idx="157">
                  <c:v>5.7721035560544796E-4</c:v>
                </c:pt>
                <c:pt idx="158">
                  <c:v>6.2268553101630731E-4</c:v>
                </c:pt>
                <c:pt idx="159">
                  <c:v>4.7125173104591858E-4</c:v>
                </c:pt>
                <c:pt idx="160">
                  <c:v>5.0750964938954936E-4</c:v>
                </c:pt>
                <c:pt idx="161">
                  <c:v>4.6144929012562091E-4</c:v>
                </c:pt>
                <c:pt idx="162">
                  <c:v>4.9613418890122134E-4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E-42FC-9792-F6DDA603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60576"/>
        <c:axId val="608951456"/>
      </c:lineChart>
      <c:catAx>
        <c:axId val="60896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1456"/>
        <c:crosses val="autoZero"/>
        <c:auto val="1"/>
        <c:lblAlgn val="ctr"/>
        <c:lblOffset val="100"/>
        <c:noMultiLvlLbl val="0"/>
      </c:catAx>
      <c:valAx>
        <c:axId val="6089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</a:t>
            </a:r>
            <a:r>
              <a:rPr lang="en-US" baseline="0"/>
              <a:t> hazards shows slope at start and end is same so we have successfully slope neutralized the h(t)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194x'!$V$7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194x'!$V$8:$V$170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2.892691843794472E-3</c:v>
                </c:pt>
                <c:pt idx="2">
                  <c:v>4.0973152101806114E-3</c:v>
                </c:pt>
                <c:pt idx="3">
                  <c:v>5.5044370879552334E-3</c:v>
                </c:pt>
                <c:pt idx="4">
                  <c:v>6.8209690126798065E-3</c:v>
                </c:pt>
                <c:pt idx="5">
                  <c:v>8.0823081451650725E-3</c:v>
                </c:pt>
                <c:pt idx="6">
                  <c:v>9.3485913643279964E-3</c:v>
                </c:pt>
                <c:pt idx="7">
                  <c:v>1.0516318485638578E-2</c:v>
                </c:pt>
                <c:pt idx="8">
                  <c:v>1.1774084501812452E-2</c:v>
                </c:pt>
                <c:pt idx="9">
                  <c:v>1.3024489650135895E-2</c:v>
                </c:pt>
                <c:pt idx="10">
                  <c:v>1.4261283832171148E-2</c:v>
                </c:pt>
                <c:pt idx="11">
                  <c:v>1.5428666754826952E-2</c:v>
                </c:pt>
                <c:pt idx="12">
                  <c:v>1.6712236732889144E-2</c:v>
                </c:pt>
                <c:pt idx="13">
                  <c:v>1.7950975478884613E-2</c:v>
                </c:pt>
                <c:pt idx="14">
                  <c:v>1.9282106873311125E-2</c:v>
                </c:pt>
                <c:pt idx="15">
                  <c:v>2.0474035048188087E-2</c:v>
                </c:pt>
                <c:pt idx="16">
                  <c:v>2.1676820639652226E-2</c:v>
                </c:pt>
                <c:pt idx="17">
                  <c:v>2.314375061404176E-2</c:v>
                </c:pt>
                <c:pt idx="18">
                  <c:v>2.4578517829785942E-2</c:v>
                </c:pt>
                <c:pt idx="19">
                  <c:v>2.6453304193468564E-2</c:v>
                </c:pt>
                <c:pt idx="20">
                  <c:v>2.8349286261738296E-2</c:v>
                </c:pt>
                <c:pt idx="21">
                  <c:v>3.0292429320842772E-2</c:v>
                </c:pt>
                <c:pt idx="22">
                  <c:v>3.2989518427044486E-2</c:v>
                </c:pt>
                <c:pt idx="23">
                  <c:v>3.5674632683778927E-2</c:v>
                </c:pt>
                <c:pt idx="24">
                  <c:v>3.8334423002607511E-2</c:v>
                </c:pt>
                <c:pt idx="25">
                  <c:v>4.1007985765289488E-2</c:v>
                </c:pt>
                <c:pt idx="26">
                  <c:v>4.3602743127553682E-2</c:v>
                </c:pt>
                <c:pt idx="27">
                  <c:v>4.6064413402200299E-2</c:v>
                </c:pt>
                <c:pt idx="28">
                  <c:v>4.8411351450651854E-2</c:v>
                </c:pt>
                <c:pt idx="29">
                  <c:v>5.0454205162307884E-2</c:v>
                </c:pt>
                <c:pt idx="30">
                  <c:v>5.2398544945679304E-2</c:v>
                </c:pt>
                <c:pt idx="31">
                  <c:v>5.4060546878922706E-2</c:v>
                </c:pt>
                <c:pt idx="32">
                  <c:v>5.5654801409627766E-2</c:v>
                </c:pt>
                <c:pt idx="33">
                  <c:v>5.7514959066135171E-2</c:v>
                </c:pt>
                <c:pt idx="34">
                  <c:v>5.963697100607937E-2</c:v>
                </c:pt>
                <c:pt idx="35">
                  <c:v>6.1748110664612117E-2</c:v>
                </c:pt>
                <c:pt idx="36">
                  <c:v>6.3647518008966425E-2</c:v>
                </c:pt>
                <c:pt idx="37">
                  <c:v>6.5458006841705968E-2</c:v>
                </c:pt>
                <c:pt idx="38">
                  <c:v>6.7094910846483169E-2</c:v>
                </c:pt>
                <c:pt idx="39">
                  <c:v>6.8738617017963174E-2</c:v>
                </c:pt>
                <c:pt idx="40">
                  <c:v>7.0515783599903917E-2</c:v>
                </c:pt>
                <c:pt idx="41">
                  <c:v>7.2102742256120109E-2</c:v>
                </c:pt>
                <c:pt idx="42">
                  <c:v>7.3682021153777033E-2</c:v>
                </c:pt>
                <c:pt idx="43">
                  <c:v>7.5139593090152168E-2</c:v>
                </c:pt>
                <c:pt idx="44">
                  <c:v>7.6545780534171298E-2</c:v>
                </c:pt>
                <c:pt idx="45">
                  <c:v>7.7957488132617159E-2</c:v>
                </c:pt>
                <c:pt idx="46">
                  <c:v>7.9374739777316336E-2</c:v>
                </c:pt>
                <c:pt idx="47">
                  <c:v>8.0848182254020767E-2</c:v>
                </c:pt>
                <c:pt idx="48">
                  <c:v>8.2160505610448686E-2</c:v>
                </c:pt>
                <c:pt idx="49">
                  <c:v>8.3324856472765663E-2</c:v>
                </c:pt>
                <c:pt idx="50">
                  <c:v>8.4632446935316519E-2</c:v>
                </c:pt>
                <c:pt idx="51">
                  <c:v>8.5981738556648576E-2</c:v>
                </c:pt>
                <c:pt idx="52">
                  <c:v>8.7152006822631717E-2</c:v>
                </c:pt>
                <c:pt idx="53">
                  <c:v>8.8304412295048929E-2</c:v>
                </c:pt>
                <c:pt idx="54">
                  <c:v>8.9639202458941705E-2</c:v>
                </c:pt>
                <c:pt idx="55">
                  <c:v>9.077047240471578E-2</c:v>
                </c:pt>
                <c:pt idx="56">
                  <c:v>9.2219992955103997E-2</c:v>
                </c:pt>
                <c:pt idx="57">
                  <c:v>9.3682711265117957E-2</c:v>
                </c:pt>
                <c:pt idx="58">
                  <c:v>9.5023012985397962E-2</c:v>
                </c:pt>
                <c:pt idx="59">
                  <c:v>9.659550027754879E-2</c:v>
                </c:pt>
                <c:pt idx="60">
                  <c:v>9.7931137706233143E-2</c:v>
                </c:pt>
                <c:pt idx="61">
                  <c:v>9.9218484682311148E-2</c:v>
                </c:pt>
                <c:pt idx="62">
                  <c:v>0.10063316792564783</c:v>
                </c:pt>
                <c:pt idx="63">
                  <c:v>0.10191500373540609</c:v>
                </c:pt>
                <c:pt idx="64">
                  <c:v>0.10344851960086111</c:v>
                </c:pt>
                <c:pt idx="65">
                  <c:v>0.10467833316576315</c:v>
                </c:pt>
                <c:pt idx="66">
                  <c:v>0.1060837022446534</c:v>
                </c:pt>
                <c:pt idx="67">
                  <c:v>0.10772083350180257</c:v>
                </c:pt>
                <c:pt idx="68">
                  <c:v>0.10938810183488047</c:v>
                </c:pt>
                <c:pt idx="69">
                  <c:v>0.11115660170364473</c:v>
                </c:pt>
                <c:pt idx="70">
                  <c:v>0.11245047103969889</c:v>
                </c:pt>
                <c:pt idx="71">
                  <c:v>0.11399499279839995</c:v>
                </c:pt>
                <c:pt idx="72">
                  <c:v>0.11527496907493731</c:v>
                </c:pt>
                <c:pt idx="73">
                  <c:v>0.11675945966973932</c:v>
                </c:pt>
                <c:pt idx="74">
                  <c:v>0.11810535553920636</c:v>
                </c:pt>
                <c:pt idx="75">
                  <c:v>0.11948854056165303</c:v>
                </c:pt>
                <c:pt idx="76">
                  <c:v>0.12105481104425077</c:v>
                </c:pt>
                <c:pt idx="77">
                  <c:v>0.12251366325660835</c:v>
                </c:pt>
                <c:pt idx="78">
                  <c:v>0.12424701824554371</c:v>
                </c:pt>
                <c:pt idx="79">
                  <c:v>0.12621660641861843</c:v>
                </c:pt>
                <c:pt idx="80">
                  <c:v>0.12831793089420082</c:v>
                </c:pt>
                <c:pt idx="81">
                  <c:v>0.13032935829389877</c:v>
                </c:pt>
                <c:pt idx="82">
                  <c:v>0.13214215430367982</c:v>
                </c:pt>
                <c:pt idx="83">
                  <c:v>0.13381262946130462</c:v>
                </c:pt>
                <c:pt idx="84">
                  <c:v>0.13525590378722385</c:v>
                </c:pt>
                <c:pt idx="85">
                  <c:v>0.13681370788639433</c:v>
                </c:pt>
                <c:pt idx="86">
                  <c:v>0.13830185137361792</c:v>
                </c:pt>
                <c:pt idx="87">
                  <c:v>0.13971969037086623</c:v>
                </c:pt>
                <c:pt idx="88">
                  <c:v>0.14130407706738746</c:v>
                </c:pt>
                <c:pt idx="89">
                  <c:v>0.14270734962720272</c:v>
                </c:pt>
                <c:pt idx="90">
                  <c:v>0.14422703983908525</c:v>
                </c:pt>
                <c:pt idx="91">
                  <c:v>0.14582984431609039</c:v>
                </c:pt>
                <c:pt idx="92">
                  <c:v>0.1471805334979053</c:v>
                </c:pt>
                <c:pt idx="93">
                  <c:v>0.14856219565800138</c:v>
                </c:pt>
                <c:pt idx="94">
                  <c:v>0.14981889835431408</c:v>
                </c:pt>
                <c:pt idx="95">
                  <c:v>0.151219518714168</c:v>
                </c:pt>
                <c:pt idx="96">
                  <c:v>0.15259918279183146</c:v>
                </c:pt>
                <c:pt idx="97">
                  <c:v>0.15382609533678596</c:v>
                </c:pt>
                <c:pt idx="98">
                  <c:v>0.15515429871386349</c:v>
                </c:pt>
                <c:pt idx="99">
                  <c:v>0.15632835461759037</c:v>
                </c:pt>
                <c:pt idx="100">
                  <c:v>0.1575952843022779</c:v>
                </c:pt>
                <c:pt idx="101">
                  <c:v>0.15903596352903362</c:v>
                </c:pt>
                <c:pt idx="102">
                  <c:v>0.16037485203250193</c:v>
                </c:pt>
                <c:pt idx="103">
                  <c:v>0.16180837296044645</c:v>
                </c:pt>
                <c:pt idx="104">
                  <c:v>0.16321127783385961</c:v>
                </c:pt>
                <c:pt idx="105">
                  <c:v>0.16466460831486651</c:v>
                </c:pt>
                <c:pt idx="106">
                  <c:v>0.16596016538359501</c:v>
                </c:pt>
                <c:pt idx="107">
                  <c:v>0.16734237290061896</c:v>
                </c:pt>
                <c:pt idx="108">
                  <c:v>0.16863835170662211</c:v>
                </c:pt>
                <c:pt idx="109">
                  <c:v>0.16980153714957202</c:v>
                </c:pt>
                <c:pt idx="110">
                  <c:v>0.17095044530885883</c:v>
                </c:pt>
                <c:pt idx="111">
                  <c:v>0.17232500459636069</c:v>
                </c:pt>
                <c:pt idx="112">
                  <c:v>0.17355636012881481</c:v>
                </c:pt>
                <c:pt idx="113">
                  <c:v>0.17522006856337946</c:v>
                </c:pt>
                <c:pt idx="114">
                  <c:v>0.17647000355560719</c:v>
                </c:pt>
                <c:pt idx="115">
                  <c:v>0.1777338031831783</c:v>
                </c:pt>
                <c:pt idx="116">
                  <c:v>0.17887991648255969</c:v>
                </c:pt>
                <c:pt idx="117">
                  <c:v>0.18014329087429778</c:v>
                </c:pt>
                <c:pt idx="118">
                  <c:v>0.18156276165145344</c:v>
                </c:pt>
                <c:pt idx="119">
                  <c:v>0.18281637453247715</c:v>
                </c:pt>
                <c:pt idx="120">
                  <c:v>0.18435119389636226</c:v>
                </c:pt>
                <c:pt idx="121">
                  <c:v>0.18591098853265398</c:v>
                </c:pt>
                <c:pt idx="122">
                  <c:v>0.18749595021549309</c:v>
                </c:pt>
                <c:pt idx="123">
                  <c:v>0.18901939375385463</c:v>
                </c:pt>
                <c:pt idx="124">
                  <c:v>0.19056796174995977</c:v>
                </c:pt>
                <c:pt idx="125">
                  <c:v>0.19223911619486675</c:v>
                </c:pt>
                <c:pt idx="126">
                  <c:v>0.19389721141691041</c:v>
                </c:pt>
                <c:pt idx="127">
                  <c:v>0.19566954506480549</c:v>
                </c:pt>
                <c:pt idx="128">
                  <c:v>0.19741933071913545</c:v>
                </c:pt>
                <c:pt idx="129">
                  <c:v>0.19948235326447183</c:v>
                </c:pt>
                <c:pt idx="130">
                  <c:v>0.20134549270232358</c:v>
                </c:pt>
                <c:pt idx="131">
                  <c:v>0.20327585184429611</c:v>
                </c:pt>
                <c:pt idx="132">
                  <c:v>0.2054041068449243</c:v>
                </c:pt>
                <c:pt idx="133">
                  <c:v>0.20725993956925809</c:v>
                </c:pt>
                <c:pt idx="134">
                  <c:v>0.20898198325088158</c:v>
                </c:pt>
                <c:pt idx="135">
                  <c:v>0.21077144036679626</c:v>
                </c:pt>
                <c:pt idx="136">
                  <c:v>0.21254759425346662</c:v>
                </c:pt>
                <c:pt idx="137">
                  <c:v>0.2144429225734121</c:v>
                </c:pt>
                <c:pt idx="138">
                  <c:v>0.21649949219007855</c:v>
                </c:pt>
                <c:pt idx="139">
                  <c:v>0.21814279567883349</c:v>
                </c:pt>
                <c:pt idx="140">
                  <c:v>0.21967883089736584</c:v>
                </c:pt>
                <c:pt idx="141">
                  <c:v>0.22113773562765421</c:v>
                </c:pt>
                <c:pt idx="142">
                  <c:v>0.22271635977677262</c:v>
                </c:pt>
                <c:pt idx="143">
                  <c:v>0.22426960483729833</c:v>
                </c:pt>
                <c:pt idx="144">
                  <c:v>0.22568202266988691</c:v>
                </c:pt>
                <c:pt idx="145">
                  <c:v>0.22722571256345644</c:v>
                </c:pt>
                <c:pt idx="146">
                  <c:v>0.22865909239227863</c:v>
                </c:pt>
                <c:pt idx="147">
                  <c:v>0.23024594714373769</c:v>
                </c:pt>
                <c:pt idx="148">
                  <c:v>0.23179622794695021</c:v>
                </c:pt>
                <c:pt idx="149">
                  <c:v>0.23312825873385126</c:v>
                </c:pt>
                <c:pt idx="150">
                  <c:v>0.2344971553676245</c:v>
                </c:pt>
                <c:pt idx="151">
                  <c:v>0.23599989217588757</c:v>
                </c:pt>
                <c:pt idx="152">
                  <c:v>0.23736797592734196</c:v>
                </c:pt>
                <c:pt idx="153">
                  <c:v>0.23879507114872217</c:v>
                </c:pt>
                <c:pt idx="154">
                  <c:v>0.2402707806645985</c:v>
                </c:pt>
                <c:pt idx="155">
                  <c:v>0.2416428769524035</c:v>
                </c:pt>
                <c:pt idx="156">
                  <c:v>0.2427246026215088</c:v>
                </c:pt>
                <c:pt idx="157">
                  <c:v>0.24425994975278842</c:v>
                </c:pt>
                <c:pt idx="158">
                  <c:v>0.24552554545980762</c:v>
                </c:pt>
                <c:pt idx="159">
                  <c:v>0.24668505407242694</c:v>
                </c:pt>
                <c:pt idx="160">
                  <c:v>0.24791508006352289</c:v>
                </c:pt>
                <c:pt idx="161">
                  <c:v>0.24921615689469392</c:v>
                </c:pt>
                <c:pt idx="162">
                  <c:v>0.25053298266322849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D-4D45-8B7D-665108960CB5}"/>
            </c:ext>
          </c:extLst>
        </c:ser>
        <c:ser>
          <c:idx val="1"/>
          <c:order val="1"/>
          <c:tx>
            <c:strRef>
              <c:f>'2021_24 born 194x'!$W$7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194x'!$W$8:$W$170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1.1528225457054469E-3</c:v>
                </c:pt>
                <c:pt idx="2">
                  <c:v>1.7319501034855011E-3</c:v>
                </c:pt>
                <c:pt idx="3">
                  <c:v>2.2765645320658502E-3</c:v>
                </c:pt>
                <c:pt idx="4">
                  <c:v>2.9128342874612276E-3</c:v>
                </c:pt>
                <c:pt idx="5">
                  <c:v>3.5662409899390917E-3</c:v>
                </c:pt>
                <c:pt idx="6">
                  <c:v>4.2425284918535238E-3</c:v>
                </c:pt>
                <c:pt idx="7">
                  <c:v>4.9130358275685003E-3</c:v>
                </c:pt>
                <c:pt idx="8">
                  <c:v>5.57776030681577E-3</c:v>
                </c:pt>
                <c:pt idx="9">
                  <c:v>6.1621667358179102E-3</c:v>
                </c:pt>
                <c:pt idx="10">
                  <c:v>6.8152687618096251E-3</c:v>
                </c:pt>
                <c:pt idx="11">
                  <c:v>7.4224572482012256E-3</c:v>
                </c:pt>
                <c:pt idx="12">
                  <c:v>8.1269995838147528E-3</c:v>
                </c:pt>
                <c:pt idx="13">
                  <c:v>8.9060365862300758E-3</c:v>
                </c:pt>
                <c:pt idx="14">
                  <c:v>9.5475331302891254E-3</c:v>
                </c:pt>
                <c:pt idx="15">
                  <c:v>1.0223352615951751E-2</c:v>
                </c:pt>
                <c:pt idx="16">
                  <c:v>1.0990831411536518E-2</c:v>
                </c:pt>
                <c:pt idx="17">
                  <c:v>1.1615052221104384E-2</c:v>
                </c:pt>
                <c:pt idx="18">
                  <c:v>1.2279311635343406E-2</c:v>
                </c:pt>
                <c:pt idx="19">
                  <c:v>1.310971494623327E-2</c:v>
                </c:pt>
                <c:pt idx="20">
                  <c:v>1.3842758456918267E-2</c:v>
                </c:pt>
                <c:pt idx="21">
                  <c:v>1.4753498027709864E-2</c:v>
                </c:pt>
                <c:pt idx="22">
                  <c:v>1.564719801380814E-2</c:v>
                </c:pt>
                <c:pt idx="23">
                  <c:v>1.6592660528798726E-2</c:v>
                </c:pt>
                <c:pt idx="24">
                  <c:v>1.7681768547390442E-2</c:v>
                </c:pt>
                <c:pt idx="25">
                  <c:v>1.8679430725434064E-2</c:v>
                </c:pt>
                <c:pt idx="26">
                  <c:v>1.958551390753531E-2</c:v>
                </c:pt>
                <c:pt idx="27">
                  <c:v>2.043435105553108E-2</c:v>
                </c:pt>
                <c:pt idx="28">
                  <c:v>2.1237363645386063E-2</c:v>
                </c:pt>
                <c:pt idx="29">
                  <c:v>2.1942849158888118E-2</c:v>
                </c:pt>
                <c:pt idx="30">
                  <c:v>2.2699976188866367E-2</c:v>
                </c:pt>
                <c:pt idx="31">
                  <c:v>2.342268301239446E-2</c:v>
                </c:pt>
                <c:pt idx="32">
                  <c:v>2.4225751156704091E-2</c:v>
                </c:pt>
                <c:pt idx="33">
                  <c:v>2.4931287034303196E-2</c:v>
                </c:pt>
                <c:pt idx="34">
                  <c:v>2.5832008267635022E-2</c:v>
                </c:pt>
                <c:pt idx="35">
                  <c:v>2.6715659544779263E-2</c:v>
                </c:pt>
                <c:pt idx="36">
                  <c:v>2.7455870803037186E-2</c:v>
                </c:pt>
                <c:pt idx="37">
                  <c:v>2.8132928761715283E-2</c:v>
                </c:pt>
                <c:pt idx="38">
                  <c:v>2.8764022823549645E-2</c:v>
                </c:pt>
                <c:pt idx="39">
                  <c:v>2.9337655008299657E-2</c:v>
                </c:pt>
                <c:pt idx="40">
                  <c:v>3.0267134788008764E-2</c:v>
                </c:pt>
                <c:pt idx="41">
                  <c:v>3.1058968773817652E-2</c:v>
                </c:pt>
                <c:pt idx="42">
                  <c:v>3.1885317559844147E-2</c:v>
                </c:pt>
                <c:pt idx="43">
                  <c:v>3.2751964148228438E-2</c:v>
                </c:pt>
                <c:pt idx="44">
                  <c:v>3.3521077961523753E-2</c:v>
                </c:pt>
                <c:pt idx="45">
                  <c:v>3.426150733765463E-2</c:v>
                </c:pt>
                <c:pt idx="46">
                  <c:v>3.5053652206988362E-2</c:v>
                </c:pt>
                <c:pt idx="47">
                  <c:v>3.5616097390531599E-2</c:v>
                </c:pt>
                <c:pt idx="48">
                  <c:v>3.641965947260746E-2</c:v>
                </c:pt>
                <c:pt idx="49">
                  <c:v>3.7177333157010661E-2</c:v>
                </c:pt>
                <c:pt idx="50">
                  <c:v>3.7917802976681021E-2</c:v>
                </c:pt>
                <c:pt idx="51">
                  <c:v>3.8583614962560166E-2</c:v>
                </c:pt>
                <c:pt idx="52">
                  <c:v>3.9197702457488236E-2</c:v>
                </c:pt>
                <c:pt idx="53">
                  <c:v>3.9783013500824152E-2</c:v>
                </c:pt>
                <c:pt idx="54">
                  <c:v>4.0442883450035751E-2</c:v>
                </c:pt>
                <c:pt idx="55">
                  <c:v>4.1131423021875911E-2</c:v>
                </c:pt>
                <c:pt idx="56">
                  <c:v>4.1745305203233947E-2</c:v>
                </c:pt>
                <c:pt idx="57">
                  <c:v>4.254284622755837E-2</c:v>
                </c:pt>
                <c:pt idx="58">
                  <c:v>4.3288771689762286E-2</c:v>
                </c:pt>
                <c:pt idx="59">
                  <c:v>4.4040463978299693E-2</c:v>
                </c:pt>
                <c:pt idx="60">
                  <c:v>4.4826643982861639E-2</c:v>
                </c:pt>
                <c:pt idx="61">
                  <c:v>4.561862731400073E-2</c:v>
                </c:pt>
                <c:pt idx="62">
                  <c:v>4.6295804891641125E-2</c:v>
                </c:pt>
                <c:pt idx="63">
                  <c:v>4.7013157524352998E-2</c:v>
                </c:pt>
                <c:pt idx="64">
                  <c:v>4.7719027858787899E-2</c:v>
                </c:pt>
                <c:pt idx="65">
                  <c:v>4.8373209716228285E-2</c:v>
                </c:pt>
                <c:pt idx="66">
                  <c:v>4.924559990137467E-2</c:v>
                </c:pt>
                <c:pt idx="67">
                  <c:v>5.007792066041495E-2</c:v>
                </c:pt>
                <c:pt idx="68">
                  <c:v>5.0916094458348028E-2</c:v>
                </c:pt>
                <c:pt idx="69">
                  <c:v>5.1639460462263906E-2</c:v>
                </c:pt>
                <c:pt idx="70">
                  <c:v>5.2466267038631928E-2</c:v>
                </c:pt>
                <c:pt idx="71">
                  <c:v>5.3166750051472533E-2</c:v>
                </c:pt>
                <c:pt idx="72">
                  <c:v>5.3867227566883925E-2</c:v>
                </c:pt>
                <c:pt idx="73">
                  <c:v>5.4636654882317393E-2</c:v>
                </c:pt>
                <c:pt idx="74">
                  <c:v>5.5515339521306301E-2</c:v>
                </c:pt>
                <c:pt idx="75">
                  <c:v>5.627920985249199E-2</c:v>
                </c:pt>
                <c:pt idx="76">
                  <c:v>5.7054624034614837E-2</c:v>
                </c:pt>
                <c:pt idx="77">
                  <c:v>5.7979592284932435E-2</c:v>
                </c:pt>
                <c:pt idx="78">
                  <c:v>5.8968054075818885E-2</c:v>
                </c:pt>
                <c:pt idx="79">
                  <c:v>6.0037385746338268E-2</c:v>
                </c:pt>
                <c:pt idx="80">
                  <c:v>6.1130164625766606E-2</c:v>
                </c:pt>
                <c:pt idx="81">
                  <c:v>6.211395857157169E-2</c:v>
                </c:pt>
                <c:pt idx="82">
                  <c:v>6.3109568642028421E-2</c:v>
                </c:pt>
                <c:pt idx="83">
                  <c:v>6.4076676217939568E-2</c:v>
                </c:pt>
                <c:pt idx="84">
                  <c:v>6.5032529099250933E-2</c:v>
                </c:pt>
                <c:pt idx="85">
                  <c:v>6.5746549494777359E-2</c:v>
                </c:pt>
                <c:pt idx="86">
                  <c:v>6.6558556210791708E-2</c:v>
                </c:pt>
                <c:pt idx="87">
                  <c:v>6.7462902526844809E-2</c:v>
                </c:pt>
                <c:pt idx="88">
                  <c:v>6.8309780315169114E-2</c:v>
                </c:pt>
                <c:pt idx="89">
                  <c:v>6.9110656641439852E-2</c:v>
                </c:pt>
                <c:pt idx="90">
                  <c:v>7.0044286674828121E-2</c:v>
                </c:pt>
                <c:pt idx="91">
                  <c:v>7.0828146850508186E-2</c:v>
                </c:pt>
                <c:pt idx="92">
                  <c:v>7.1600541641430898E-2</c:v>
                </c:pt>
                <c:pt idx="93">
                  <c:v>7.2338383938768236E-2</c:v>
                </c:pt>
                <c:pt idx="94">
                  <c:v>7.313972470942999E-2</c:v>
                </c:pt>
                <c:pt idx="95">
                  <c:v>7.4010409237879493E-2</c:v>
                </c:pt>
                <c:pt idx="96">
                  <c:v>7.4846623462302128E-2</c:v>
                </c:pt>
                <c:pt idx="97">
                  <c:v>7.5677191795082754E-2</c:v>
                </c:pt>
                <c:pt idx="98">
                  <c:v>7.6398191928714942E-2</c:v>
                </c:pt>
                <c:pt idx="99">
                  <c:v>7.7136531455670898E-2</c:v>
                </c:pt>
                <c:pt idx="100">
                  <c:v>7.7967286394985666E-2</c:v>
                </c:pt>
                <c:pt idx="101">
                  <c:v>7.8694223729780646E-2</c:v>
                </c:pt>
                <c:pt idx="102">
                  <c:v>7.9478932750358056E-2</c:v>
                </c:pt>
                <c:pt idx="103">
                  <c:v>8.0200195645524192E-2</c:v>
                </c:pt>
                <c:pt idx="104">
                  <c:v>8.0840641980786498E-2</c:v>
                </c:pt>
                <c:pt idx="105">
                  <c:v>8.156188915850178E-2</c:v>
                </c:pt>
                <c:pt idx="106">
                  <c:v>8.2179228099770546E-2</c:v>
                </c:pt>
                <c:pt idx="107">
                  <c:v>8.2854251581754995E-2</c:v>
                </c:pt>
                <c:pt idx="108">
                  <c:v>8.3615876336201239E-2</c:v>
                </c:pt>
                <c:pt idx="109">
                  <c:v>8.4290942890555109E-2</c:v>
                </c:pt>
                <c:pt idx="110">
                  <c:v>8.4989096248443932E-2</c:v>
                </c:pt>
                <c:pt idx="111">
                  <c:v>8.5641065482186765E-2</c:v>
                </c:pt>
                <c:pt idx="112">
                  <c:v>8.6402719570128156E-2</c:v>
                </c:pt>
                <c:pt idx="113">
                  <c:v>8.7072039385027625E-2</c:v>
                </c:pt>
                <c:pt idx="114">
                  <c:v>8.7943484910650946E-2</c:v>
                </c:pt>
                <c:pt idx="115">
                  <c:v>8.8630254130958319E-2</c:v>
                </c:pt>
                <c:pt idx="116">
                  <c:v>8.9317024647572893E-2</c:v>
                </c:pt>
                <c:pt idx="117">
                  <c:v>8.9946045275162784E-2</c:v>
                </c:pt>
                <c:pt idx="118">
                  <c:v>9.0707859713616168E-2</c:v>
                </c:pt>
                <c:pt idx="119">
                  <c:v>9.1342671307236833E-2</c:v>
                </c:pt>
                <c:pt idx="120">
                  <c:v>9.2058302636449277E-2</c:v>
                </c:pt>
                <c:pt idx="121">
                  <c:v>9.2953049500284449E-2</c:v>
                </c:pt>
                <c:pt idx="122">
                  <c:v>9.3836445959005005E-2</c:v>
                </c:pt>
                <c:pt idx="123">
                  <c:v>9.4621776580115821E-2</c:v>
                </c:pt>
                <c:pt idx="124">
                  <c:v>9.5482344983023021E-2</c:v>
                </c:pt>
                <c:pt idx="125">
                  <c:v>9.6296828106328961E-2</c:v>
                </c:pt>
                <c:pt idx="126">
                  <c:v>9.718661036245009E-2</c:v>
                </c:pt>
                <c:pt idx="127">
                  <c:v>9.8163378712709068E-2</c:v>
                </c:pt>
                <c:pt idx="128">
                  <c:v>9.905944520404901E-2</c:v>
                </c:pt>
                <c:pt idx="129">
                  <c:v>0.10005992545714659</c:v>
                </c:pt>
                <c:pt idx="130">
                  <c:v>0.10097389635677852</c:v>
                </c:pt>
                <c:pt idx="131">
                  <c:v>0.10192285889936259</c:v>
                </c:pt>
                <c:pt idx="132">
                  <c:v>0.10279099547176036</c:v>
                </c:pt>
                <c:pt idx="133">
                  <c:v>0.10371146811900721</c:v>
                </c:pt>
                <c:pt idx="134">
                  <c:v>0.10446991407737959</c:v>
                </c:pt>
                <c:pt idx="135">
                  <c:v>0.10529217980764104</c:v>
                </c:pt>
                <c:pt idx="136">
                  <c:v>0.1062653221903255</c:v>
                </c:pt>
                <c:pt idx="137">
                  <c:v>0.1070821954880795</c:v>
                </c:pt>
                <c:pt idx="138">
                  <c:v>0.10813124172321778</c:v>
                </c:pt>
                <c:pt idx="139">
                  <c:v>0.10893117920942653</c:v>
                </c:pt>
                <c:pt idx="140">
                  <c:v>0.10996339400498861</c:v>
                </c:pt>
                <c:pt idx="141">
                  <c:v>0.1108508466492959</c:v>
                </c:pt>
                <c:pt idx="142">
                  <c:v>0.11148886047576256</c:v>
                </c:pt>
                <c:pt idx="143">
                  <c:v>0.11220811436560521</c:v>
                </c:pt>
                <c:pt idx="144">
                  <c:v>0.11294482353291864</c:v>
                </c:pt>
                <c:pt idx="145">
                  <c:v>0.11383256990973094</c:v>
                </c:pt>
                <c:pt idx="146">
                  <c:v>0.11468567686660344</c:v>
                </c:pt>
                <c:pt idx="147">
                  <c:v>0.11553895880017469</c:v>
                </c:pt>
                <c:pt idx="148">
                  <c:v>0.11620068235434193</c:v>
                </c:pt>
                <c:pt idx="149">
                  <c:v>0.11681593266537367</c:v>
                </c:pt>
                <c:pt idx="150">
                  <c:v>0.11757636786821588</c:v>
                </c:pt>
                <c:pt idx="151">
                  <c:v>0.11822068947423733</c:v>
                </c:pt>
                <c:pt idx="152">
                  <c:v>0.11890565785607246</c:v>
                </c:pt>
                <c:pt idx="153">
                  <c:v>0.11966616905746044</c:v>
                </c:pt>
                <c:pt idx="154">
                  <c:v>0.12030474669784227</c:v>
                </c:pt>
                <c:pt idx="155">
                  <c:v>0.12102464189341537</c:v>
                </c:pt>
                <c:pt idx="156">
                  <c:v>0.12172714994524367</c:v>
                </c:pt>
                <c:pt idx="157">
                  <c:v>0.12247036478543842</c:v>
                </c:pt>
                <c:pt idx="158">
                  <c:v>0.12323689354676093</c:v>
                </c:pt>
                <c:pt idx="159">
                  <c:v>0.12374201569462799</c:v>
                </c:pt>
                <c:pt idx="160">
                  <c:v>0.12444457329406347</c:v>
                </c:pt>
                <c:pt idx="161">
                  <c:v>0.12512391881834883</c:v>
                </c:pt>
                <c:pt idx="162">
                  <c:v>0.12584976766156103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D-4D45-8B7D-665108960CB5}"/>
            </c:ext>
          </c:extLst>
        </c:ser>
        <c:ser>
          <c:idx val="2"/>
          <c:order val="2"/>
          <c:tx>
            <c:strRef>
              <c:f>'2021_24 born 194x'!$X$7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194x'!$X$8:$X$170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7.585509145219537E-4</c:v>
                </c:pt>
                <c:pt idx="2">
                  <c:v>1.0959649942271178E-3</c:v>
                </c:pt>
                <c:pt idx="3">
                  <c:v>1.4600307573949514E-3</c:v>
                </c:pt>
                <c:pt idx="4">
                  <c:v>1.9467410648958457E-3</c:v>
                </c:pt>
                <c:pt idx="5">
                  <c:v>2.377500802229674E-3</c:v>
                </c:pt>
                <c:pt idx="6">
                  <c:v>2.8970362010796637E-3</c:v>
                </c:pt>
                <c:pt idx="7">
                  <c:v>3.3472542590517514E-3</c:v>
                </c:pt>
                <c:pt idx="8">
                  <c:v>3.8206006627682517E-3</c:v>
                </c:pt>
                <c:pt idx="9">
                  <c:v>4.2532877624497679E-3</c:v>
                </c:pt>
                <c:pt idx="10">
                  <c:v>4.7107468931080494E-3</c:v>
                </c:pt>
                <c:pt idx="11">
                  <c:v>5.1745224735260283E-3</c:v>
                </c:pt>
                <c:pt idx="12">
                  <c:v>5.681429694121146E-3</c:v>
                </c:pt>
                <c:pt idx="13">
                  <c:v>6.1829202311813151E-3</c:v>
                </c:pt>
                <c:pt idx="14">
                  <c:v>6.6957116947601565E-3</c:v>
                </c:pt>
                <c:pt idx="15">
                  <c:v>7.1463207004961605E-3</c:v>
                </c:pt>
                <c:pt idx="16">
                  <c:v>7.6382587247377891E-3</c:v>
                </c:pt>
                <c:pt idx="17">
                  <c:v>8.1631460800137591E-3</c:v>
                </c:pt>
                <c:pt idx="18">
                  <c:v>8.7276153810618897E-3</c:v>
                </c:pt>
                <c:pt idx="19">
                  <c:v>9.4215518108842974E-3</c:v>
                </c:pt>
                <c:pt idx="20">
                  <c:v>1.0058494584475107E-2</c:v>
                </c:pt>
                <c:pt idx="21">
                  <c:v>1.0701676419014041E-2</c:v>
                </c:pt>
                <c:pt idx="22">
                  <c:v>1.1397632667832161E-2</c:v>
                </c:pt>
                <c:pt idx="23">
                  <c:v>1.2118099712541793E-2</c:v>
                </c:pt>
                <c:pt idx="24">
                  <c:v>1.2936134728615741E-2</c:v>
                </c:pt>
                <c:pt idx="25">
                  <c:v>1.3700679588223894E-2</c:v>
                </c:pt>
                <c:pt idx="26">
                  <c:v>1.4391846087415871E-2</c:v>
                </c:pt>
                <c:pt idx="27">
                  <c:v>1.5049454000264344E-2</c:v>
                </c:pt>
                <c:pt idx="28">
                  <c:v>1.5625489608252465E-2</c:v>
                </c:pt>
                <c:pt idx="29">
                  <c:v>1.62060844366721E-2</c:v>
                </c:pt>
                <c:pt idx="30">
                  <c:v>1.6787927116013641E-2</c:v>
                </c:pt>
                <c:pt idx="31">
                  <c:v>1.7313171789171741E-2</c:v>
                </c:pt>
                <c:pt idx="32">
                  <c:v>1.7897472565090101E-2</c:v>
                </c:pt>
                <c:pt idx="33">
                  <c:v>1.8491270949990889E-2</c:v>
                </c:pt>
                <c:pt idx="34">
                  <c:v>1.9158889950973965E-2</c:v>
                </c:pt>
                <c:pt idx="35">
                  <c:v>1.9794783035937184E-2</c:v>
                </c:pt>
                <c:pt idx="36">
                  <c:v>2.0374261510346929E-2</c:v>
                </c:pt>
                <c:pt idx="37">
                  <c:v>2.0987906556848988E-2</c:v>
                </c:pt>
                <c:pt idx="38">
                  <c:v>2.1520542636829194E-2</c:v>
                </c:pt>
                <c:pt idx="39">
                  <c:v>2.2111957735329296E-2</c:v>
                </c:pt>
                <c:pt idx="40">
                  <c:v>2.2699685127206159E-2</c:v>
                </c:pt>
                <c:pt idx="41">
                  <c:v>2.3339544788470053E-2</c:v>
                </c:pt>
                <c:pt idx="42">
                  <c:v>2.3954392447536891E-2</c:v>
                </c:pt>
                <c:pt idx="43">
                  <c:v>2.4559001189121858E-2</c:v>
                </c:pt>
                <c:pt idx="44">
                  <c:v>2.5174678502264295E-2</c:v>
                </c:pt>
                <c:pt idx="45">
                  <c:v>2.580796757609671E-2</c:v>
                </c:pt>
                <c:pt idx="46">
                  <c:v>2.6413037899212184E-2</c:v>
                </c:pt>
                <c:pt idx="47">
                  <c:v>2.7030791441809074E-2</c:v>
                </c:pt>
                <c:pt idx="48">
                  <c:v>2.7541929482159135E-2</c:v>
                </c:pt>
                <c:pt idx="49">
                  <c:v>2.8064108825072747E-2</c:v>
                </c:pt>
                <c:pt idx="50">
                  <c:v>2.8628319681848008E-2</c:v>
                </c:pt>
                <c:pt idx="51">
                  <c:v>2.9161156845676814E-2</c:v>
                </c:pt>
                <c:pt idx="52">
                  <c:v>2.9667536902824521E-2</c:v>
                </c:pt>
                <c:pt idx="53">
                  <c:v>3.0171903966991442E-2</c:v>
                </c:pt>
                <c:pt idx="54">
                  <c:v>3.0736075903037004E-2</c:v>
                </c:pt>
                <c:pt idx="55">
                  <c:v>3.1234830822615831E-2</c:v>
                </c:pt>
                <c:pt idx="56">
                  <c:v>3.1697471624382134E-2</c:v>
                </c:pt>
                <c:pt idx="57">
                  <c:v>3.2372375902727547E-2</c:v>
                </c:pt>
                <c:pt idx="58">
                  <c:v>3.2933322842500938E-2</c:v>
                </c:pt>
                <c:pt idx="59">
                  <c:v>3.3612232806053619E-2</c:v>
                </c:pt>
                <c:pt idx="60">
                  <c:v>3.4169229049466933E-2</c:v>
                </c:pt>
                <c:pt idx="61">
                  <c:v>3.4738787634523996E-2</c:v>
                </c:pt>
                <c:pt idx="62">
                  <c:v>3.5288540623607929E-2</c:v>
                </c:pt>
                <c:pt idx="63">
                  <c:v>3.5854072961557182E-2</c:v>
                </c:pt>
                <c:pt idx="64">
                  <c:v>3.6435373068617154E-2</c:v>
                </c:pt>
                <c:pt idx="65">
                  <c:v>3.7048577706362329E-2</c:v>
                </c:pt>
                <c:pt idx="66">
                  <c:v>3.7659779196844899E-2</c:v>
                </c:pt>
                <c:pt idx="67">
                  <c:v>3.8272204475386935E-2</c:v>
                </c:pt>
                <c:pt idx="68">
                  <c:v>3.8874571291270435E-2</c:v>
                </c:pt>
                <c:pt idx="69">
                  <c:v>3.9499099391305137E-2</c:v>
                </c:pt>
                <c:pt idx="70">
                  <c:v>4.0144167548988072E-2</c:v>
                </c:pt>
                <c:pt idx="71">
                  <c:v>4.0764719630239886E-2</c:v>
                </c:pt>
                <c:pt idx="72">
                  <c:v>4.1312543213141983E-2</c:v>
                </c:pt>
                <c:pt idx="73">
                  <c:v>4.1916209058817246E-2</c:v>
                </c:pt>
                <c:pt idx="74">
                  <c:v>4.2533939495060048E-2</c:v>
                </c:pt>
                <c:pt idx="75">
                  <c:v>4.3180169101350793E-2</c:v>
                </c:pt>
                <c:pt idx="76">
                  <c:v>4.3809980364368319E-2</c:v>
                </c:pt>
                <c:pt idx="77">
                  <c:v>4.4408958737255443E-2</c:v>
                </c:pt>
                <c:pt idx="78">
                  <c:v>4.511166842666995E-2</c:v>
                </c:pt>
                <c:pt idx="79">
                  <c:v>4.5961335816043301E-2</c:v>
                </c:pt>
                <c:pt idx="80">
                  <c:v>4.6797888566741899E-2</c:v>
                </c:pt>
                <c:pt idx="81">
                  <c:v>4.7589319134978089E-2</c:v>
                </c:pt>
                <c:pt idx="82">
                  <c:v>4.8274855115318337E-2</c:v>
                </c:pt>
                <c:pt idx="83">
                  <c:v>4.894403804641026E-2</c:v>
                </c:pt>
                <c:pt idx="84">
                  <c:v>4.9584096141562652E-2</c:v>
                </c:pt>
                <c:pt idx="85">
                  <c:v>5.0258898872555344E-2</c:v>
                </c:pt>
                <c:pt idx="86">
                  <c:v>5.0855153548615036E-2</c:v>
                </c:pt>
                <c:pt idx="87">
                  <c:v>5.1468567120285809E-2</c:v>
                </c:pt>
                <c:pt idx="88">
                  <c:v>5.2132594804275428E-2</c:v>
                </c:pt>
                <c:pt idx="89">
                  <c:v>5.279465945924984E-2</c:v>
                </c:pt>
                <c:pt idx="90">
                  <c:v>5.3430886050572182E-2</c:v>
                </c:pt>
                <c:pt idx="91">
                  <c:v>5.4044468916481479E-2</c:v>
                </c:pt>
                <c:pt idx="92">
                  <c:v>5.46719842141907E-2</c:v>
                </c:pt>
                <c:pt idx="93">
                  <c:v>5.5291182088029356E-2</c:v>
                </c:pt>
                <c:pt idx="94">
                  <c:v>5.5881426124661716E-2</c:v>
                </c:pt>
                <c:pt idx="95">
                  <c:v>5.6482402428025241E-2</c:v>
                </c:pt>
                <c:pt idx="96">
                  <c:v>5.7068732963411591E-2</c:v>
                </c:pt>
                <c:pt idx="97">
                  <c:v>5.7675291266009808E-2</c:v>
                </c:pt>
                <c:pt idx="98">
                  <c:v>5.821812877680755E-2</c:v>
                </c:pt>
                <c:pt idx="99">
                  <c:v>5.8787497540835738E-2</c:v>
                </c:pt>
                <c:pt idx="100">
                  <c:v>5.9372309531923108E-2</c:v>
                </c:pt>
                <c:pt idx="101">
                  <c:v>5.9937782411281053E-2</c:v>
                </c:pt>
                <c:pt idx="102">
                  <c:v>6.0493406556190982E-2</c:v>
                </c:pt>
                <c:pt idx="103">
                  <c:v>6.1051816500238575E-2</c:v>
                </c:pt>
                <c:pt idx="104">
                  <c:v>6.1578309110403483E-2</c:v>
                </c:pt>
                <c:pt idx="105">
                  <c:v>6.2162755715745928E-2</c:v>
                </c:pt>
                <c:pt idx="106">
                  <c:v>6.2658620005654753E-2</c:v>
                </c:pt>
                <c:pt idx="107">
                  <c:v>6.3207637148999518E-2</c:v>
                </c:pt>
                <c:pt idx="108">
                  <c:v>6.3833372130956662E-2</c:v>
                </c:pt>
                <c:pt idx="109">
                  <c:v>6.440685622248471E-2</c:v>
                </c:pt>
                <c:pt idx="110">
                  <c:v>6.490927332212601E-2</c:v>
                </c:pt>
                <c:pt idx="111">
                  <c:v>6.5444295053924795E-2</c:v>
                </c:pt>
                <c:pt idx="112">
                  <c:v>6.599150193393559E-2</c:v>
                </c:pt>
                <c:pt idx="113">
                  <c:v>6.6544614128298304E-2</c:v>
                </c:pt>
                <c:pt idx="114">
                  <c:v>6.718511335144603E-2</c:v>
                </c:pt>
                <c:pt idx="115">
                  <c:v>6.7745380372907296E-2</c:v>
                </c:pt>
                <c:pt idx="116">
                  <c:v>6.8280243205136329E-2</c:v>
                </c:pt>
                <c:pt idx="117">
                  <c:v>6.8867915869022953E-2</c:v>
                </c:pt>
                <c:pt idx="118">
                  <c:v>6.9411461823306445E-2</c:v>
                </c:pt>
                <c:pt idx="119">
                  <c:v>6.9995254664298887E-2</c:v>
                </c:pt>
                <c:pt idx="120">
                  <c:v>7.0583368272284217E-2</c:v>
                </c:pt>
                <c:pt idx="121">
                  <c:v>7.1224166904303401E-2</c:v>
                </c:pt>
                <c:pt idx="122">
                  <c:v>7.1856814610301536E-2</c:v>
                </c:pt>
                <c:pt idx="123">
                  <c:v>7.2475081023002721E-2</c:v>
                </c:pt>
                <c:pt idx="124">
                  <c:v>7.3063397922223994E-2</c:v>
                </c:pt>
                <c:pt idx="125">
                  <c:v>7.36591380564494E-2</c:v>
                </c:pt>
                <c:pt idx="126">
                  <c:v>7.4287189088334787E-2</c:v>
                </c:pt>
                <c:pt idx="127">
                  <c:v>7.4975530772607615E-2</c:v>
                </c:pt>
                <c:pt idx="128">
                  <c:v>7.5627787191823406E-2</c:v>
                </c:pt>
                <c:pt idx="129">
                  <c:v>7.6298337516657988E-2</c:v>
                </c:pt>
                <c:pt idx="130">
                  <c:v>7.7052397401147943E-2</c:v>
                </c:pt>
                <c:pt idx="131">
                  <c:v>7.7713020121952414E-2</c:v>
                </c:pt>
                <c:pt idx="132">
                  <c:v>7.839191451999912E-2</c:v>
                </c:pt>
                <c:pt idx="133">
                  <c:v>7.9044114971836651E-2</c:v>
                </c:pt>
                <c:pt idx="134">
                  <c:v>7.9703719685707428E-2</c:v>
                </c:pt>
                <c:pt idx="135">
                  <c:v>8.0341300979880653E-2</c:v>
                </c:pt>
                <c:pt idx="136">
                  <c:v>8.103735956599524E-2</c:v>
                </c:pt>
                <c:pt idx="137">
                  <c:v>8.1691313566221349E-2</c:v>
                </c:pt>
                <c:pt idx="138">
                  <c:v>8.2456282323854019E-2</c:v>
                </c:pt>
                <c:pt idx="139">
                  <c:v>8.3077182510494701E-2</c:v>
                </c:pt>
                <c:pt idx="140">
                  <c:v>8.3673019768759141E-2</c:v>
                </c:pt>
                <c:pt idx="141">
                  <c:v>8.422682607784894E-2</c:v>
                </c:pt>
                <c:pt idx="142">
                  <c:v>8.4789535830749566E-2</c:v>
                </c:pt>
                <c:pt idx="143">
                  <c:v>8.5418194251409382E-2</c:v>
                </c:pt>
                <c:pt idx="144">
                  <c:v>8.5960214228339243E-2</c:v>
                </c:pt>
                <c:pt idx="145">
                  <c:v>8.6557320548930325E-2</c:v>
                </c:pt>
                <c:pt idx="146">
                  <c:v>8.7144845064628634E-2</c:v>
                </c:pt>
                <c:pt idx="147">
                  <c:v>8.7662808442817389E-2</c:v>
                </c:pt>
                <c:pt idx="148">
                  <c:v>8.8188106752605036E-2</c:v>
                </c:pt>
                <c:pt idx="149">
                  <c:v>8.8717663297971608E-2</c:v>
                </c:pt>
                <c:pt idx="150">
                  <c:v>8.9269895113839523E-2</c:v>
                </c:pt>
                <c:pt idx="151">
                  <c:v>8.9797234572275259E-2</c:v>
                </c:pt>
                <c:pt idx="152">
                  <c:v>9.0338022409072335E-2</c:v>
                </c:pt>
                <c:pt idx="153">
                  <c:v>9.0864674628427219E-2</c:v>
                </c:pt>
                <c:pt idx="154">
                  <c:v>9.141700628060867E-2</c:v>
                </c:pt>
                <c:pt idx="155">
                  <c:v>9.1935331091987343E-2</c:v>
                </c:pt>
                <c:pt idx="156">
                  <c:v>9.2431905144958415E-2</c:v>
                </c:pt>
                <c:pt idx="157">
                  <c:v>9.3009115500563858E-2</c:v>
                </c:pt>
                <c:pt idx="158">
                  <c:v>9.363180103158017E-2</c:v>
                </c:pt>
                <c:pt idx="159">
                  <c:v>9.4103052762626094E-2</c:v>
                </c:pt>
                <c:pt idx="160">
                  <c:v>9.4610562412015639E-2</c:v>
                </c:pt>
                <c:pt idx="161">
                  <c:v>9.507201170214126E-2</c:v>
                </c:pt>
                <c:pt idx="162">
                  <c:v>9.5568145891042483E-2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D-4D45-8B7D-66510896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154719"/>
        <c:axId val="1843153759"/>
      </c:lineChart>
      <c:catAx>
        <c:axId val="184315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3759"/>
        <c:crosses val="autoZero"/>
        <c:auto val="1"/>
        <c:lblAlgn val="ctr"/>
        <c:lblOffset val="100"/>
        <c:noMultiLvlLbl val="0"/>
      </c:catAx>
      <c:valAx>
        <c:axId val="184315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D5ECE-0FEE-448E-811C-E42D4F2C2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8E375-1CF8-4B92-8834-773F75252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B158B-4F18-1C9A-0704-BE03ED347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66674</xdr:colOff>
      <xdr:row>10</xdr:row>
      <xdr:rowOff>157161</xdr:rowOff>
    </xdr:from>
    <xdr:to>
      <xdr:col>60</xdr:col>
      <xdr:colOff>19049</xdr:colOff>
      <xdr:row>34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F5155-5D7C-6626-7172-26ABA162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19049</xdr:colOff>
      <xdr:row>6</xdr:row>
      <xdr:rowOff>33337</xdr:rowOff>
    </xdr:from>
    <xdr:to>
      <xdr:col>57</xdr:col>
      <xdr:colOff>257174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11430</xdr:colOff>
      <xdr:row>75</xdr:row>
      <xdr:rowOff>51434</xdr:rowOff>
    </xdr:from>
    <xdr:to>
      <xdr:col>53</xdr:col>
      <xdr:colOff>339090</xdr:colOff>
      <xdr:row>96</xdr:row>
      <xdr:rowOff>3809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A2F16E-7DC1-E0C1-C318-5D3F71E8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57149</xdr:colOff>
      <xdr:row>32</xdr:row>
      <xdr:rowOff>19050</xdr:rowOff>
    </xdr:from>
    <xdr:to>
      <xdr:col>57</xdr:col>
      <xdr:colOff>333374</xdr:colOff>
      <xdr:row>58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9417E8-8787-4D91-83CA-BE9AAE22D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0.27107</cdr:x>
      <cdr:y>0.44681</cdr:y>
    </cdr:from>
    <cdr:to>
      <cdr:x>0.85143</cdr:x>
      <cdr:y>0.79737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C0942E-A0CF-E4F0-34BD-EC97015A4242}"/>
            </a:ext>
          </a:extLst>
        </cdr:cNvPr>
        <cdr:cNvSpPr txBox="1"/>
      </cdr:nvSpPr>
      <cdr:spPr>
        <a:xfrm xmlns:a="http://schemas.openxmlformats.org/drawingml/2006/main">
          <a:off x="2971801" y="2100262"/>
          <a:ext cx="6362699" cy="1647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0" kern="1200"/>
            <a:t>The net harm by end of 2022</a:t>
          </a:r>
          <a:r>
            <a:rPr lang="en-US" sz="1200" b="0" kern="1200" baseline="0"/>
            <a:t> </a:t>
          </a:r>
          <a:r>
            <a:rPr lang="en-US" sz="1200" b="0" kern="1200"/>
            <a:t>is statisitically</a:t>
          </a:r>
          <a:r>
            <a:rPr lang="en-US" sz="1200" b="0" kern="1200" baseline="0"/>
            <a:t> significant for all reasonable parameter values.</a:t>
          </a:r>
        </a:p>
        <a:p xmlns:a="http://schemas.openxmlformats.org/drawingml/2006/main">
          <a:endParaRPr lang="en-US" sz="1200" b="0" kern="1200" baseline="0"/>
        </a:p>
        <a:p xmlns:a="http://schemas.openxmlformats.org/drawingml/2006/main">
          <a:r>
            <a:rPr lang="en-US" sz="1200" b="0" kern="1200" baseline="0"/>
            <a:t>The potential benefit during COVID waves is largely a mirage caused by large mortality differences between cohorts of the same age. If you match mortality of the cohorts, the benefit is greatly diminished. This is the non-portional hazards of the COVID virus which is relatively unique.</a:t>
          </a:r>
        </a:p>
        <a:p xmlns:a="http://schemas.openxmlformats.org/drawingml/2006/main">
          <a:br>
            <a:rPr lang="en-US" sz="1200" b="0" kern="1200"/>
          </a:br>
          <a:r>
            <a:rPr lang="en-US" sz="1200" b="0" kern="1200"/>
            <a:t>The unvaxxed were affected more because for a given</a:t>
          </a:r>
          <a:r>
            <a:rPr lang="en-US" sz="1200" b="0" kern="1200" baseline="0"/>
            <a:t> age, they have higher mortality and frailty--&gt; greater impact of COVID. The COVID vaccine had little to no impact. It was primarily selection bias.</a:t>
          </a:r>
          <a:endParaRPr lang="en-US" sz="1200" b="0" kern="12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0.05717</cdr:x>
      <cdr:y>0.58614</cdr:y>
    </cdr:from>
    <cdr:to>
      <cdr:x>0.97142</cdr:x>
      <cdr:y>0.58614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D0C4271-D22E-9E09-C26E-58F6D0FB980F}"/>
            </a:ext>
          </a:extLst>
        </cdr:cNvPr>
        <cdr:cNvCxnSpPr/>
      </cdr:nvCxnSpPr>
      <cdr:spPr>
        <a:xfrm xmlns:a="http://schemas.openxmlformats.org/drawingml/2006/main">
          <a:off x="518160" y="2223136"/>
          <a:ext cx="8286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0.03377</cdr:x>
      <cdr:y>0.67992</cdr:y>
    </cdr:from>
    <cdr:to>
      <cdr:x>0.32641</cdr:x>
      <cdr:y>0.83333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63F0C6E-C7BF-1A86-F683-572803A7F3D4}"/>
            </a:ext>
          </a:extLst>
        </cdr:cNvPr>
        <cdr:cNvCxnSpPr/>
      </cdr:nvCxnSpPr>
      <cdr:spPr>
        <a:xfrm xmlns:a="http://schemas.openxmlformats.org/drawingml/2006/main" flipV="1">
          <a:off x="371476" y="341947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0.70736</cdr:x>
      <cdr:y>0.20896</cdr:y>
    </cdr:from>
    <cdr:to>
      <cdr:x>1</cdr:x>
      <cdr:y>0.36237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60A15C2-9491-FEC9-C5FC-841FA4C05D79}"/>
            </a:ext>
          </a:extLst>
        </cdr:cNvPr>
        <cdr:cNvCxnSpPr/>
      </cdr:nvCxnSpPr>
      <cdr:spPr>
        <a:xfrm xmlns:a="http://schemas.openxmlformats.org/drawingml/2006/main" flipV="1">
          <a:off x="7781925" y="105092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652411226853" backgroundQuery="1" createdVersion="8" refreshedVersion="8" minRefreshableVersion="3" recordCount="0" supportSubquery="1" supportAdvancedDrill="1" xr:uid="{AA08BF60-8411-4549-89CA-0280EF843422}">
  <cacheSource type="external" connectionId="5"/>
  <cacheFields count="7">
    <cacheField name="[2021_24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0" level="1">
      <sharedItems containsSemiMixedTypes="0" containsNonDate="0" containsString="0"/>
    </cacheField>
    <cacheField name="[2021_24].[Sex].[Sex]" caption="Sex" numFmtId="0" hierarchy="11" level="1">
      <sharedItems containsSemiMixedTypes="0" containsNonDate="0" containsString="0"/>
    </cacheField>
    <cacheField name="[2021_24].[DCCI].[DCCI]" caption="DCCI" numFmtId="0" hierarchy="12" level="1">
      <sharedItems containsSemiMixedTypes="0" containsNonDate="0" containsString="0"/>
    </cacheField>
    <cacheField name="[Measures].[Sum of Dead]" caption="Sum of Dead" numFmtId="0" hierarchy="41" level="32767"/>
    <cacheField name="[Measures].[Sum of Alive]" caption="Sum of Alive" numFmtId="0" hierarchy="42" level="32767"/>
    <cacheField name="[2021_24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01441087964" backgroundQuery="1" createdVersion="8" refreshedVersion="8" minRefreshableVersion="3" recordCount="0" supportSubquery="1" supportAdvancedDrill="1" xr:uid="{D96F177B-B63D-4C99-9831-CA3875998007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0355578704" backgroundQuery="1" createdVersion="8" refreshedVersion="8" minRefreshableVersion="3" recordCount="0" supportSubquery="1" supportAdvancedDrill="1" xr:uid="{E177050E-E941-4E15-973D-FD8F2DB350FE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04185879629" backgroundQuery="1" createdVersion="8" refreshedVersion="8" minRefreshableVersion="3" recordCount="0" supportSubquery="1" supportAdvancedDrill="1" xr:uid="{15D2CC88-EDF9-4A49-B711-D74BF5E7AC22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470F0-4011-435A-BF2D-AC14A1E68884}" name="PivotTable1" cacheId="17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40]" cap="194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4">
      <pivotArea collapsedLevelsAreSubtotals="1" fieldPosition="0">
        <references count="1">
          <reference field="1" count="1">
            <x v="56"/>
          </reference>
        </references>
      </pivotArea>
    </format>
    <format dxfId="5">
      <pivotArea dataOnly="0" labelOnly="1" fieldPosition="0">
        <references count="1">
          <reference field="1" count="1">
            <x v="56"/>
          </reference>
        </references>
      </pivotArea>
    </format>
    <format dxfId="6">
      <pivotArea collapsedLevelsAreSubtotals="1" fieldPosition="0">
        <references count="1">
          <reference field="1" count="1">
            <x v="56"/>
          </reference>
        </references>
      </pivotArea>
    </format>
    <format dxfId="7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40]"/>
        <member name="[2021_13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AB78B-47CE-49C2-B1A0-58BA235840B8}" name="PivotTable1" cacheId="16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20]" cap="192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12">
      <pivotArea collapsedLevelsAreSubtotals="1" fieldPosition="0">
        <references count="1">
          <reference field="1" count="1">
            <x v="56"/>
          </reference>
        </references>
      </pivotArea>
    </format>
    <format dxfId="13">
      <pivotArea dataOnly="0" labelOnly="1" fieldPosition="0">
        <references count="1">
          <reference field="1" count="1">
            <x v="56"/>
          </reference>
        </references>
      </pivotArea>
    </format>
    <format dxfId="14">
      <pivotArea collapsedLevelsAreSubtotals="1" fieldPosition="0">
        <references count="1">
          <reference field="1" count="1">
            <x v="56"/>
          </reference>
        </references>
      </pivotArea>
    </format>
    <format dxfId="15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4" level="1">
        <member name="[2021_13].[YearOfBirth].&amp;[1920]"/>
        <member name="[2021_13].[YearOfBirth].&amp;[1925]"/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0CD7F-E76A-4BF2-8DF9-D6084B4BB040}" name="PivotTable1" cacheId="16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23">
      <pivotArea collapsedLevelsAreSubtotals="1" fieldPosition="0">
        <references count="1">
          <reference field="1" count="1">
            <x v="56"/>
          </reference>
        </references>
      </pivotArea>
    </format>
    <format dxfId="22">
      <pivotArea dataOnly="0" labelOnly="1" fieldPosition="0">
        <references count="1">
          <reference field="1" count="1">
            <x v="56"/>
          </reference>
        </references>
      </pivotArea>
    </format>
    <format dxfId="21">
      <pivotArea collapsedLevelsAreSubtotals="1" fieldPosition="0">
        <references count="1">
          <reference field="1" count="1">
            <x v="56"/>
          </reference>
        </references>
      </pivotArea>
    </format>
    <format dxfId="20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FC4DE-8711-4B4C-9EC2-3081E33E2870}" name="PivotTable1" cacheId="14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0" name="[2021_24].[YearOfBirth].&amp;[1940]" cap="1940"/>
    <pageField fld="2" hier="11" name="[2021_24].[Sex].[All]" cap="All"/>
    <pageField fld="3" hier="12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43">
      <pivotArea collapsedLevelsAreSubtotals="1" fieldPosition="0">
        <references count="1">
          <reference field="0" count="1">
            <x v="67"/>
          </reference>
        </references>
      </pivotArea>
    </format>
    <format dxfId="42">
      <pivotArea dataOnly="0" labelOnly="1" fieldPosition="0">
        <references count="1">
          <reference field="0" count="1">
            <x v="67"/>
          </reference>
        </references>
      </pivotArea>
    </format>
    <format dxfId="41">
      <pivotArea collapsedLevelsAreSubtotals="1" fieldPosition="0">
        <references count="1">
          <reference field="0" count="1">
            <x v="67"/>
          </reference>
        </references>
      </pivotArea>
    </format>
    <format dxfId="4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7F46-0596-4645-845C-5FD0AA8F249B}">
  <dimension ref="A1:AX255"/>
  <sheetViews>
    <sheetView tabSelected="1"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2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8.7609478629916901E-3</v>
      </c>
      <c r="O1" s="7">
        <f ca="1">AG89</f>
        <v>4.7168301312113976E-3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-5.2535847272270849E-4</v>
      </c>
      <c r="Z1">
        <f ca="1">(LN(AVERAGE(OFFSET(T14, $B$4+$B$2,0):OFFSET(T14,$B$4+$B$2+$C$4-1,0))) - LN(AVERAGE(OFFSET(T14, $B$3+$B$2,0):OFFSET(T14,$B$3+$B$2+$C$3-1,0))))/(($B$4+$B$2+$C$4/2)-($B$3+$B$2+$C$3/2))</f>
        <v>1.3705436521758323E-3</v>
      </c>
      <c r="AA1">
        <f ca="1">(LN(AVERAGE(OFFSET(U14, $B$4+$B$2,0):OFFSET(U14,$B$4+$B$2+$C$4-1,0))) - LN(AVERAGE(OFFSET(U14, $B$3+$B$2,0):OFFSET(U14,$B$3+$B$2+$C$3-1,0))))/(($B$4+$B$2+$C$4/2)-($B$3+$B$2+$C$3/2))</f>
        <v>1.1647362671795088E-3</v>
      </c>
      <c r="AB1" t="e">
        <f ca="1">(LN(AVERAGE(OFFSET(V14, $B$4+$B$2,0):OFFSET(V14,$B$4+$B$2+$C$4-1,0))) - LN(AVERAGE(OFFSET(V14, $B$3+$B$2,0):OFFSET(V14,$B$3+$B$2+$C$3-1,0))))/(($B$4+$B$2+$C$4/2)-($B$3+$B$2+$C$3/2))</f>
        <v>#DIV/0!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64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4">
        <v>287</v>
      </c>
    </row>
    <row r="9" spans="1:50" x14ac:dyDescent="0.25">
      <c r="A9" s="8" t="s">
        <v>289</v>
      </c>
      <c r="B9" t="s" vm="5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979159</v>
      </c>
      <c r="C14" s="9">
        <v>0</v>
      </c>
      <c r="D14" s="9">
        <v>0</v>
      </c>
      <c r="E14" s="9">
        <v>0</v>
      </c>
      <c r="F14" s="9">
        <v>0</v>
      </c>
      <c r="G14" s="9">
        <v>247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2.5225729426987852E-4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2.5232094540727856E-4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2.4397821238732358E-4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978912</v>
      </c>
      <c r="C15" s="9">
        <v>0</v>
      </c>
      <c r="D15" s="9">
        <v>0</v>
      </c>
      <c r="E15" s="9">
        <v>0</v>
      </c>
      <c r="F15" s="9">
        <v>0</v>
      </c>
      <c r="G15" s="9">
        <v>240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2.4517014808276942E-4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2.4523027245366405E-4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2.3724659202820035E-4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978672</v>
      </c>
      <c r="C16" s="9">
        <v>0</v>
      </c>
      <c r="D16" s="9">
        <v>0</v>
      </c>
      <c r="E16" s="9">
        <v>0</v>
      </c>
      <c r="F16" s="9">
        <v>0</v>
      </c>
      <c r="G16" s="9">
        <v>206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2.1048931613451699E-4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2.105336319922081E-4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2.0378656313398805E-4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978466</v>
      </c>
      <c r="C17" s="9">
        <v>0</v>
      </c>
      <c r="D17" s="9">
        <v>0</v>
      </c>
      <c r="E17" s="9">
        <v>0</v>
      </c>
      <c r="F17" s="9">
        <v>0</v>
      </c>
      <c r="G17" s="9">
        <v>278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2.8411820134782403E-4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2.8419894935453172E-4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2.7523565334332413E-4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978188</v>
      </c>
      <c r="C18" s="9">
        <v>0</v>
      </c>
      <c r="D18" s="9">
        <v>0</v>
      </c>
      <c r="E18" s="9">
        <v>0</v>
      </c>
      <c r="F18" s="9">
        <v>0</v>
      </c>
      <c r="G18" s="9">
        <v>327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3.3429156767410766E-4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3.3440335901251225E-4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3.2402686132845538E-4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977861</v>
      </c>
      <c r="C19" s="9">
        <v>0</v>
      </c>
      <c r="D19" s="9">
        <v>0</v>
      </c>
      <c r="E19" s="9">
        <v>0</v>
      </c>
      <c r="F19" s="9">
        <v>0</v>
      </c>
      <c r="G19" s="9">
        <v>327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3.3440335589618567E-4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3.3451522202732146E-4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3.2430558518715697E-4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977534</v>
      </c>
      <c r="C20" s="9">
        <v>0</v>
      </c>
      <c r="D20" s="9">
        <v>0</v>
      </c>
      <c r="E20" s="9">
        <v>0</v>
      </c>
      <c r="F20" s="9">
        <v>0</v>
      </c>
      <c r="G20" s="9">
        <v>343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3.5088293604109935E-4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3.5100610169520939E-4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3.4047197461689615E-4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977191</v>
      </c>
      <c r="C21" s="9">
        <v>0</v>
      </c>
      <c r="D21" s="9">
        <v>0</v>
      </c>
      <c r="E21" s="9">
        <v>0</v>
      </c>
      <c r="F21" s="9">
        <v>0</v>
      </c>
      <c r="G21" s="9">
        <v>314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3.2132919766964695E-4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3.2143248607912359E-4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3.1194974216713933E-4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976877</v>
      </c>
      <c r="C22" s="9">
        <v>0</v>
      </c>
      <c r="D22" s="9">
        <v>0</v>
      </c>
      <c r="E22" s="9">
        <v>0</v>
      </c>
      <c r="F22" s="9">
        <v>0</v>
      </c>
      <c r="G22" s="9">
        <v>372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3.8080536239465152E-4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3.8095043496850302E-4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3.6990610392078992E-4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976505</v>
      </c>
      <c r="C23" s="9">
        <v>0</v>
      </c>
      <c r="D23" s="9">
        <v>0</v>
      </c>
      <c r="E23" s="9">
        <v>0</v>
      </c>
      <c r="F23" s="9">
        <v>0</v>
      </c>
      <c r="G23" s="9">
        <v>359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3.6763764650462618E-4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3.6777285779632344E-4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3.5729822505349416E-4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976146</v>
      </c>
      <c r="C24" s="9">
        <v>0</v>
      </c>
      <c r="D24" s="9">
        <v>0</v>
      </c>
      <c r="E24" s="9">
        <v>0</v>
      </c>
      <c r="F24" s="9">
        <v>0</v>
      </c>
      <c r="G24" s="9">
        <v>356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3.6469954289624707E-4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3.6483260122429723E-4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3.5462796855782833E-4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975790</v>
      </c>
      <c r="C25" s="9">
        <v>0</v>
      </c>
      <c r="D25" s="9">
        <v>0</v>
      </c>
      <c r="E25" s="9">
        <v>0</v>
      </c>
      <c r="F25" s="9">
        <v>0</v>
      </c>
      <c r="G25" s="9">
        <v>348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3.566341118478361E-4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3.5676134889733711E-4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3.4696470799296342E-4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975442</v>
      </c>
      <c r="C26" s="9">
        <v>0</v>
      </c>
      <c r="D26" s="9">
        <v>0</v>
      </c>
      <c r="E26" s="9">
        <v>0</v>
      </c>
      <c r="F26" s="9">
        <v>0</v>
      </c>
      <c r="G26" s="9">
        <v>366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3.7521451813639356E-4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3.7535536132277152E-4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3.6523996169243007E-4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975076</v>
      </c>
      <c r="C27" s="9">
        <v>0</v>
      </c>
      <c r="D27" s="9">
        <v>0</v>
      </c>
      <c r="E27" s="9">
        <v>0</v>
      </c>
      <c r="F27" s="9">
        <v>0</v>
      </c>
      <c r="G27" s="9">
        <v>395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4.0509662836537869E-4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4.0526080369491201E-4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3.9454671046021265E-4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974681</v>
      </c>
      <c r="C28" s="9">
        <v>0</v>
      </c>
      <c r="D28" s="9">
        <v>0</v>
      </c>
      <c r="E28" s="9">
        <v>0</v>
      </c>
      <c r="F28" s="9">
        <v>0</v>
      </c>
      <c r="G28" s="9">
        <v>339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3.4780610271463176E-4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3.4792711739791435E-4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3.3890678580387519E-4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974342</v>
      </c>
      <c r="C29" s="9">
        <v>0</v>
      </c>
      <c r="D29" s="9">
        <v>0</v>
      </c>
      <c r="E29" s="9">
        <v>0</v>
      </c>
      <c r="F29" s="9">
        <v>0</v>
      </c>
      <c r="G29" s="9">
        <v>342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3.5100611489600163E-4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3.5112936705729964E-4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3.4220574765828955E-4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974000</v>
      </c>
      <c r="C30" s="9">
        <v>0</v>
      </c>
      <c r="D30" s="9">
        <v>0</v>
      </c>
      <c r="E30" s="9">
        <v>0</v>
      </c>
      <c r="F30" s="9">
        <v>0</v>
      </c>
      <c r="G30" s="9">
        <v>357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3.6652977412731004E-4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3.6666417156974425E-4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3.5753353380733709E-4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973643</v>
      </c>
      <c r="C31" s="9">
        <v>0</v>
      </c>
      <c r="D31" s="9">
        <v>0</v>
      </c>
      <c r="E31" s="9">
        <v>0</v>
      </c>
      <c r="F31" s="9">
        <v>0</v>
      </c>
      <c r="G31" s="9">
        <v>361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3.7077244945015782E-4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3.7090997690155037E-4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3.6186366869757027E-4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973282</v>
      </c>
      <c r="C32" s="9">
        <v>0</v>
      </c>
      <c r="D32" s="9">
        <v>0</v>
      </c>
      <c r="E32" s="9">
        <v>0</v>
      </c>
      <c r="F32" s="9">
        <v>0</v>
      </c>
      <c r="G32" s="9">
        <v>342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3.513883951413876E-4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3.5151191596750436E-4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3.4311892982978912E-4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972940</v>
      </c>
      <c r="C33" s="9">
        <v>0</v>
      </c>
      <c r="D33" s="9">
        <v>0</v>
      </c>
      <c r="E33" s="9">
        <v>0</v>
      </c>
      <c r="F33" s="9">
        <v>0</v>
      </c>
      <c r="G33" s="9">
        <v>367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3.7720722757826793E-4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3.7734957103979728E-4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3.6853322511069787E-4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972573</v>
      </c>
      <c r="C34" s="9">
        <v>0</v>
      </c>
      <c r="D34" s="9">
        <v>0</v>
      </c>
      <c r="E34" s="9">
        <v>0</v>
      </c>
      <c r="F34" s="9">
        <v>0</v>
      </c>
      <c r="G34" s="9">
        <v>350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3.5987015884668812E-4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3.5999971588817476E-4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3.5177348834734964E-4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972223</v>
      </c>
      <c r="C35" s="9">
        <v>0</v>
      </c>
      <c r="D35" s="9">
        <v>0</v>
      </c>
      <c r="E35" s="9">
        <v>0</v>
      </c>
      <c r="F35" s="9">
        <v>0</v>
      </c>
      <c r="G35" s="9">
        <v>409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4.2068537773741211E-4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4.2086243461924357E-4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4.1146156243503112E-4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971814</v>
      </c>
      <c r="C36" s="9">
        <v>0</v>
      </c>
      <c r="D36" s="9">
        <v>0</v>
      </c>
      <c r="E36" s="9">
        <v>0</v>
      </c>
      <c r="F36" s="9">
        <v>0</v>
      </c>
      <c r="G36" s="9">
        <v>394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4.0542737602051424E-4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4.0559181960550403E-4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3.9674042581880456E-4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971420</v>
      </c>
      <c r="C37" s="9">
        <v>0</v>
      </c>
      <c r="D37" s="9">
        <v>0</v>
      </c>
      <c r="E37" s="9">
        <v>0</v>
      </c>
      <c r="F37" s="9">
        <v>0</v>
      </c>
      <c r="G37" s="9">
        <v>382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3.9323876387144593E-4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3.9339346650333875E-4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3.8501049769856067E-4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971038</v>
      </c>
      <c r="C38" s="9">
        <v>0</v>
      </c>
      <c r="D38" s="9">
        <v>0</v>
      </c>
      <c r="E38" s="9">
        <v>0</v>
      </c>
      <c r="F38" s="9">
        <v>0</v>
      </c>
      <c r="G38" s="9">
        <v>346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3.5631973208051591E-4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3.5644674486182831E-4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3.4903440761929549E-4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970692</v>
      </c>
      <c r="C39" s="9">
        <v>0</v>
      </c>
      <c r="D39" s="9">
        <v>0</v>
      </c>
      <c r="E39" s="9">
        <v>0</v>
      </c>
      <c r="F39" s="9">
        <v>0</v>
      </c>
      <c r="G39" s="9">
        <v>356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3.667486700209747E-4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3.6688322807070412E-4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3.5944265001090851E-4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970336</v>
      </c>
      <c r="C40" s="9">
        <v>0</v>
      </c>
      <c r="D40" s="9">
        <v>0</v>
      </c>
      <c r="E40" s="9">
        <v>0</v>
      </c>
      <c r="F40" s="9">
        <v>0</v>
      </c>
      <c r="G40" s="9">
        <v>361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3.720360782244501E-4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3.721745448769319E-4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3.6481826625774311E-4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969975</v>
      </c>
      <c r="C41" s="9">
        <v>0</v>
      </c>
      <c r="D41" s="9">
        <v>0</v>
      </c>
      <c r="E41" s="9">
        <v>0</v>
      </c>
      <c r="F41" s="9">
        <v>0</v>
      </c>
      <c r="G41" s="9">
        <v>408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4.2062939766488827E-4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4.2080640741751668E-4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4.1270564899824092E-4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969567</v>
      </c>
      <c r="C42" s="9">
        <v>0</v>
      </c>
      <c r="D42" s="9">
        <v>0</v>
      </c>
      <c r="E42" s="9">
        <v>0</v>
      </c>
      <c r="F42" s="9">
        <v>0</v>
      </c>
      <c r="G42" s="9">
        <v>402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4.1461807177843303E-4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4.1479005717678138E-4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4.070188915247119E-4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969165</v>
      </c>
      <c r="C43" s="9">
        <v>0</v>
      </c>
      <c r="D43" s="9">
        <v>0</v>
      </c>
      <c r="E43" s="9">
        <v>0</v>
      </c>
      <c r="F43" s="9">
        <v>0</v>
      </c>
      <c r="G43" s="9">
        <v>448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4.622535894300764E-4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4.6246737487290912E-4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4.5404143804529987E-4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968717</v>
      </c>
      <c r="C44" s="9">
        <v>0</v>
      </c>
      <c r="D44" s="9">
        <v>0</v>
      </c>
      <c r="E44" s="9">
        <v>0</v>
      </c>
      <c r="F44" s="9">
        <v>0</v>
      </c>
      <c r="G44" s="9">
        <v>499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5.1511432131365505E-4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5.153798122378184E-4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5.0625573171506619E-4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968218</v>
      </c>
      <c r="C45" s="9">
        <v>0</v>
      </c>
      <c r="D45" s="9">
        <v>0</v>
      </c>
      <c r="E45" s="9">
        <v>0</v>
      </c>
      <c r="F45" s="9">
        <v>0</v>
      </c>
      <c r="G45" s="9">
        <v>570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5.8871039373364258E-4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5.8905719484974185E-4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5.7893282644814494E-4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967648</v>
      </c>
      <c r="C46" s="9">
        <v>0</v>
      </c>
      <c r="D46" s="9">
        <v>0</v>
      </c>
      <c r="E46" s="9">
        <v>0</v>
      </c>
      <c r="F46" s="9">
        <v>0</v>
      </c>
      <c r="G46" s="9">
        <v>652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6.73798736730712E-4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6.7425307312624289E-4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6.6301263593266508E-4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966996</v>
      </c>
      <c r="C47" s="9">
        <v>0</v>
      </c>
      <c r="D47" s="9">
        <v>0</v>
      </c>
      <c r="E47" s="9">
        <v>0</v>
      </c>
      <c r="F47" s="9">
        <v>0</v>
      </c>
      <c r="G47" s="9">
        <v>870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8.9969348373726468E-4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9.0050372186514793E-4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8.8595679478284536E-4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966126</v>
      </c>
      <c r="C48" s="9">
        <v>0</v>
      </c>
      <c r="D48" s="9">
        <v>0</v>
      </c>
      <c r="E48" s="9">
        <v>0</v>
      </c>
      <c r="F48" s="9">
        <v>0</v>
      </c>
      <c r="G48" s="9">
        <v>1172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1.2130922881694521E-3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1.2145658177229184E-3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1.1955734049503167E-3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964954</v>
      </c>
      <c r="C49" s="9">
        <v>0</v>
      </c>
      <c r="D49" s="9">
        <v>0</v>
      </c>
      <c r="E49" s="9">
        <v>0</v>
      </c>
      <c r="F49" s="9">
        <v>0</v>
      </c>
      <c r="G49" s="9">
        <v>1106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1.1461686256546944E-3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1.1474839615351017E-3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1.1301340909822192E-3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963848</v>
      </c>
      <c r="C50" s="9">
        <v>0</v>
      </c>
      <c r="D50" s="9">
        <v>0</v>
      </c>
      <c r="E50" s="9">
        <v>0</v>
      </c>
      <c r="F50" s="9">
        <v>0</v>
      </c>
      <c r="G50" s="9">
        <v>1044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1.0831583403192204E-3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1.0843329507280108E-3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1.0684991163095183E-3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962804</v>
      </c>
      <c r="C51" s="9">
        <v>0</v>
      </c>
      <c r="D51" s="9">
        <v>0</v>
      </c>
      <c r="E51" s="9">
        <v>0</v>
      </c>
      <c r="F51" s="9">
        <v>0</v>
      </c>
      <c r="G51" s="9">
        <v>893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9.2749926257057512E-4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9.2836038275504156E-4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9.1528484434293567E-4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961911</v>
      </c>
      <c r="C52" s="9">
        <v>0</v>
      </c>
      <c r="D52" s="9">
        <v>0</v>
      </c>
      <c r="E52" s="9">
        <v>0</v>
      </c>
      <c r="F52" s="9">
        <v>0</v>
      </c>
      <c r="G52" s="9">
        <v>787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8.1816301092304795E-4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8.1883299550616732E-4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8.0772433445342113E-4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961124</v>
      </c>
      <c r="C53" s="9">
        <v>0</v>
      </c>
      <c r="D53" s="9">
        <v>0</v>
      </c>
      <c r="E53" s="9">
        <v>0</v>
      </c>
      <c r="F53" s="9">
        <v>0</v>
      </c>
      <c r="G53" s="9">
        <v>809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8.4172281620269597E-4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8.424319601849148E-4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8.3143983408003801E-4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960315</v>
      </c>
      <c r="C54" s="9">
        <v>0</v>
      </c>
      <c r="D54" s="9">
        <v>0</v>
      </c>
      <c r="E54" s="9">
        <v>0</v>
      </c>
      <c r="F54" s="9">
        <v>0</v>
      </c>
      <c r="G54" s="9">
        <v>833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8.6742370992851309E-4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8.6817684158905627E-4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8.5729906505384919E-4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959482</v>
      </c>
      <c r="C55" s="9">
        <v>0</v>
      </c>
      <c r="D55" s="9">
        <v>0</v>
      </c>
      <c r="E55" s="9">
        <v>0</v>
      </c>
      <c r="F55" s="9">
        <v>0</v>
      </c>
      <c r="G55" s="9">
        <v>856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8.9214805488794992E-4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8.9294475309209347E-4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8.8222000832971145E-4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958626</v>
      </c>
      <c r="C56" s="9">
        <v>0</v>
      </c>
      <c r="D56" s="9">
        <v>0</v>
      </c>
      <c r="E56" s="9">
        <v>0</v>
      </c>
      <c r="F56" s="9">
        <v>0</v>
      </c>
      <c r="G56" s="9">
        <v>872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9.0963524878315423E-4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9.1046350131306585E-4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9.0000104599707441E-4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957691</v>
      </c>
      <c r="C57" s="9">
        <v>63</v>
      </c>
      <c r="D57" s="9">
        <v>0</v>
      </c>
      <c r="E57" s="9">
        <v>0</v>
      </c>
      <c r="F57" s="9">
        <v>0</v>
      </c>
      <c r="G57" s="9">
        <v>943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6"/>
        <v>9.8465997905378675E-4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9.8563056974381694E-4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9.7481633680981483E-4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956169</v>
      </c>
      <c r="C58" s="9">
        <v>642</v>
      </c>
      <c r="D58" s="9">
        <v>0</v>
      </c>
      <c r="E58" s="9">
        <v>0</v>
      </c>
      <c r="F58" s="9">
        <v>0</v>
      </c>
      <c r="G58" s="9">
        <v>1116</v>
      </c>
      <c r="H58" s="9">
        <v>1</v>
      </c>
      <c r="I58" s="9">
        <v>0</v>
      </c>
      <c r="J58" s="9">
        <v>0</v>
      </c>
      <c r="K58" s="9">
        <v>0</v>
      </c>
      <c r="L58" s="9"/>
      <c r="M58">
        <f t="shared" si="6"/>
        <v>1.1671576886512741E-3</v>
      </c>
      <c r="N58">
        <f t="shared" si="6"/>
        <v>1.557632398753894E-3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1.168521670510662E-3</v>
      </c>
      <c r="T58">
        <f t="shared" si="1"/>
        <v>1.5600627189022275E-3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1.1563080927383834E-3</v>
      </c>
      <c r="Z58">
        <f t="shared" ca="1" si="8"/>
        <v>1.6034168731393047E-3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953385</v>
      </c>
      <c r="C59" s="9">
        <v>2308</v>
      </c>
      <c r="D59" s="9">
        <v>1</v>
      </c>
      <c r="E59" s="9">
        <v>0</v>
      </c>
      <c r="F59" s="9">
        <v>0</v>
      </c>
      <c r="G59" s="9">
        <v>1071</v>
      </c>
      <c r="H59" s="9">
        <v>2</v>
      </c>
      <c r="I59" s="9">
        <v>0</v>
      </c>
      <c r="J59" s="9">
        <v>0</v>
      </c>
      <c r="K59" s="9">
        <v>0</v>
      </c>
      <c r="L59" s="9"/>
      <c r="M59">
        <f t="shared" si="6"/>
        <v>1.1233656917195047E-3</v>
      </c>
      <c r="N59">
        <f t="shared" si="6"/>
        <v>8.6655112651646442E-4</v>
      </c>
      <c r="O59">
        <f t="shared" si="6"/>
        <v>0</v>
      </c>
      <c r="P59" t="e">
        <f t="shared" si="6"/>
        <v>#DIV/0!</v>
      </c>
      <c r="Q59" t="e">
        <f t="shared" si="6"/>
        <v>#DIV/0!</v>
      </c>
      <c r="S59">
        <f t="shared" si="7"/>
        <v>1.1246291799580331E-3</v>
      </c>
      <c r="T59">
        <f t="shared" si="1"/>
        <v>8.6730274300472114E-4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>
        <f t="shared" ca="1" si="8"/>
        <v>1.1134591851921871E-3</v>
      </c>
      <c r="Z59">
        <f t="shared" ca="1" si="8"/>
        <v>8.9018421973293186E-4</v>
      </c>
      <c r="AA59">
        <f t="shared" ca="1" si="8"/>
        <v>0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946202</v>
      </c>
      <c r="C60" s="9">
        <v>8400</v>
      </c>
      <c r="D60" s="9">
        <v>19</v>
      </c>
      <c r="E60" s="9">
        <v>0</v>
      </c>
      <c r="F60" s="9">
        <v>0</v>
      </c>
      <c r="G60" s="9">
        <v>994</v>
      </c>
      <c r="H60" s="9">
        <v>16</v>
      </c>
      <c r="I60" s="9">
        <v>0</v>
      </c>
      <c r="J60" s="9">
        <v>0</v>
      </c>
      <c r="K60" s="9">
        <v>0</v>
      </c>
      <c r="L60" s="9"/>
      <c r="M60">
        <f t="shared" si="6"/>
        <v>1.0505156404235036E-3</v>
      </c>
      <c r="N60">
        <f t="shared" si="6"/>
        <v>1.9047619047619048E-3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1.0516204810008703E-3</v>
      </c>
      <c r="T60">
        <f t="shared" si="1"/>
        <v>1.908397525760363E-3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1.0417227543141217E-3</v>
      </c>
      <c r="Z60">
        <f t="shared" ca="1" si="8"/>
        <v>1.9560628126399754E-3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935195</v>
      </c>
      <c r="C61" s="9">
        <v>17861</v>
      </c>
      <c r="D61" s="9">
        <v>555</v>
      </c>
      <c r="E61" s="9">
        <v>0</v>
      </c>
      <c r="F61" s="9">
        <v>0</v>
      </c>
      <c r="G61" s="9">
        <v>946</v>
      </c>
      <c r="H61" s="9">
        <v>30</v>
      </c>
      <c r="I61" s="9">
        <v>1</v>
      </c>
      <c r="J61" s="9">
        <v>0</v>
      </c>
      <c r="K61" s="9">
        <v>0</v>
      </c>
      <c r="L61" s="9"/>
      <c r="M61">
        <f t="shared" si="6"/>
        <v>1.011553740129064E-3</v>
      </c>
      <c r="N61">
        <f t="shared" si="6"/>
        <v>1.6796371983651532E-3</v>
      </c>
      <c r="O61">
        <f t="shared" si="6"/>
        <v>1.8018018018018018E-3</v>
      </c>
      <c r="P61" t="e">
        <f t="shared" si="6"/>
        <v>#DIV/0!</v>
      </c>
      <c r="Q61" t="e">
        <f t="shared" si="6"/>
        <v>#DIV/0!</v>
      </c>
      <c r="S61">
        <f t="shared" si="7"/>
        <v>1.0125781037271071E-3</v>
      </c>
      <c r="T61">
        <f t="shared" si="1"/>
        <v>1.6824635228931799E-3</v>
      </c>
      <c r="U61">
        <f t="shared" si="1"/>
        <v>1.8050546417301423E-3</v>
      </c>
      <c r="V61" t="e">
        <f t="shared" si="1"/>
        <v>#DIV/0!</v>
      </c>
      <c r="W61" t="e">
        <f t="shared" si="1"/>
        <v>#DIV/0!</v>
      </c>
      <c r="Y61">
        <f t="shared" ca="1" si="8"/>
        <v>1.003574937370611E-3</v>
      </c>
      <c r="Z61">
        <f t="shared" ca="1" si="8"/>
        <v>1.7221238818329657E-3</v>
      </c>
      <c r="AA61">
        <f t="shared" ca="1" si="8"/>
        <v>1.8411518483417793E-3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928917</v>
      </c>
      <c r="C62" s="9">
        <v>22117</v>
      </c>
      <c r="D62" s="9">
        <v>1600</v>
      </c>
      <c r="E62" s="9">
        <v>0</v>
      </c>
      <c r="F62" s="9">
        <v>0</v>
      </c>
      <c r="G62" s="9">
        <v>861</v>
      </c>
      <c r="H62" s="9">
        <v>42</v>
      </c>
      <c r="I62" s="9">
        <v>1</v>
      </c>
      <c r="J62" s="9">
        <v>0</v>
      </c>
      <c r="K62" s="9">
        <v>0</v>
      </c>
      <c r="L62" s="9"/>
      <c r="M62">
        <f t="shared" si="6"/>
        <v>9.2688582510601055E-4</v>
      </c>
      <c r="N62">
        <f t="shared" si="6"/>
        <v>1.898991725821766E-3</v>
      </c>
      <c r="O62">
        <f t="shared" si="6"/>
        <v>6.2500000000000001E-4</v>
      </c>
      <c r="P62" t="e">
        <f t="shared" si="6"/>
        <v>#DIV/0!</v>
      </c>
      <c r="Q62" t="e">
        <f t="shared" si="6"/>
        <v>#DIV/0!</v>
      </c>
      <c r="S62">
        <f t="shared" si="7"/>
        <v>9.2774580602480539E-4</v>
      </c>
      <c r="T62">
        <f t="shared" si="1"/>
        <v>1.9026053304495552E-3</v>
      </c>
      <c r="U62">
        <f t="shared" si="1"/>
        <v>6.2539088967653099E-4</v>
      </c>
      <c r="V62" t="e">
        <f t="shared" si="1"/>
        <v>#DIV/0!</v>
      </c>
      <c r="W62" t="e">
        <f t="shared" si="1"/>
        <v>#DIV/0!</v>
      </c>
      <c r="Y62">
        <f t="shared" ca="1" si="8"/>
        <v>9.1998010405243056E-4</v>
      </c>
      <c r="Z62">
        <f t="shared" ca="1" si="8"/>
        <v>1.9447878019944601E-3</v>
      </c>
      <c r="AA62">
        <f t="shared" ca="1" si="8"/>
        <v>6.3715481135424086E-4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924941</v>
      </c>
      <c r="C63" s="9">
        <v>20926</v>
      </c>
      <c r="D63" s="9">
        <v>5863</v>
      </c>
      <c r="E63" s="9">
        <v>0</v>
      </c>
      <c r="F63" s="9">
        <v>0</v>
      </c>
      <c r="G63" s="9">
        <v>937</v>
      </c>
      <c r="H63" s="9">
        <v>31</v>
      </c>
      <c r="I63" s="9">
        <v>3</v>
      </c>
      <c r="J63" s="9">
        <v>0</v>
      </c>
      <c r="K63" s="9">
        <v>0</v>
      </c>
      <c r="L63" s="9"/>
      <c r="M63">
        <f t="shared" si="6"/>
        <v>1.0130375883434727E-3</v>
      </c>
      <c r="N63">
        <f t="shared" si="6"/>
        <v>1.4814106852719105E-3</v>
      </c>
      <c r="O63">
        <f t="shared" si="6"/>
        <v>5.116834385127068E-4</v>
      </c>
      <c r="P63" t="e">
        <f t="shared" si="6"/>
        <v>#DIV/0!</v>
      </c>
      <c r="Q63" t="e">
        <f t="shared" si="6"/>
        <v>#DIV/0!</v>
      </c>
      <c r="S63">
        <f t="shared" si="7"/>
        <v>1.0140649610772923E-3</v>
      </c>
      <c r="T63">
        <f t="shared" si="1"/>
        <v>1.4836087909147631E-3</v>
      </c>
      <c r="U63">
        <f t="shared" si="1"/>
        <v>5.1194540367267686E-4</v>
      </c>
      <c r="V63" t="e">
        <f t="shared" si="1"/>
        <v>#DIV/0!</v>
      </c>
      <c r="W63" t="e">
        <f t="shared" si="1"/>
        <v>#DIV/0!</v>
      </c>
      <c r="Y63">
        <f t="shared" ca="1" si="8"/>
        <v>1.0061051511335601E-3</v>
      </c>
      <c r="Z63">
        <f t="shared" ca="1" si="8"/>
        <v>1.5144247241138213E-3</v>
      </c>
      <c r="AA63">
        <f t="shared" ca="1" si="8"/>
        <v>5.2096821379909899E-4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919895</v>
      </c>
      <c r="C64" s="9">
        <v>15935</v>
      </c>
      <c r="D64" s="9">
        <v>14928</v>
      </c>
      <c r="E64" s="9">
        <v>0</v>
      </c>
      <c r="F64" s="9">
        <v>1</v>
      </c>
      <c r="G64" s="9">
        <v>967</v>
      </c>
      <c r="H64" s="9">
        <v>36</v>
      </c>
      <c r="I64" s="9">
        <v>15</v>
      </c>
      <c r="J64" s="9">
        <v>0</v>
      </c>
      <c r="K64" s="9">
        <v>0</v>
      </c>
      <c r="L64" s="9"/>
      <c r="M64">
        <f t="shared" si="6"/>
        <v>1.0512069312258465E-3</v>
      </c>
      <c r="N64">
        <f t="shared" si="6"/>
        <v>2.2591779102604328E-3</v>
      </c>
      <c r="O64">
        <f t="shared" si="6"/>
        <v>1.0048231511254019E-3</v>
      </c>
      <c r="P64" t="e">
        <f t="shared" si="6"/>
        <v>#DIV/0!</v>
      </c>
      <c r="Q64">
        <f t="shared" si="6"/>
        <v>0</v>
      </c>
      <c r="S64">
        <f t="shared" si="7"/>
        <v>1.0523132271897681E-3</v>
      </c>
      <c r="T64">
        <f t="shared" si="1"/>
        <v>2.2642943192078542E-3</v>
      </c>
      <c r="U64">
        <f t="shared" si="1"/>
        <v>1.005833921050585E-3</v>
      </c>
      <c r="V64" t="e">
        <f t="shared" si="1"/>
        <v>#DIV/0!</v>
      </c>
      <c r="W64">
        <f t="shared" si="1"/>
        <v>0</v>
      </c>
      <c r="Y64">
        <f t="shared" ca="1" si="8"/>
        <v>1.04460183728297E-3</v>
      </c>
      <c r="Z64">
        <f t="shared" ca="1" si="8"/>
        <v>2.3081602131334667E-3</v>
      </c>
      <c r="AA64">
        <f t="shared" ca="1" si="8"/>
        <v>1.0223698117642623E-3</v>
      </c>
      <c r="AB64" t="e">
        <f t="shared" ca="1" si="8"/>
        <v>#DIV/0!</v>
      </c>
      <c r="AC64" t="e">
        <f t="shared" ca="1" si="8"/>
        <v>#NUM!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912385</v>
      </c>
      <c r="C65" s="9">
        <v>16359</v>
      </c>
      <c r="D65" s="9">
        <v>20996</v>
      </c>
      <c r="E65" s="9">
        <v>0</v>
      </c>
      <c r="F65" s="9">
        <v>1</v>
      </c>
      <c r="G65" s="9">
        <v>1099</v>
      </c>
      <c r="H65" s="9">
        <v>35</v>
      </c>
      <c r="I65" s="9">
        <v>17</v>
      </c>
      <c r="J65" s="9">
        <v>0</v>
      </c>
      <c r="K65" s="9">
        <v>0</v>
      </c>
      <c r="L65" s="9"/>
      <c r="M65">
        <f t="shared" si="6"/>
        <v>1.2045353661009333E-3</v>
      </c>
      <c r="N65">
        <f t="shared" si="6"/>
        <v>2.1394950791613181E-3</v>
      </c>
      <c r="O65">
        <f t="shared" si="6"/>
        <v>8.0967803391122114E-4</v>
      </c>
      <c r="P65" t="e">
        <f t="shared" si="6"/>
        <v>#DIV/0!</v>
      </c>
      <c r="Q65">
        <f t="shared" si="6"/>
        <v>0</v>
      </c>
      <c r="S65">
        <f t="shared" si="7"/>
        <v>1.2059881674901006E-3</v>
      </c>
      <c r="T65">
        <f t="shared" si="1"/>
        <v>2.1440831541402546E-3</v>
      </c>
      <c r="U65">
        <f t="shared" si="1"/>
        <v>8.1033418800897841E-4</v>
      </c>
      <c r="V65" t="e">
        <f t="shared" si="1"/>
        <v>#DIV/0!</v>
      </c>
      <c r="W65">
        <f t="shared" si="1"/>
        <v>0</v>
      </c>
      <c r="Y65">
        <f t="shared" ca="1" si="8"/>
        <v>1.1977797404565664E-3</v>
      </c>
      <c r="Z65">
        <f t="shared" ca="1" si="8"/>
        <v>2.1826267759043078E-3</v>
      </c>
      <c r="AA65">
        <f t="shared" ca="1" si="8"/>
        <v>8.226972831751121E-4</v>
      </c>
      <c r="AB65" t="e">
        <f t="shared" ca="1" si="8"/>
        <v>#DIV/0!</v>
      </c>
      <c r="AC65" t="e">
        <f t="shared" ca="1" si="8"/>
        <v>#NUM!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898215</v>
      </c>
      <c r="C66" s="9">
        <v>25891</v>
      </c>
      <c r="D66" s="9">
        <v>24483</v>
      </c>
      <c r="E66" s="9">
        <v>0</v>
      </c>
      <c r="F66" s="9">
        <v>1</v>
      </c>
      <c r="G66" s="9">
        <v>1196</v>
      </c>
      <c r="H66" s="9">
        <v>50</v>
      </c>
      <c r="I66" s="9">
        <v>28</v>
      </c>
      <c r="J66" s="9">
        <v>0</v>
      </c>
      <c r="K66" s="9">
        <v>0</v>
      </c>
      <c r="L66" s="9"/>
      <c r="M66">
        <f t="shared" si="6"/>
        <v>1.3315297562387625E-3</v>
      </c>
      <c r="N66">
        <f t="shared" si="6"/>
        <v>1.9311729944768452E-3</v>
      </c>
      <c r="O66">
        <f t="shared" si="6"/>
        <v>1.1436506964015848E-3</v>
      </c>
      <c r="P66" t="e">
        <f t="shared" si="6"/>
        <v>#DIV/0!</v>
      </c>
      <c r="Q66">
        <f t="shared" si="6"/>
        <v>0</v>
      </c>
      <c r="S66">
        <f t="shared" si="7"/>
        <v>1.3333052891607981E-3</v>
      </c>
      <c r="T66">
        <f t="shared" si="1"/>
        <v>1.9349102433918722E-3</v>
      </c>
      <c r="U66">
        <f t="shared" si="1"/>
        <v>1.1449602559332741E-3</v>
      </c>
      <c r="V66" t="e">
        <f t="shared" si="1"/>
        <v>#DIV/0!</v>
      </c>
      <c r="W66">
        <f t="shared" si="1"/>
        <v>0</v>
      </c>
      <c r="Y66">
        <f t="shared" ca="1" si="8"/>
        <v>1.3249261703941629E-3</v>
      </c>
      <c r="Z66">
        <f t="shared" ca="1" si="8"/>
        <v>1.9669959164750287E-3</v>
      </c>
      <c r="AA66">
        <f t="shared" ca="1" si="8"/>
        <v>1.1610755347008308E-3</v>
      </c>
      <c r="AB66" t="e">
        <f t="shared" ca="1" si="8"/>
        <v>#DIV/0!</v>
      </c>
      <c r="AC66" t="e">
        <f t="shared" ca="1" si="8"/>
        <v>#NUM!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840998</v>
      </c>
      <c r="C67" s="9">
        <v>78920</v>
      </c>
      <c r="D67" s="9">
        <v>27397</v>
      </c>
      <c r="E67" s="9">
        <v>0</v>
      </c>
      <c r="F67" s="9">
        <v>1</v>
      </c>
      <c r="G67" s="9">
        <v>1199</v>
      </c>
      <c r="H67" s="9">
        <v>60</v>
      </c>
      <c r="I67" s="9">
        <v>33</v>
      </c>
      <c r="J67" s="9">
        <v>0</v>
      </c>
      <c r="K67" s="9">
        <v>0</v>
      </c>
      <c r="L67" s="9"/>
      <c r="M67">
        <f t="shared" si="6"/>
        <v>1.4256871003260412E-3</v>
      </c>
      <c r="N67">
        <f t="shared" si="6"/>
        <v>7.6026355803345165E-4</v>
      </c>
      <c r="O67">
        <f t="shared" si="6"/>
        <v>1.2045114428587071E-3</v>
      </c>
      <c r="P67" t="e">
        <f t="shared" si="6"/>
        <v>#DIV/0!</v>
      </c>
      <c r="Q67">
        <f t="shared" si="6"/>
        <v>0</v>
      </c>
      <c r="S67">
        <f t="shared" si="7"/>
        <v>1.4277228285213268E-3</v>
      </c>
      <c r="T67">
        <f t="shared" si="1"/>
        <v>7.608420351813347E-4</v>
      </c>
      <c r="U67">
        <f t="shared" si="1"/>
        <v>1.2059641865027168E-3</v>
      </c>
      <c r="V67" t="e">
        <f t="shared" si="1"/>
        <v>#DIV/0!</v>
      </c>
      <c r="W67">
        <f t="shared" si="1"/>
        <v>0</v>
      </c>
      <c r="Y67">
        <f t="shared" ca="1" si="8"/>
        <v>1.4194958937799936E-3</v>
      </c>
      <c r="Z67">
        <f t="shared" ca="1" si="8"/>
        <v>7.7239937483076235E-4</v>
      </c>
      <c r="AA67">
        <f t="shared" ca="1" si="8"/>
        <v>1.2215145224837118E-3</v>
      </c>
      <c r="AB67" t="e">
        <f t="shared" ca="1" si="8"/>
        <v>#DIV/0!</v>
      </c>
      <c r="AC67" t="e">
        <f t="shared" ca="1" si="8"/>
        <v>#NUM!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722449</v>
      </c>
      <c r="C68" s="9">
        <v>191275</v>
      </c>
      <c r="D68" s="9">
        <v>32299</v>
      </c>
      <c r="E68" s="9">
        <v>0</v>
      </c>
      <c r="F68" s="9">
        <v>1</v>
      </c>
      <c r="G68" s="9">
        <v>1079</v>
      </c>
      <c r="H68" s="9">
        <v>104</v>
      </c>
      <c r="I68" s="9">
        <v>38</v>
      </c>
      <c r="J68" s="9">
        <v>0</v>
      </c>
      <c r="K68" s="9">
        <v>0</v>
      </c>
      <c r="L68" s="9"/>
      <c r="M68">
        <f t="shared" si="6"/>
        <v>1.4935310312561856E-3</v>
      </c>
      <c r="N68">
        <f t="shared" si="6"/>
        <v>5.437197751927853E-4</v>
      </c>
      <c r="O68">
        <f t="shared" si="6"/>
        <v>1.1765070126010092E-3</v>
      </c>
      <c r="P68" t="e">
        <f t="shared" si="6"/>
        <v>#DIV/0!</v>
      </c>
      <c r="Q68">
        <f t="shared" si="6"/>
        <v>0</v>
      </c>
      <c r="S68">
        <f t="shared" si="7"/>
        <v>1.4957652815778247E-3</v>
      </c>
      <c r="T68">
        <f t="shared" si="1"/>
        <v>5.4401558063170386E-4</v>
      </c>
      <c r="U68">
        <f t="shared" si="1"/>
        <v>1.1778929479412724E-3</v>
      </c>
      <c r="V68" t="e">
        <f t="shared" si="1"/>
        <v>#DIV/0!</v>
      </c>
      <c r="W68">
        <f t="shared" si="1"/>
        <v>0</v>
      </c>
      <c r="Y68">
        <f t="shared" ca="1" si="8"/>
        <v>1.4879277575137687E-3</v>
      </c>
      <c r="Z68">
        <f t="shared" ca="1" si="8"/>
        <v>5.5152287952989622E-4</v>
      </c>
      <c r="AA68">
        <f t="shared" ca="1" si="8"/>
        <v>1.1916925024979825E-3</v>
      </c>
      <c r="AB68" t="e">
        <f t="shared" ca="1" si="8"/>
        <v>#DIV/0!</v>
      </c>
      <c r="AC68" t="e">
        <f t="shared" ca="1" si="8"/>
        <v>#NUM!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610325</v>
      </c>
      <c r="C69" s="9">
        <v>294258</v>
      </c>
      <c r="D69" s="9">
        <v>40219</v>
      </c>
      <c r="E69" s="9">
        <v>0</v>
      </c>
      <c r="F69" s="9">
        <v>1</v>
      </c>
      <c r="G69" s="9">
        <v>959</v>
      </c>
      <c r="H69" s="9">
        <v>122</v>
      </c>
      <c r="I69" s="9">
        <v>39</v>
      </c>
      <c r="J69" s="9">
        <v>0</v>
      </c>
      <c r="K69" s="9">
        <v>0</v>
      </c>
      <c r="L69" s="9"/>
      <c r="M69">
        <f t="shared" si="6"/>
        <v>1.5712939827141278E-3</v>
      </c>
      <c r="N69">
        <f t="shared" si="6"/>
        <v>4.1460215185313567E-4</v>
      </c>
      <c r="O69">
        <f t="shared" si="6"/>
        <v>9.6969094209204602E-4</v>
      </c>
      <c r="P69" t="e">
        <f t="shared" si="6"/>
        <v>#DIV/0!</v>
      </c>
      <c r="Q69">
        <f t="shared" si="6"/>
        <v>0</v>
      </c>
      <c r="S69">
        <f t="shared" si="7"/>
        <v>1.5737671578871463E-3</v>
      </c>
      <c r="T69">
        <f t="shared" si="1"/>
        <v>4.1477412404138721E-4</v>
      </c>
      <c r="U69">
        <f t="shared" si="1"/>
        <v>9.7063223150609926E-4</v>
      </c>
      <c r="V69" t="e">
        <f t="shared" si="1"/>
        <v>#DIV/0!</v>
      </c>
      <c r="W69">
        <f t="shared" si="1"/>
        <v>0</v>
      </c>
      <c r="Y69">
        <f t="shared" ca="1" si="8"/>
        <v>1.5663435946661787E-3</v>
      </c>
      <c r="Z69">
        <f t="shared" ca="1" si="8"/>
        <v>4.1992200242020361E-4</v>
      </c>
      <c r="AA69">
        <f t="shared" ca="1" si="8"/>
        <v>9.8086052258077147E-4</v>
      </c>
      <c r="AB69" t="e">
        <f t="shared" ca="1" si="8"/>
        <v>#DIV/0!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535775</v>
      </c>
      <c r="C70" s="11">
        <v>343137</v>
      </c>
      <c r="D70" s="11">
        <v>64770</v>
      </c>
      <c r="E70" s="11">
        <v>0</v>
      </c>
      <c r="F70" s="11">
        <v>1</v>
      </c>
      <c r="G70" s="11">
        <v>852</v>
      </c>
      <c r="H70" s="11">
        <v>173</v>
      </c>
      <c r="I70" s="11">
        <v>71</v>
      </c>
      <c r="J70" s="11">
        <v>0</v>
      </c>
      <c r="K70" s="11">
        <v>0</v>
      </c>
      <c r="L70" s="11"/>
      <c r="M70" s="5">
        <f t="shared" si="6"/>
        <v>1.5902197750921562E-3</v>
      </c>
      <c r="N70" s="5">
        <f t="shared" si="6"/>
        <v>5.0417180309905371E-4</v>
      </c>
      <c r="O70" s="5">
        <f t="shared" si="6"/>
        <v>1.0961865060985024E-3</v>
      </c>
      <c r="P70" s="5" t="e">
        <f t="shared" si="6"/>
        <v>#DIV/0!</v>
      </c>
      <c r="Q70" s="5">
        <f t="shared" si="6"/>
        <v>0</v>
      </c>
      <c r="S70" s="5">
        <f t="shared" si="7"/>
        <v>1.5927529384925209E-3</v>
      </c>
      <c r="T70" s="5">
        <f t="shared" si="1"/>
        <v>5.0442613122146217E-4</v>
      </c>
      <c r="U70" s="5">
        <f t="shared" si="1"/>
        <v>1.0973895597339155E-3</v>
      </c>
      <c r="V70" s="5" t="e">
        <f t="shared" si="1"/>
        <v>#DIV/0!</v>
      </c>
      <c r="W70" s="5">
        <f t="shared" si="1"/>
        <v>0</v>
      </c>
      <c r="Y70" s="5">
        <f t="shared" ca="1" si="8"/>
        <v>1.5860728560677269E-3</v>
      </c>
      <c r="Z70" s="5">
        <f t="shared" ca="1" si="8"/>
        <v>5.0998726688349419E-4</v>
      </c>
      <c r="AA70" s="5">
        <f t="shared" ca="1" si="8"/>
        <v>1.1076627027698568E-3</v>
      </c>
      <c r="AB70" s="5" t="e">
        <f t="shared" ca="1" si="8"/>
        <v>#DIV/0!</v>
      </c>
      <c r="AC70" s="5" t="e">
        <f t="shared" ca="1" si="8"/>
        <v>#NUM!</v>
      </c>
      <c r="AE70" s="5" t="str">
        <f t="shared" si="9"/>
        <v>2021-13</v>
      </c>
      <c r="AF70" s="5">
        <f t="shared" si="13"/>
        <v>0</v>
      </c>
      <c r="AG70" s="5">
        <f t="shared" si="3"/>
        <v>0</v>
      </c>
      <c r="AH70" s="5">
        <f t="shared" si="3"/>
        <v>0</v>
      </c>
      <c r="AI70" s="5">
        <f t="shared" si="3"/>
        <v>0</v>
      </c>
      <c r="AJ70" s="5">
        <f t="shared" si="3"/>
        <v>0</v>
      </c>
      <c r="AL70" s="5" t="e">
        <f t="shared" si="10"/>
        <v>#DIV/0!</v>
      </c>
      <c r="AM70" s="5" t="e">
        <f t="shared" si="4"/>
        <v>#DIV/0!</v>
      </c>
      <c r="AN70" s="5" t="e">
        <f t="shared" si="4"/>
        <v>#DIV/0!</v>
      </c>
      <c r="AO70" s="5" t="e">
        <f t="shared" si="4"/>
        <v>#DIV/0!</v>
      </c>
      <c r="AQ70" s="5" t="str">
        <f t="shared" si="11"/>
        <v>2021-13</v>
      </c>
      <c r="AR70" s="5" t="e">
        <f t="shared" ca="1" si="12"/>
        <v>#DIV/0!</v>
      </c>
      <c r="AS70" s="5" t="e">
        <f t="shared" ca="1" si="5"/>
        <v>#DIV/0!</v>
      </c>
      <c r="AT70" s="5" t="e">
        <f t="shared" ca="1" si="5"/>
        <v>#DIV/0!</v>
      </c>
      <c r="AU70" s="5" t="e">
        <f t="shared" ca="1" si="5"/>
        <v>#DIV/0!</v>
      </c>
    </row>
    <row r="71" spans="1:47" x14ac:dyDescent="0.25">
      <c r="A71" s="1" t="s">
        <v>264</v>
      </c>
      <c r="B71" s="9">
        <v>534923</v>
      </c>
      <c r="C71" s="9">
        <v>342964</v>
      </c>
      <c r="D71" s="9">
        <v>64699</v>
      </c>
      <c r="E71" s="9">
        <v>0</v>
      </c>
      <c r="F71" s="9">
        <v>1</v>
      </c>
      <c r="G71" s="9">
        <v>725</v>
      </c>
      <c r="H71" s="9">
        <v>149</v>
      </c>
      <c r="I71" s="9">
        <v>53</v>
      </c>
      <c r="J71" s="9">
        <v>0</v>
      </c>
      <c r="K71" s="9">
        <v>0</v>
      </c>
      <c r="L71" s="9"/>
      <c r="M71">
        <f t="shared" si="6"/>
        <v>1.3553352538589667E-3</v>
      </c>
      <c r="N71">
        <f t="shared" si="6"/>
        <v>4.3444793039502689E-4</v>
      </c>
      <c r="O71">
        <f t="shared" si="6"/>
        <v>8.191780398460563E-4</v>
      </c>
      <c r="P71" t="e">
        <f t="shared" si="6"/>
        <v>#DIV/0!</v>
      </c>
      <c r="Q71">
        <f t="shared" si="6"/>
        <v>0</v>
      </c>
      <c r="S71">
        <f t="shared" si="7"/>
        <v>1.3571748888668717E-3</v>
      </c>
      <c r="T71">
        <f t="shared" si="1"/>
        <v>4.346367642770084E-4</v>
      </c>
      <c r="U71">
        <f t="shared" si="1"/>
        <v>8.1984968859135667E-4</v>
      </c>
      <c r="V71" t="e">
        <f t="shared" si="1"/>
        <v>#DIV/0!</v>
      </c>
      <c r="W71">
        <f t="shared" si="1"/>
        <v>0</v>
      </c>
      <c r="Y71">
        <f t="shared" ca="1" si="8"/>
        <v>1.3521930316068506E-3</v>
      </c>
      <c r="Z71">
        <f t="shared" ca="1" si="8"/>
        <v>4.3882665122859049E-4</v>
      </c>
      <c r="AA71">
        <f t="shared" ca="1" si="8"/>
        <v>8.2656137277055733E-4</v>
      </c>
      <c r="AB71" t="e">
        <f t="shared" ca="1" si="8"/>
        <v>#DIV/0!</v>
      </c>
      <c r="AC71" t="e">
        <f t="shared" ca="1" si="8"/>
        <v>#NUM!</v>
      </c>
      <c r="AE71" t="str">
        <f t="shared" si="9"/>
        <v>2021-14</v>
      </c>
      <c r="AF71">
        <f t="shared" si="13"/>
        <v>0</v>
      </c>
      <c r="AG71">
        <f t="shared" si="3"/>
        <v>0</v>
      </c>
      <c r="AH71">
        <f t="shared" si="3"/>
        <v>0</v>
      </c>
      <c r="AI71">
        <f t="shared" si="3"/>
        <v>0</v>
      </c>
      <c r="AJ71">
        <f t="shared" si="3"/>
        <v>0</v>
      </c>
      <c r="AL71" t="e">
        <f t="shared" si="10"/>
        <v>#DIV/0!</v>
      </c>
      <c r="AM71" t="e">
        <f t="shared" si="4"/>
        <v>#DIV/0!</v>
      </c>
      <c r="AN71" t="e">
        <f t="shared" si="4"/>
        <v>#DIV/0!</v>
      </c>
      <c r="AO71" t="e">
        <f t="shared" si="4"/>
        <v>#DIV/0!</v>
      </c>
      <c r="AQ71" t="str">
        <f t="shared" si="11"/>
        <v>2021-14</v>
      </c>
      <c r="AR71" t="e">
        <f t="shared" ca="1" si="12"/>
        <v>#DIV/0!</v>
      </c>
      <c r="AS71" t="e">
        <f t="shared" ca="1" si="5"/>
        <v>#DIV/0!</v>
      </c>
      <c r="AT71" t="e">
        <f t="shared" ca="1" si="5"/>
        <v>#DIV/0!</v>
      </c>
      <c r="AU71" t="e">
        <f t="shared" ca="1" si="5"/>
        <v>#DIV/0!</v>
      </c>
    </row>
    <row r="72" spans="1:47" x14ac:dyDescent="0.25">
      <c r="A72" s="1" t="s">
        <v>265</v>
      </c>
      <c r="B72" s="9">
        <v>534198</v>
      </c>
      <c r="C72" s="9">
        <v>342815</v>
      </c>
      <c r="D72" s="9">
        <v>64646</v>
      </c>
      <c r="E72" s="9">
        <v>0</v>
      </c>
      <c r="F72" s="9">
        <v>1</v>
      </c>
      <c r="G72" s="9">
        <v>619</v>
      </c>
      <c r="H72" s="9">
        <v>138</v>
      </c>
      <c r="I72" s="9">
        <v>43</v>
      </c>
      <c r="J72" s="9">
        <v>0</v>
      </c>
      <c r="K72" s="9">
        <v>0</v>
      </c>
      <c r="L72" s="9"/>
      <c r="M72">
        <f t="shared" si="6"/>
        <v>1.1587463824274894E-3</v>
      </c>
      <c r="N72">
        <f t="shared" si="6"/>
        <v>4.0254948004025493E-4</v>
      </c>
      <c r="O72">
        <f t="shared" si="6"/>
        <v>6.6516103084490925E-4</v>
      </c>
      <c r="P72" t="e">
        <f t="shared" si="6"/>
        <v>#DIV/0!</v>
      </c>
      <c r="Q72">
        <f t="shared" si="6"/>
        <v>0</v>
      </c>
      <c r="S72">
        <f t="shared" si="7"/>
        <v>1.1600907633572968E-3</v>
      </c>
      <c r="T72">
        <f t="shared" si="1"/>
        <v>4.0271159682451254E-4</v>
      </c>
      <c r="U72">
        <f t="shared" si="1"/>
        <v>6.6560378910454523E-4</v>
      </c>
      <c r="V72" t="e">
        <f t="shared" si="1"/>
        <v>#DIV/0!</v>
      </c>
      <c r="W72">
        <f t="shared" si="1"/>
        <v>0</v>
      </c>
      <c r="Y72">
        <f t="shared" ca="1" si="8"/>
        <v>1.1564397395992141E-3</v>
      </c>
      <c r="Z72">
        <f t="shared" ca="1" si="8"/>
        <v>4.0603685324951745E-4</v>
      </c>
      <c r="AA72">
        <f t="shared" ca="1" si="8"/>
        <v>6.7027159764149224E-4</v>
      </c>
      <c r="AB72" t="e">
        <f t="shared" ca="1" si="8"/>
        <v>#DIV/0!</v>
      </c>
      <c r="AC72" t="e">
        <f t="shared" ca="1" si="8"/>
        <v>#NUM!</v>
      </c>
      <c r="AE72" t="str">
        <f t="shared" si="9"/>
        <v>2021-15</v>
      </c>
      <c r="AF72">
        <f t="shared" si="13"/>
        <v>0</v>
      </c>
      <c r="AG72">
        <f t="shared" si="3"/>
        <v>0</v>
      </c>
      <c r="AH72">
        <f t="shared" si="3"/>
        <v>0</v>
      </c>
      <c r="AI72">
        <f t="shared" si="3"/>
        <v>0</v>
      </c>
      <c r="AJ72">
        <f t="shared" si="3"/>
        <v>0</v>
      </c>
      <c r="AL72" t="e">
        <f t="shared" si="10"/>
        <v>#DIV/0!</v>
      </c>
      <c r="AM72" t="e">
        <f t="shared" si="4"/>
        <v>#DIV/0!</v>
      </c>
      <c r="AN72" t="e">
        <f t="shared" si="4"/>
        <v>#DIV/0!</v>
      </c>
      <c r="AO72" t="e">
        <f t="shared" si="4"/>
        <v>#DIV/0!</v>
      </c>
      <c r="AQ72" t="str">
        <f t="shared" si="11"/>
        <v>2021-15</v>
      </c>
      <c r="AR72" t="e">
        <f t="shared" ca="1" si="12"/>
        <v>#DIV/0!</v>
      </c>
      <c r="AS72" t="e">
        <f t="shared" ca="1" si="5"/>
        <v>#DIV/0!</v>
      </c>
      <c r="AT72" t="e">
        <f t="shared" ca="1" si="5"/>
        <v>#DIV/0!</v>
      </c>
      <c r="AU72" t="e">
        <f t="shared" ca="1" si="5"/>
        <v>#DIV/0!</v>
      </c>
    </row>
    <row r="73" spans="1:47" x14ac:dyDescent="0.25">
      <c r="A73" s="1" t="s">
        <v>266</v>
      </c>
      <c r="B73" s="9">
        <v>533579</v>
      </c>
      <c r="C73" s="9">
        <v>342677</v>
      </c>
      <c r="D73" s="9">
        <v>64603</v>
      </c>
      <c r="E73" s="9">
        <v>0</v>
      </c>
      <c r="F73" s="9">
        <v>1</v>
      </c>
      <c r="G73" s="9">
        <v>565</v>
      </c>
      <c r="H73" s="9">
        <v>142</v>
      </c>
      <c r="I73" s="9">
        <v>50</v>
      </c>
      <c r="J73" s="9">
        <v>0</v>
      </c>
      <c r="K73" s="9">
        <v>0</v>
      </c>
      <c r="L73" s="9"/>
      <c r="M73">
        <f t="shared" si="6"/>
        <v>1.058887250060441E-3</v>
      </c>
      <c r="N73">
        <f t="shared" si="6"/>
        <v>4.1438439113217402E-4</v>
      </c>
      <c r="O73">
        <f t="shared" si="6"/>
        <v>7.7395786573378948E-4</v>
      </c>
      <c r="P73" t="e">
        <f t="shared" si="6"/>
        <v>#DIV/0!</v>
      </c>
      <c r="Q73">
        <f t="shared" si="6"/>
        <v>0</v>
      </c>
      <c r="S73">
        <f t="shared" si="7"/>
        <v>1.0600097800504108E-3</v>
      </c>
      <c r="T73">
        <f t="shared" si="1"/>
        <v>4.1455618267808989E-4</v>
      </c>
      <c r="U73">
        <f t="shared" si="1"/>
        <v>7.74557379203783E-4</v>
      </c>
      <c r="V73" t="e">
        <f t="shared" si="1"/>
        <v>#DIV/0!</v>
      </c>
      <c r="W73">
        <f t="shared" si="1"/>
        <v>0</v>
      </c>
      <c r="Y73">
        <f t="shared" ca="1" si="8"/>
        <v>1.0572290083087591E-3</v>
      </c>
      <c r="Z73">
        <f t="shared" ca="1" si="8"/>
        <v>4.1740677540043895E-4</v>
      </c>
      <c r="AA73">
        <f t="shared" ca="1" si="8"/>
        <v>7.7908131475027201E-4</v>
      </c>
      <c r="AB73" t="e">
        <f t="shared" ca="1" si="8"/>
        <v>#DIV/0!</v>
      </c>
      <c r="AC73" t="e">
        <f t="shared" ca="1" si="8"/>
        <v>#NUM!</v>
      </c>
      <c r="AE73" t="str">
        <f t="shared" si="9"/>
        <v>2021-16</v>
      </c>
      <c r="AF73">
        <f t="shared" si="13"/>
        <v>0</v>
      </c>
      <c r="AG73">
        <f t="shared" si="3"/>
        <v>0</v>
      </c>
      <c r="AH73">
        <f t="shared" si="3"/>
        <v>0</v>
      </c>
      <c r="AI73">
        <f t="shared" si="3"/>
        <v>0</v>
      </c>
      <c r="AJ73">
        <f t="shared" si="3"/>
        <v>0</v>
      </c>
      <c r="AL73" t="e">
        <f t="shared" si="10"/>
        <v>#DIV/0!</v>
      </c>
      <c r="AM73" t="e">
        <f t="shared" si="4"/>
        <v>#DIV/0!</v>
      </c>
      <c r="AN73" t="e">
        <f t="shared" si="4"/>
        <v>#DIV/0!</v>
      </c>
      <c r="AO73" t="e">
        <f t="shared" si="4"/>
        <v>#DIV/0!</v>
      </c>
      <c r="AQ73" t="str">
        <f t="shared" si="11"/>
        <v>2021-16</v>
      </c>
      <c r="AR73" t="e">
        <f t="shared" ca="1" si="12"/>
        <v>#DIV/0!</v>
      </c>
      <c r="AS73" t="e">
        <f t="shared" ca="1" si="5"/>
        <v>#DIV/0!</v>
      </c>
      <c r="AT73" t="e">
        <f t="shared" ca="1" si="5"/>
        <v>#DIV/0!</v>
      </c>
      <c r="AU73" t="e">
        <f t="shared" ca="1" si="5"/>
        <v>#DIV/0!</v>
      </c>
    </row>
    <row r="74" spans="1:47" x14ac:dyDescent="0.25">
      <c r="A74" s="1" t="s">
        <v>267</v>
      </c>
      <c r="B74" s="9">
        <v>533014</v>
      </c>
      <c r="C74" s="9">
        <v>342535</v>
      </c>
      <c r="D74" s="9">
        <v>64553</v>
      </c>
      <c r="E74" s="9">
        <v>0</v>
      </c>
      <c r="F74" s="9">
        <v>1</v>
      </c>
      <c r="G74" s="9">
        <v>615</v>
      </c>
      <c r="H74" s="9">
        <v>126</v>
      </c>
      <c r="I74" s="9">
        <v>51</v>
      </c>
      <c r="J74" s="9">
        <v>0</v>
      </c>
      <c r="K74" s="9">
        <v>0</v>
      </c>
      <c r="L74" s="9"/>
      <c r="M74">
        <f t="shared" si="6"/>
        <v>1.153815847238534E-3</v>
      </c>
      <c r="N74">
        <f t="shared" si="6"/>
        <v>3.6784562161530941E-4</v>
      </c>
      <c r="O74">
        <f t="shared" si="6"/>
        <v>7.9004848728951409E-4</v>
      </c>
      <c r="P74" t="e">
        <f t="shared" si="6"/>
        <v>#DIV/0!</v>
      </c>
      <c r="Q74">
        <f t="shared" si="6"/>
        <v>0</v>
      </c>
      <c r="S74">
        <f t="shared" si="7"/>
        <v>1.155148804536376E-3</v>
      </c>
      <c r="T74">
        <f t="shared" si="1"/>
        <v>3.6798098596061693E-4</v>
      </c>
      <c r="U74">
        <f t="shared" si="1"/>
        <v>7.9067319861316258E-4</v>
      </c>
      <c r="V74" t="e">
        <f t="shared" si="1"/>
        <v>#DIV/0!</v>
      </c>
      <c r="W74">
        <f t="shared" si="1"/>
        <v>0</v>
      </c>
      <c r="Y74">
        <f t="shared" ca="1" si="8"/>
        <v>1.1527238844864646E-3</v>
      </c>
      <c r="Z74">
        <f t="shared" ca="1" si="8"/>
        <v>3.7000386179126328E-4</v>
      </c>
      <c r="AA74">
        <f t="shared" ca="1" si="8"/>
        <v>7.9436549603957509E-4</v>
      </c>
      <c r="AB74" t="e">
        <f t="shared" ca="1" si="8"/>
        <v>#DIV/0!</v>
      </c>
      <c r="AC74" t="e">
        <f t="shared" ca="1" si="8"/>
        <v>#NUM!</v>
      </c>
      <c r="AE74" t="str">
        <f t="shared" si="9"/>
        <v>2021-17</v>
      </c>
      <c r="AF74">
        <f t="shared" si="13"/>
        <v>0</v>
      </c>
      <c r="AG74">
        <f t="shared" si="3"/>
        <v>0</v>
      </c>
      <c r="AH74">
        <f t="shared" si="3"/>
        <v>0</v>
      </c>
      <c r="AI74">
        <f t="shared" si="3"/>
        <v>0</v>
      </c>
      <c r="AJ74">
        <f t="shared" si="3"/>
        <v>0</v>
      </c>
      <c r="AL74" t="e">
        <f t="shared" si="10"/>
        <v>#DIV/0!</v>
      </c>
      <c r="AM74" t="e">
        <f t="shared" si="4"/>
        <v>#DIV/0!</v>
      </c>
      <c r="AN74" t="e">
        <f t="shared" si="4"/>
        <v>#DIV/0!</v>
      </c>
      <c r="AO74" t="e">
        <f t="shared" si="4"/>
        <v>#DIV/0!</v>
      </c>
      <c r="AQ74" t="str">
        <f t="shared" si="11"/>
        <v>2021-17</v>
      </c>
      <c r="AR74" t="e">
        <f t="shared" ca="1" si="12"/>
        <v>#DIV/0!</v>
      </c>
      <c r="AS74" t="e">
        <f t="shared" ca="1" si="5"/>
        <v>#DIV/0!</v>
      </c>
      <c r="AT74" t="e">
        <f t="shared" ca="1" si="5"/>
        <v>#DIV/0!</v>
      </c>
      <c r="AU74" t="e">
        <f t="shared" ca="1" si="5"/>
        <v>#DIV/0!</v>
      </c>
    </row>
    <row r="75" spans="1:47" x14ac:dyDescent="0.25">
      <c r="A75" s="1" t="s">
        <v>268</v>
      </c>
      <c r="B75" s="9">
        <v>532399</v>
      </c>
      <c r="C75" s="9">
        <v>342409</v>
      </c>
      <c r="D75" s="9">
        <v>64502</v>
      </c>
      <c r="E75" s="9">
        <v>0</v>
      </c>
      <c r="F75" s="9">
        <v>1</v>
      </c>
      <c r="G75" s="9">
        <v>503</v>
      </c>
      <c r="H75" s="9">
        <v>133</v>
      </c>
      <c r="I75" s="9">
        <v>70</v>
      </c>
      <c r="J75" s="9">
        <v>0</v>
      </c>
      <c r="K75" s="9">
        <v>0</v>
      </c>
      <c r="L75" s="9"/>
      <c r="M75">
        <f t="shared" si="6"/>
        <v>9.4478013670198479E-4</v>
      </c>
      <c r="N75">
        <f t="shared" si="6"/>
        <v>3.8842436968654446E-4</v>
      </c>
      <c r="O75">
        <f t="shared" si="6"/>
        <v>1.0852376670490837E-3</v>
      </c>
      <c r="P75" t="e">
        <f t="shared" si="6"/>
        <v>#DIV/0!</v>
      </c>
      <c r="Q75">
        <f t="shared" si="6"/>
        <v>0</v>
      </c>
      <c r="S75">
        <f t="shared" si="7"/>
        <v>9.4567366080206894E-4</v>
      </c>
      <c r="T75">
        <f t="shared" si="1"/>
        <v>3.8857530669246304E-4</v>
      </c>
      <c r="U75">
        <f t="shared" si="1"/>
        <v>1.0864167942185E-3</v>
      </c>
      <c r="V75" t="e">
        <f t="shared" si="1"/>
        <v>#DIV/0!</v>
      </c>
      <c r="W75">
        <f t="shared" si="1"/>
        <v>0</v>
      </c>
      <c r="Y75">
        <f t="shared" ca="1" si="8"/>
        <v>9.4418438170803761E-4</v>
      </c>
      <c r="Z75">
        <f t="shared" ca="1" si="8"/>
        <v>3.901762739903231E-4</v>
      </c>
      <c r="AA75">
        <f t="shared" ca="1" si="8"/>
        <v>1.0902196013749205E-3</v>
      </c>
      <c r="AB75" t="e">
        <f t="shared" ca="1" si="8"/>
        <v>#DIV/0!</v>
      </c>
      <c r="AC75" t="e">
        <f t="shared" ca="1" si="8"/>
        <v>#NUM!</v>
      </c>
      <c r="AE75" t="str">
        <f t="shared" si="9"/>
        <v>2021-18</v>
      </c>
      <c r="AF75">
        <f t="shared" si="13"/>
        <v>0</v>
      </c>
      <c r="AG75">
        <f t="shared" si="3"/>
        <v>0</v>
      </c>
      <c r="AH75">
        <f t="shared" si="3"/>
        <v>0</v>
      </c>
      <c r="AI75">
        <f t="shared" si="3"/>
        <v>0</v>
      </c>
      <c r="AJ75">
        <f t="shared" si="3"/>
        <v>0</v>
      </c>
      <c r="AL75" t="e">
        <f t="shared" si="10"/>
        <v>#DIV/0!</v>
      </c>
      <c r="AM75" t="e">
        <f t="shared" si="4"/>
        <v>#DIV/0!</v>
      </c>
      <c r="AN75" t="e">
        <f t="shared" si="4"/>
        <v>#DIV/0!</v>
      </c>
      <c r="AO75" t="e">
        <f t="shared" si="4"/>
        <v>#DIV/0!</v>
      </c>
      <c r="AQ75" t="str">
        <f t="shared" si="11"/>
        <v>2021-18</v>
      </c>
      <c r="AR75" t="e">
        <f t="shared" ca="1" si="12"/>
        <v>#DIV/0!</v>
      </c>
      <c r="AS75" t="e">
        <f t="shared" ca="1" si="5"/>
        <v>#DIV/0!</v>
      </c>
      <c r="AT75" t="e">
        <f t="shared" ca="1" si="5"/>
        <v>#DIV/0!</v>
      </c>
      <c r="AU75" t="e">
        <f t="shared" ca="1" si="5"/>
        <v>#DIV/0!</v>
      </c>
    </row>
    <row r="76" spans="1:47" x14ac:dyDescent="0.25">
      <c r="A76" s="1" t="s">
        <v>269</v>
      </c>
      <c r="B76" s="9">
        <v>531896</v>
      </c>
      <c r="C76" s="9">
        <v>342276</v>
      </c>
      <c r="D76" s="9">
        <v>64432</v>
      </c>
      <c r="E76" s="9">
        <v>0</v>
      </c>
      <c r="F76" s="9">
        <v>1</v>
      </c>
      <c r="G76" s="9">
        <v>464</v>
      </c>
      <c r="H76" s="9">
        <v>157</v>
      </c>
      <c r="I76" s="9">
        <v>56</v>
      </c>
      <c r="J76" s="9">
        <v>0</v>
      </c>
      <c r="K76" s="9">
        <v>0</v>
      </c>
      <c r="L76" s="9"/>
      <c r="M76">
        <f t="shared" si="6"/>
        <v>8.7235098590701947E-4</v>
      </c>
      <c r="N76">
        <f t="shared" si="6"/>
        <v>4.5869415325643635E-4</v>
      </c>
      <c r="O76">
        <f t="shared" si="6"/>
        <v>8.6913334988825424E-4</v>
      </c>
      <c r="P76" t="e">
        <f t="shared" si="6"/>
        <v>#DIV/0!</v>
      </c>
      <c r="Q76">
        <f t="shared" si="6"/>
        <v>0</v>
      </c>
      <c r="S76">
        <f t="shared" si="7"/>
        <v>8.7311270205135856E-4</v>
      </c>
      <c r="T76">
        <f t="shared" si="1"/>
        <v>4.5890465818989017E-4</v>
      </c>
      <c r="U76">
        <f t="shared" si="1"/>
        <v>8.698894546306659E-4</v>
      </c>
      <c r="V76" t="e">
        <f t="shared" si="1"/>
        <v>#DIV/0!</v>
      </c>
      <c r="W76">
        <f t="shared" si="1"/>
        <v>0</v>
      </c>
      <c r="Y76">
        <f t="shared" ca="1" si="8"/>
        <v>8.7219578953214667E-4</v>
      </c>
      <c r="Z76">
        <f t="shared" ca="1" si="8"/>
        <v>4.6016428150240965E-4</v>
      </c>
      <c r="AA76">
        <f t="shared" ca="1" si="8"/>
        <v>8.7191820025936135E-4</v>
      </c>
      <c r="AB76" t="e">
        <f t="shared" ca="1" si="8"/>
        <v>#DIV/0!</v>
      </c>
      <c r="AC76" t="e">
        <f t="shared" ca="1" si="8"/>
        <v>#NUM!</v>
      </c>
      <c r="AE76" t="str">
        <f t="shared" si="9"/>
        <v>2021-19</v>
      </c>
      <c r="AF76">
        <f t="shared" si="13"/>
        <v>0</v>
      </c>
      <c r="AG76">
        <f t="shared" si="3"/>
        <v>0</v>
      </c>
      <c r="AH76">
        <f t="shared" si="3"/>
        <v>0</v>
      </c>
      <c r="AI76">
        <f t="shared" si="3"/>
        <v>0</v>
      </c>
      <c r="AJ76">
        <f t="shared" si="3"/>
        <v>0</v>
      </c>
      <c r="AL76" t="e">
        <f t="shared" si="10"/>
        <v>#DIV/0!</v>
      </c>
      <c r="AM76" t="e">
        <f t="shared" si="4"/>
        <v>#DIV/0!</v>
      </c>
      <c r="AN76" t="e">
        <f t="shared" si="4"/>
        <v>#DIV/0!</v>
      </c>
      <c r="AO76" t="e">
        <f t="shared" si="4"/>
        <v>#DIV/0!</v>
      </c>
      <c r="AQ76" t="str">
        <f t="shared" si="11"/>
        <v>2021-19</v>
      </c>
      <c r="AR76" t="e">
        <f t="shared" ca="1" si="12"/>
        <v>#DIV/0!</v>
      </c>
      <c r="AS76" t="e">
        <f t="shared" ca="1" si="5"/>
        <v>#DIV/0!</v>
      </c>
      <c r="AT76" t="e">
        <f t="shared" ca="1" si="5"/>
        <v>#DIV/0!</v>
      </c>
      <c r="AU76" t="e">
        <f t="shared" ca="1" si="5"/>
        <v>#DIV/0!</v>
      </c>
    </row>
    <row r="77" spans="1:47" x14ac:dyDescent="0.25">
      <c r="A77" s="1" t="s">
        <v>270</v>
      </c>
      <c r="B77" s="9">
        <v>531432</v>
      </c>
      <c r="C77" s="9">
        <v>342119</v>
      </c>
      <c r="D77" s="9">
        <v>64376</v>
      </c>
      <c r="E77" s="9">
        <v>0</v>
      </c>
      <c r="F77" s="9">
        <v>1</v>
      </c>
      <c r="G77" s="9">
        <v>425</v>
      </c>
      <c r="H77" s="9">
        <v>109</v>
      </c>
      <c r="I77" s="9">
        <v>57</v>
      </c>
      <c r="J77" s="9">
        <v>0</v>
      </c>
      <c r="K77" s="9">
        <v>0</v>
      </c>
      <c r="L77" s="9"/>
      <c r="M77">
        <f t="shared" si="6"/>
        <v>7.9972602327296814E-4</v>
      </c>
      <c r="N77">
        <f t="shared" si="6"/>
        <v>3.186025914959415E-4</v>
      </c>
      <c r="O77">
        <f t="shared" si="6"/>
        <v>8.8542313905803406E-4</v>
      </c>
      <c r="P77" t="e">
        <f t="shared" si="6"/>
        <v>#DIV/0!</v>
      </c>
      <c r="Q77">
        <f t="shared" si="6"/>
        <v>0</v>
      </c>
      <c r="S77">
        <f t="shared" si="7"/>
        <v>8.0036613959399083E-4</v>
      </c>
      <c r="T77">
        <f t="shared" si="1"/>
        <v>3.1870413415583916E-4</v>
      </c>
      <c r="U77">
        <f t="shared" si="1"/>
        <v>8.8620786595693351E-4</v>
      </c>
      <c r="V77" t="e">
        <f t="shared" si="1"/>
        <v>#DIV/0!</v>
      </c>
      <c r="W77">
        <f t="shared" ref="W77:W140" si="14">-LN((1-1.5*Q77)/(1-0.5*Q77))</f>
        <v>0</v>
      </c>
      <c r="Y77">
        <f t="shared" ca="1" si="8"/>
        <v>7.9994577089307262E-4</v>
      </c>
      <c r="Z77">
        <f t="shared" ca="1" si="8"/>
        <v>3.1914123154593542E-4</v>
      </c>
      <c r="AA77">
        <f t="shared" ca="1" si="8"/>
        <v>8.8724066575160323E-4</v>
      </c>
      <c r="AB77" t="e">
        <f t="shared" ca="1" si="8"/>
        <v>#DIV/0!</v>
      </c>
      <c r="AC77" t="e">
        <f t="shared" ca="1" si="8"/>
        <v>#NUM!</v>
      </c>
      <c r="AE77" t="str">
        <f t="shared" si="9"/>
        <v>2021-20</v>
      </c>
      <c r="AF77">
        <f t="shared" si="13"/>
        <v>0</v>
      </c>
      <c r="AG77">
        <f t="shared" si="3"/>
        <v>0</v>
      </c>
      <c r="AH77">
        <f t="shared" si="3"/>
        <v>0</v>
      </c>
      <c r="AI77">
        <f t="shared" si="3"/>
        <v>0</v>
      </c>
      <c r="AJ77">
        <f t="shared" ref="AJ77:AJ140" si="15">IF((ROW()-14)&gt;=($B$2), AC77+AJ76,0)</f>
        <v>0</v>
      </c>
      <c r="AL77" t="e">
        <f t="shared" si="10"/>
        <v>#DIV/0!</v>
      </c>
      <c r="AM77" t="e">
        <f t="shared" si="4"/>
        <v>#DIV/0!</v>
      </c>
      <c r="AN77" t="e">
        <f t="shared" si="4"/>
        <v>#DIV/0!</v>
      </c>
      <c r="AO77" t="e">
        <f t="shared" si="4"/>
        <v>#DIV/0!</v>
      </c>
      <c r="AQ77" t="str">
        <f t="shared" si="11"/>
        <v>2021-20</v>
      </c>
      <c r="AR77" t="e">
        <f t="shared" ca="1" si="12"/>
        <v>#DIV/0!</v>
      </c>
      <c r="AS77" t="e">
        <f t="shared" ca="1" si="5"/>
        <v>#DIV/0!</v>
      </c>
      <c r="AT77" t="e">
        <f t="shared" ca="1" si="5"/>
        <v>#DIV/0!</v>
      </c>
      <c r="AU77" t="e">
        <f t="shared" ca="1" si="5"/>
        <v>#DIV/0!</v>
      </c>
    </row>
    <row r="78" spans="1:47" x14ac:dyDescent="0.25">
      <c r="A78" s="1" t="s">
        <v>271</v>
      </c>
      <c r="B78" s="9">
        <v>531007</v>
      </c>
      <c r="C78" s="9">
        <v>342010</v>
      </c>
      <c r="D78" s="9">
        <v>64319</v>
      </c>
      <c r="E78" s="9">
        <v>0</v>
      </c>
      <c r="F78" s="9">
        <v>1</v>
      </c>
      <c r="G78" s="9">
        <v>394</v>
      </c>
      <c r="H78" s="9">
        <v>128</v>
      </c>
      <c r="I78" s="9">
        <v>34</v>
      </c>
      <c r="J78" s="9">
        <v>0</v>
      </c>
      <c r="K78" s="9">
        <v>0</v>
      </c>
      <c r="L78" s="9"/>
      <c r="M78">
        <f t="shared" ref="M78:Q141" si="16">G78/B78</f>
        <v>7.419864521559979E-4</v>
      </c>
      <c r="N78">
        <f t="shared" si="16"/>
        <v>3.7425806262974767E-4</v>
      </c>
      <c r="O78">
        <f t="shared" si="16"/>
        <v>5.286151836937763E-4</v>
      </c>
      <c r="P78" t="e">
        <f t="shared" si="16"/>
        <v>#DIV/0!</v>
      </c>
      <c r="Q78">
        <f t="shared" si="16"/>
        <v>0</v>
      </c>
      <c r="S78">
        <f t="shared" si="7"/>
        <v>7.4253743896779683E-4</v>
      </c>
      <c r="T78">
        <f t="shared" si="7"/>
        <v>3.7439818854216546E-4</v>
      </c>
      <c r="U78">
        <f t="shared" si="7"/>
        <v>5.2889477782626956E-4</v>
      </c>
      <c r="V78" t="e">
        <f t="shared" si="7"/>
        <v>#DIV/0!</v>
      </c>
      <c r="W78">
        <f t="shared" si="7"/>
        <v>0</v>
      </c>
      <c r="Y78">
        <f t="shared" ref="Y78:AC141" ca="1" si="17">S78*EXP(-Y$1*(ROW()-ROW(S$14)-$B$2))</f>
        <v>7.4253743896779683E-4</v>
      </c>
      <c r="Z78">
        <f t="shared" ca="1" si="17"/>
        <v>3.7439818854216546E-4</v>
      </c>
      <c r="AA78">
        <f t="shared" ca="1" si="17"/>
        <v>5.2889477782626956E-4</v>
      </c>
      <c r="AB78" t="e">
        <f t="shared" ca="1" si="17"/>
        <v>#DIV/0!</v>
      </c>
      <c r="AC78" t="e">
        <f t="shared" ca="1" si="17"/>
        <v>#NUM!</v>
      </c>
      <c r="AE78" t="str">
        <f t="shared" si="9"/>
        <v>2021-21</v>
      </c>
      <c r="AF78">
        <f t="shared" ca="1" si="13"/>
        <v>7.4253743896779683E-4</v>
      </c>
      <c r="AG78">
        <f t="shared" ca="1" si="13"/>
        <v>3.7439818854216546E-4</v>
      </c>
      <c r="AH78">
        <f t="shared" ca="1" si="13"/>
        <v>5.2889477782626956E-4</v>
      </c>
      <c r="AI78" t="e">
        <f t="shared" ca="1" si="13"/>
        <v>#DIV/0!</v>
      </c>
      <c r="AJ78" t="e">
        <f t="shared" ca="1" si="15"/>
        <v>#NUM!</v>
      </c>
      <c r="AL78">
        <f t="shared" ca="1" si="10"/>
        <v>0.5042145606322791</v>
      </c>
      <c r="AM78">
        <f t="shared" ca="1" si="10"/>
        <v>0.71228028388910269</v>
      </c>
      <c r="AN78" t="e">
        <f t="shared" ca="1" si="10"/>
        <v>#DIV/0!</v>
      </c>
      <c r="AO78" t="e">
        <f t="shared" ca="1" si="10"/>
        <v>#NUM!</v>
      </c>
      <c r="AQ78" t="str">
        <f t="shared" si="11"/>
        <v>2021-21</v>
      </c>
      <c r="AR78">
        <f t="shared" ca="1" si="12"/>
        <v>1.0576118748687067</v>
      </c>
      <c r="AS78">
        <f t="shared" ca="1" si="12"/>
        <v>0.66359521994757709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530613</v>
      </c>
      <c r="C79" s="9">
        <v>341882</v>
      </c>
      <c r="D79" s="9">
        <v>64285</v>
      </c>
      <c r="E79" s="9">
        <v>0</v>
      </c>
      <c r="F79" s="9">
        <v>1</v>
      </c>
      <c r="G79" s="9">
        <v>416</v>
      </c>
      <c r="H79" s="9">
        <v>124</v>
      </c>
      <c r="I79" s="9">
        <v>56</v>
      </c>
      <c r="J79" s="9">
        <v>0</v>
      </c>
      <c r="K79" s="9">
        <v>0</v>
      </c>
      <c r="L79" s="9"/>
      <c r="M79">
        <f t="shared" si="16"/>
        <v>7.8399888430928004E-4</v>
      </c>
      <c r="N79">
        <f t="shared" si="16"/>
        <v>3.6269824091353159E-4</v>
      </c>
      <c r="O79">
        <f t="shared" si="16"/>
        <v>8.7112079023100256E-4</v>
      </c>
      <c r="P79" t="e">
        <f t="shared" si="16"/>
        <v>#DIV/0!</v>
      </c>
      <c r="Q79">
        <f t="shared" si="16"/>
        <v>0</v>
      </c>
      <c r="S79">
        <f t="shared" ref="S79:W142" si="18">-LN((1-1.5*M79)/(1-0.5*M79))</f>
        <v>7.8461406107810285E-4</v>
      </c>
      <c r="T79">
        <f t="shared" si="18"/>
        <v>3.6282984263810556E-4</v>
      </c>
      <c r="U79">
        <f t="shared" si="18"/>
        <v>8.7188035852156542E-4</v>
      </c>
      <c r="V79" t="e">
        <f t="shared" si="18"/>
        <v>#DIV/0!</v>
      </c>
      <c r="W79">
        <f t="shared" si="18"/>
        <v>0</v>
      </c>
      <c r="Y79">
        <f t="shared" ca="1" si="17"/>
        <v>7.8502637301921011E-4</v>
      </c>
      <c r="Z79">
        <f t="shared" ca="1" si="17"/>
        <v>3.6233290911278856E-4</v>
      </c>
      <c r="AA79">
        <f t="shared" ca="1" si="17"/>
        <v>8.7086543901886788E-4</v>
      </c>
      <c r="AB79" t="e">
        <f t="shared" ca="1" si="17"/>
        <v>#DIV/0!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1.5275638119870069E-3</v>
      </c>
      <c r="AG79">
        <f t="shared" ca="1" si="20"/>
        <v>7.3673109765495402E-4</v>
      </c>
      <c r="AH79">
        <f t="shared" ca="1" si="20"/>
        <v>1.3997602168451374E-3</v>
      </c>
      <c r="AI79" t="e">
        <f t="shared" ca="1" si="20"/>
        <v>#DIV/0!</v>
      </c>
      <c r="AJ79" t="e">
        <f t="shared" ca="1" si="15"/>
        <v>#NUM!</v>
      </c>
      <c r="AL79">
        <f t="shared" ref="AL79:AO142" ca="1" si="21">AG79/$AF79</f>
        <v>0.48229153628393262</v>
      </c>
      <c r="AM79">
        <f t="shared" ca="1" si="21"/>
        <v>0.91633502041683834</v>
      </c>
      <c r="AN79" t="e">
        <f t="shared" ca="1" si="21"/>
        <v>#DIV/0!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1.0116273819679622</v>
      </c>
      <c r="AS79">
        <f t="shared" ca="1" si="23"/>
        <v>0.85370261282404492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530197</v>
      </c>
      <c r="C80" s="9">
        <v>341758</v>
      </c>
      <c r="D80" s="9">
        <v>64229</v>
      </c>
      <c r="E80" s="9">
        <v>0</v>
      </c>
      <c r="F80" s="9">
        <v>1</v>
      </c>
      <c r="G80" s="9">
        <v>404</v>
      </c>
      <c r="H80" s="9">
        <v>119</v>
      </c>
      <c r="I80" s="9">
        <v>55</v>
      </c>
      <c r="J80" s="9">
        <v>0</v>
      </c>
      <c r="K80" s="9">
        <v>0</v>
      </c>
      <c r="L80" s="9"/>
      <c r="M80">
        <f t="shared" si="16"/>
        <v>7.619809240716187E-4</v>
      </c>
      <c r="N80">
        <f t="shared" si="16"/>
        <v>3.4819960322801516E-4</v>
      </c>
      <c r="O80">
        <f t="shared" si="16"/>
        <v>8.5631101215961642E-4</v>
      </c>
      <c r="P80" t="e">
        <f t="shared" si="16"/>
        <v>#DIV/0!</v>
      </c>
      <c r="Q80">
        <f t="shared" si="16"/>
        <v>0</v>
      </c>
      <c r="S80">
        <f t="shared" si="18"/>
        <v>7.6256201870774135E-4</v>
      </c>
      <c r="T80">
        <f t="shared" si="18"/>
        <v>3.4832089194492238E-4</v>
      </c>
      <c r="U80">
        <f t="shared" si="18"/>
        <v>8.5704496161348009E-4</v>
      </c>
      <c r="V80" t="e">
        <f t="shared" si="18"/>
        <v>#DIV/0!</v>
      </c>
      <c r="W80">
        <f t="shared" si="18"/>
        <v>0</v>
      </c>
      <c r="Y80">
        <f t="shared" ca="1" si="17"/>
        <v>7.6336367662677769E-4</v>
      </c>
      <c r="Z80">
        <f t="shared" ca="1" si="17"/>
        <v>3.473674213402529E-4</v>
      </c>
      <c r="AA80">
        <f t="shared" ca="1" si="17"/>
        <v>8.5505082246263814E-4</v>
      </c>
      <c r="AB80" t="e">
        <f t="shared" ca="1" si="17"/>
        <v>#DIV/0!</v>
      </c>
      <c r="AC80" t="e">
        <f t="shared" ca="1" si="17"/>
        <v>#NUM!</v>
      </c>
      <c r="AE80" t="str">
        <f t="shared" si="19"/>
        <v>2021-23</v>
      </c>
      <c r="AF80">
        <f t="shared" ca="1" si="20"/>
        <v>2.2909274886137847E-3</v>
      </c>
      <c r="AG80">
        <f t="shared" ca="1" si="20"/>
        <v>1.084098518995207E-3</v>
      </c>
      <c r="AH80">
        <f t="shared" ca="1" si="20"/>
        <v>2.2548110393077756E-3</v>
      </c>
      <c r="AI80" t="e">
        <f t="shared" ca="1" si="20"/>
        <v>#DIV/0!</v>
      </c>
      <c r="AJ80" t="e">
        <f t="shared" ca="1" si="15"/>
        <v>#NUM!</v>
      </c>
      <c r="AL80">
        <f t="shared" ca="1" si="21"/>
        <v>0.47321380723891143</v>
      </c>
      <c r="AM80">
        <f t="shared" ca="1" si="21"/>
        <v>0.98423500984404233</v>
      </c>
      <c r="AN80" t="e">
        <f t="shared" ca="1" si="21"/>
        <v>#DIV/0!</v>
      </c>
      <c r="AO80" t="e">
        <f t="shared" ca="1" si="21"/>
        <v>#NUM!</v>
      </c>
      <c r="AQ80" t="str">
        <f t="shared" si="22"/>
        <v>2021-23</v>
      </c>
      <c r="AR80">
        <f t="shared" ca="1" si="23"/>
        <v>0.9925864522042207</v>
      </c>
      <c r="AS80">
        <f t="shared" ca="1" si="23"/>
        <v>0.91696157062133643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529793</v>
      </c>
      <c r="C81" s="9">
        <v>341639</v>
      </c>
      <c r="D81" s="9">
        <v>64174</v>
      </c>
      <c r="E81" s="9">
        <v>0</v>
      </c>
      <c r="F81" s="9">
        <v>1</v>
      </c>
      <c r="G81" s="9">
        <v>405</v>
      </c>
      <c r="H81" s="9">
        <v>120</v>
      </c>
      <c r="I81" s="9">
        <v>56</v>
      </c>
      <c r="J81" s="9">
        <v>0</v>
      </c>
      <c r="K81" s="9">
        <v>0</v>
      </c>
      <c r="L81" s="11"/>
      <c r="M81" s="5">
        <f t="shared" si="16"/>
        <v>7.6444951141294807E-4</v>
      </c>
      <c r="N81" s="5">
        <f t="shared" si="16"/>
        <v>3.5124795471243038E-4</v>
      </c>
      <c r="O81" s="5">
        <f t="shared" si="16"/>
        <v>8.7262754386511674E-4</v>
      </c>
      <c r="P81" s="5" t="e">
        <f t="shared" si="16"/>
        <v>#DIV/0!</v>
      </c>
      <c r="Q81" s="5">
        <f t="shared" si="16"/>
        <v>0</v>
      </c>
      <c r="S81" s="5">
        <f t="shared" si="18"/>
        <v>7.6503437885467446E-4</v>
      </c>
      <c r="T81" s="5">
        <f t="shared" si="18"/>
        <v>3.5137137680372538E-4</v>
      </c>
      <c r="U81" s="5">
        <f t="shared" si="18"/>
        <v>8.7338974328241112E-4</v>
      </c>
      <c r="V81" s="5" t="e">
        <f t="shared" si="18"/>
        <v>#DIV/0!</v>
      </c>
      <c r="W81" s="5">
        <f t="shared" si="18"/>
        <v>0</v>
      </c>
      <c r="Y81" s="5">
        <f t="shared" ca="1" si="17"/>
        <v>7.6624108141056977E-4</v>
      </c>
      <c r="Z81" s="5">
        <f t="shared" ca="1" si="17"/>
        <v>3.4992963336321888E-4</v>
      </c>
      <c r="AA81" s="5">
        <f t="shared" ca="1" si="17"/>
        <v>8.7034326277342952E-4</v>
      </c>
      <c r="AB81" s="5" t="e">
        <f t="shared" ca="1" si="17"/>
        <v>#DIV/0!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3.0571685700243544E-3</v>
      </c>
      <c r="AG81" s="5">
        <f t="shared" ca="1" si="20"/>
        <v>1.4340281523584257E-3</v>
      </c>
      <c r="AH81" s="5">
        <f t="shared" ca="1" si="20"/>
        <v>3.1251543020812053E-3</v>
      </c>
      <c r="AI81" s="5" t="e">
        <f t="shared" ca="1" si="20"/>
        <v>#DIV/0!</v>
      </c>
      <c r="AJ81" s="5" t="e">
        <f t="shared" ca="1" si="15"/>
        <v>#NUM!</v>
      </c>
      <c r="AL81" s="5">
        <f t="shared" ca="1" si="21"/>
        <v>0.46907068403722396</v>
      </c>
      <c r="AM81" s="5">
        <f t="shared" ca="1" si="21"/>
        <v>1.022238136530466</v>
      </c>
      <c r="AN81" s="5" t="e">
        <f t="shared" ca="1" si="21"/>
        <v>#DIV/0!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0.98389607187951533</v>
      </c>
      <c r="AS81" s="5">
        <f t="shared" ca="1" si="23"/>
        <v>0.95236714590200688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529388</v>
      </c>
      <c r="C82" s="9">
        <v>341519</v>
      </c>
      <c r="D82" s="9">
        <v>64118</v>
      </c>
      <c r="E82" s="9">
        <v>0</v>
      </c>
      <c r="F82" s="9">
        <v>1</v>
      </c>
      <c r="G82" s="9">
        <v>374</v>
      </c>
      <c r="H82" s="9">
        <v>124</v>
      </c>
      <c r="I82" s="9">
        <v>59</v>
      </c>
      <c r="J82" s="9">
        <v>0</v>
      </c>
      <c r="K82" s="9">
        <v>0</v>
      </c>
      <c r="L82" s="9"/>
      <c r="M82">
        <f t="shared" si="16"/>
        <v>7.0647615737417548E-4</v>
      </c>
      <c r="N82">
        <f t="shared" si="16"/>
        <v>3.6308375229489429E-4</v>
      </c>
      <c r="O82">
        <f t="shared" si="16"/>
        <v>9.2017842103621448E-4</v>
      </c>
      <c r="P82" t="e">
        <f t="shared" si="16"/>
        <v>#DIV/0!</v>
      </c>
      <c r="Q82">
        <f t="shared" si="16"/>
        <v>0</v>
      </c>
      <c r="S82">
        <f t="shared" si="18"/>
        <v>7.0697564823910279E-4</v>
      </c>
      <c r="T82">
        <f t="shared" si="18"/>
        <v>3.6321563398182002E-4</v>
      </c>
      <c r="U82">
        <f t="shared" si="18"/>
        <v>9.2102599432945017E-4</v>
      </c>
      <c r="V82" t="e">
        <f t="shared" si="18"/>
        <v>#DIV/0!</v>
      </c>
      <c r="W82">
        <f t="shared" si="18"/>
        <v>0</v>
      </c>
      <c r="Y82">
        <f t="shared" ca="1" si="17"/>
        <v>7.0846287293123108E-4</v>
      </c>
      <c r="Z82">
        <f t="shared" ca="1" si="17"/>
        <v>3.612298705799525E-4</v>
      </c>
      <c r="AA82">
        <f t="shared" ca="1" si="17"/>
        <v>9.1674496509860307E-4</v>
      </c>
      <c r="AB82" t="e">
        <f t="shared" ca="1" si="17"/>
        <v>#DIV/0!</v>
      </c>
      <c r="AC82" t="e">
        <f t="shared" ca="1" si="17"/>
        <v>#NUM!</v>
      </c>
      <c r="AE82" t="str">
        <f t="shared" si="19"/>
        <v>2021-25</v>
      </c>
      <c r="AF82">
        <f t="shared" ca="1" si="20"/>
        <v>3.7656314429555856E-3</v>
      </c>
      <c r="AG82">
        <f t="shared" ca="1" si="20"/>
        <v>1.7952580229383783E-3</v>
      </c>
      <c r="AH82">
        <f t="shared" ca="1" si="20"/>
        <v>4.0418992671798085E-3</v>
      </c>
      <c r="AI82" t="e">
        <f t="shared" ca="1" si="20"/>
        <v>#DIV/0!</v>
      </c>
      <c r="AJ82" t="e">
        <f t="shared" ca="1" si="15"/>
        <v>#NUM!</v>
      </c>
      <c r="AL82">
        <f t="shared" ca="1" si="21"/>
        <v>0.47674820282712216</v>
      </c>
      <c r="AM82">
        <f t="shared" ca="1" si="21"/>
        <v>1.0733656037265784</v>
      </c>
      <c r="AN82" t="e">
        <f t="shared" ca="1" si="21"/>
        <v>#DIV/0!</v>
      </c>
      <c r="AO82" t="e">
        <f t="shared" ca="1" si="21"/>
        <v>#NUM!</v>
      </c>
      <c r="AQ82" t="str">
        <f t="shared" si="22"/>
        <v>2021-25</v>
      </c>
      <c r="AR82">
        <f t="shared" ca="1" si="23"/>
        <v>1</v>
      </c>
      <c r="AS82">
        <f t="shared" ca="1" si="23"/>
        <v>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529014</v>
      </c>
      <c r="C83" s="9">
        <v>341395</v>
      </c>
      <c r="D83" s="9">
        <v>64059</v>
      </c>
      <c r="E83" s="9">
        <v>0</v>
      </c>
      <c r="F83" s="9">
        <v>1</v>
      </c>
      <c r="G83" s="9">
        <v>339</v>
      </c>
      <c r="H83" s="9">
        <v>119</v>
      </c>
      <c r="I83" s="9">
        <v>45</v>
      </c>
      <c r="J83" s="9">
        <v>0</v>
      </c>
      <c r="K83" s="9">
        <v>0</v>
      </c>
      <c r="L83" s="9"/>
      <c r="M83">
        <f t="shared" si="16"/>
        <v>6.408147988522043E-4</v>
      </c>
      <c r="N83">
        <f t="shared" si="16"/>
        <v>3.4856983845691942E-4</v>
      </c>
      <c r="O83">
        <f t="shared" si="16"/>
        <v>7.0247740364351614E-4</v>
      </c>
      <c r="P83" t="e">
        <f t="shared" si="16"/>
        <v>#DIV/0!</v>
      </c>
      <c r="Q83">
        <f t="shared" si="16"/>
        <v>0</v>
      </c>
      <c r="S83">
        <f t="shared" si="18"/>
        <v>6.4122572774499799E-4</v>
      </c>
      <c r="T83">
        <f t="shared" si="18"/>
        <v>3.4869138528856785E-4</v>
      </c>
      <c r="U83">
        <f t="shared" si="18"/>
        <v>7.0297125399330603E-4</v>
      </c>
      <c r="V83" t="e">
        <f t="shared" si="18"/>
        <v>#DIV/0!</v>
      </c>
      <c r="W83">
        <f t="shared" si="18"/>
        <v>0</v>
      </c>
      <c r="Y83">
        <f t="shared" ca="1" si="17"/>
        <v>6.4291230876927928E-4</v>
      </c>
      <c r="Z83">
        <f t="shared" ca="1" si="17"/>
        <v>3.4631007002530739E-4</v>
      </c>
      <c r="AA83">
        <f t="shared" ca="1" si="17"/>
        <v>6.9888927104250242E-4</v>
      </c>
      <c r="AB83" t="e">
        <f t="shared" ca="1" si="17"/>
        <v>#DIV/0!</v>
      </c>
      <c r="AC83" t="e">
        <f t="shared" ca="1" si="17"/>
        <v>#NUM!</v>
      </c>
      <c r="AE83" t="str">
        <f t="shared" si="19"/>
        <v>2021-26</v>
      </c>
      <c r="AF83">
        <f t="shared" ca="1" si="20"/>
        <v>4.4085437517248647E-3</v>
      </c>
      <c r="AG83">
        <f t="shared" ca="1" si="20"/>
        <v>2.1415680929636857E-3</v>
      </c>
      <c r="AH83">
        <f t="shared" ca="1" si="20"/>
        <v>4.7407885382223106E-3</v>
      </c>
      <c r="AI83" t="e">
        <f t="shared" ca="1" si="20"/>
        <v>#DIV/0!</v>
      </c>
      <c r="AJ83" t="e">
        <f t="shared" ca="1" si="15"/>
        <v>#NUM!</v>
      </c>
      <c r="AL83">
        <f t="shared" ca="1" si="21"/>
        <v>0.48577675839687123</v>
      </c>
      <c r="AM83">
        <f t="shared" ca="1" si="21"/>
        <v>1.0753638401269021</v>
      </c>
      <c r="AN83" t="e">
        <f t="shared" ca="1" si="21"/>
        <v>#DIV/0!</v>
      </c>
      <c r="AO83" t="e">
        <f t="shared" ca="1" si="21"/>
        <v>#NUM!</v>
      </c>
      <c r="AQ83" t="str">
        <f t="shared" si="22"/>
        <v>2021-26</v>
      </c>
      <c r="AR83">
        <f t="shared" ca="1" si="23"/>
        <v>1.0189377862700051</v>
      </c>
      <c r="AS83">
        <f t="shared" ca="1" si="23"/>
        <v>1.0018616549602355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528675</v>
      </c>
      <c r="C84" s="9">
        <v>341276</v>
      </c>
      <c r="D84" s="9">
        <v>64014</v>
      </c>
      <c r="E84" s="9">
        <v>0</v>
      </c>
      <c r="F84" s="9">
        <v>1</v>
      </c>
      <c r="G84" s="9">
        <v>378</v>
      </c>
      <c r="H84" s="9">
        <v>107</v>
      </c>
      <c r="I84" s="9">
        <v>61</v>
      </c>
      <c r="J84" s="9">
        <v>0</v>
      </c>
      <c r="K84" s="9">
        <v>0</v>
      </c>
      <c r="L84" s="9"/>
      <c r="M84">
        <f t="shared" si="16"/>
        <v>7.1499503475670311E-4</v>
      </c>
      <c r="N84">
        <f t="shared" si="16"/>
        <v>3.1352922561211455E-4</v>
      </c>
      <c r="O84">
        <f t="shared" si="16"/>
        <v>9.5291654950479577E-4</v>
      </c>
      <c r="P84" t="e">
        <f t="shared" si="16"/>
        <v>#DIV/0!</v>
      </c>
      <c r="Q84">
        <f t="shared" si="16"/>
        <v>0</v>
      </c>
      <c r="S84">
        <f t="shared" si="18"/>
        <v>7.1550664896149606E-4</v>
      </c>
      <c r="T84">
        <f t="shared" si="18"/>
        <v>3.13627559587968E-4</v>
      </c>
      <c r="U84">
        <f t="shared" si="18"/>
        <v>9.538255378908504E-4</v>
      </c>
      <c r="V84" t="e">
        <f t="shared" si="18"/>
        <v>#DIV/0!</v>
      </c>
      <c r="W84">
        <f t="shared" si="18"/>
        <v>0</v>
      </c>
      <c r="Y84">
        <f t="shared" ca="1" si="17"/>
        <v>7.1776559223797815E-4</v>
      </c>
      <c r="Z84">
        <f t="shared" ca="1" si="17"/>
        <v>3.1105909308244711E-4</v>
      </c>
      <c r="AA84">
        <f t="shared" ca="1" si="17"/>
        <v>9.4718304400599643E-4</v>
      </c>
      <c r="AB84" t="e">
        <f t="shared" ca="1" si="17"/>
        <v>#DIV/0!</v>
      </c>
      <c r="AC84" t="e">
        <f t="shared" ca="1" si="17"/>
        <v>#NUM!</v>
      </c>
      <c r="AE84" t="str">
        <f t="shared" si="19"/>
        <v>2021-27</v>
      </c>
      <c r="AF84">
        <f t="shared" ca="1" si="20"/>
        <v>5.1263093439628425E-3</v>
      </c>
      <c r="AG84">
        <f t="shared" ca="1" si="20"/>
        <v>2.4526271860461327E-3</v>
      </c>
      <c r="AH84">
        <f t="shared" ca="1" si="20"/>
        <v>5.6879715822283072E-3</v>
      </c>
      <c r="AI84" t="e">
        <f t="shared" ca="1" si="20"/>
        <v>#DIV/0!</v>
      </c>
      <c r="AJ84" t="e">
        <f t="shared" ca="1" si="15"/>
        <v>#NUM!</v>
      </c>
      <c r="AL84">
        <f t="shared" ca="1" si="21"/>
        <v>0.47843916967955619</v>
      </c>
      <c r="AM84">
        <f t="shared" ca="1" si="21"/>
        <v>1.1095646400908139</v>
      </c>
      <c r="AN84" t="e">
        <f t="shared" ca="1" si="21"/>
        <v>#DIV/0!</v>
      </c>
      <c r="AO84" t="e">
        <f t="shared" ca="1" si="21"/>
        <v>#NUM!</v>
      </c>
      <c r="AQ84" t="str">
        <f t="shared" si="22"/>
        <v>2021-27</v>
      </c>
      <c r="AR84">
        <f t="shared" ca="1" si="23"/>
        <v>1.0035468761967148</v>
      </c>
      <c r="AS84">
        <f t="shared" ca="1" si="23"/>
        <v>1.0337247963215492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528297</v>
      </c>
      <c r="C85" s="9">
        <v>341169</v>
      </c>
      <c r="D85" s="9">
        <v>63953</v>
      </c>
      <c r="E85" s="9">
        <v>0</v>
      </c>
      <c r="F85" s="9">
        <v>1</v>
      </c>
      <c r="G85" s="9">
        <v>394</v>
      </c>
      <c r="H85" s="9">
        <v>160</v>
      </c>
      <c r="I85" s="9">
        <v>65</v>
      </c>
      <c r="J85" s="9">
        <v>0</v>
      </c>
      <c r="K85" s="9">
        <v>0</v>
      </c>
      <c r="L85" s="9"/>
      <c r="M85">
        <f t="shared" si="16"/>
        <v>7.4579261286738326E-4</v>
      </c>
      <c r="N85">
        <f t="shared" si="16"/>
        <v>4.6897578619393905E-4</v>
      </c>
      <c r="O85">
        <f t="shared" si="16"/>
        <v>1.0163713977452192E-3</v>
      </c>
      <c r="P85" t="e">
        <f t="shared" si="16"/>
        <v>#DIV/0!</v>
      </c>
      <c r="Q85">
        <f t="shared" si="16"/>
        <v>0</v>
      </c>
      <c r="S85">
        <f t="shared" si="18"/>
        <v>7.4634926925857441E-4</v>
      </c>
      <c r="T85">
        <f t="shared" si="18"/>
        <v>4.6919583628360952E-4</v>
      </c>
      <c r="U85">
        <f t="shared" si="18"/>
        <v>1.0174055473150857E-3</v>
      </c>
      <c r="V85" t="e">
        <f t="shared" si="18"/>
        <v>#DIV/0!</v>
      </c>
      <c r="W85">
        <f t="shared" si="18"/>
        <v>0</v>
      </c>
      <c r="Y85">
        <f t="shared" ca="1" si="17"/>
        <v>7.4909902867801833E-4</v>
      </c>
      <c r="Z85">
        <f t="shared" ca="1" si="17"/>
        <v>4.6471598642335732E-4</v>
      </c>
      <c r="AA85">
        <f t="shared" ca="1" si="17"/>
        <v>1.0091442070919671E-3</v>
      </c>
      <c r="AB85" t="e">
        <f t="shared" ca="1" si="17"/>
        <v>#DIV/0!</v>
      </c>
      <c r="AC85" t="e">
        <f t="shared" ca="1" si="17"/>
        <v>#NUM!</v>
      </c>
      <c r="AE85" t="str">
        <f t="shared" si="19"/>
        <v>2021-28</v>
      </c>
      <c r="AF85">
        <f t="shared" ca="1" si="20"/>
        <v>5.8754083726408612E-3</v>
      </c>
      <c r="AG85">
        <f t="shared" ca="1" si="20"/>
        <v>2.9173431724694898E-3</v>
      </c>
      <c r="AH85">
        <f t="shared" ca="1" si="20"/>
        <v>6.6971157893202741E-3</v>
      </c>
      <c r="AI85" t="e">
        <f t="shared" ca="1" si="20"/>
        <v>#DIV/0!</v>
      </c>
      <c r="AJ85" t="e">
        <f t="shared" ca="1" si="15"/>
        <v>#NUM!</v>
      </c>
      <c r="AL85">
        <f t="shared" ca="1" si="21"/>
        <v>0.49653453639992873</v>
      </c>
      <c r="AM85">
        <f t="shared" ca="1" si="21"/>
        <v>1.1398553708208157</v>
      </c>
      <c r="AN85" t="e">
        <f t="shared" ca="1" si="21"/>
        <v>#DIV/0!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1.0415026914741856</v>
      </c>
      <c r="AS85">
        <f t="shared" ca="1" si="23"/>
        <v>1.0619451255596359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527903</v>
      </c>
      <c r="C86" s="9">
        <v>341009</v>
      </c>
      <c r="D86" s="9">
        <v>63888</v>
      </c>
      <c r="E86" s="9">
        <v>0</v>
      </c>
      <c r="F86" s="9">
        <v>1</v>
      </c>
      <c r="G86" s="9">
        <v>382</v>
      </c>
      <c r="H86" s="9">
        <v>145</v>
      </c>
      <c r="I86" s="9">
        <v>52</v>
      </c>
      <c r="J86" s="9">
        <v>0</v>
      </c>
      <c r="K86" s="9">
        <v>0</v>
      </c>
      <c r="L86" s="9"/>
      <c r="M86">
        <f t="shared" si="16"/>
        <v>7.2361778584323258E-4</v>
      </c>
      <c r="N86">
        <f t="shared" si="16"/>
        <v>4.2520871883146776E-4</v>
      </c>
      <c r="O86">
        <f t="shared" si="16"/>
        <v>8.1392436764337586E-4</v>
      </c>
      <c r="P86" t="e">
        <f t="shared" si="16"/>
        <v>#DIV/0!</v>
      </c>
      <c r="Q86">
        <f t="shared" si="16"/>
        <v>0</v>
      </c>
      <c r="S86">
        <f t="shared" si="18"/>
        <v>7.2414181936418444E-4</v>
      </c>
      <c r="T86">
        <f t="shared" si="18"/>
        <v>4.2538960461219563E-4</v>
      </c>
      <c r="U86">
        <f t="shared" si="18"/>
        <v>8.1458742520516987E-4</v>
      </c>
      <c r="V86" t="e">
        <f t="shared" si="18"/>
        <v>#DIV/0!</v>
      </c>
      <c r="W86">
        <f t="shared" si="18"/>
        <v>0</v>
      </c>
      <c r="Y86">
        <f t="shared" ca="1" si="17"/>
        <v>7.2719169631156881E-4</v>
      </c>
      <c r="Z86">
        <f t="shared" ca="1" si="17"/>
        <v>4.2075096075953059E-4</v>
      </c>
      <c r="AA86">
        <f t="shared" ca="1" si="17"/>
        <v>8.070324419837563E-4</v>
      </c>
      <c r="AB86" t="e">
        <f t="shared" ca="1" si="17"/>
        <v>#DIV/0!</v>
      </c>
      <c r="AC86" t="e">
        <f t="shared" ca="1" si="17"/>
        <v>#NUM!</v>
      </c>
      <c r="AE86" t="str">
        <f t="shared" si="19"/>
        <v>2021-29</v>
      </c>
      <c r="AF86">
        <f t="shared" ca="1" si="20"/>
        <v>6.6026000689524298E-3</v>
      </c>
      <c r="AG86">
        <f t="shared" ca="1" si="20"/>
        <v>3.3380941332290205E-3</v>
      </c>
      <c r="AH86">
        <f t="shared" ca="1" si="20"/>
        <v>7.5041482313040302E-3</v>
      </c>
      <c r="AI86" t="e">
        <f t="shared" ca="1" si="20"/>
        <v>#DIV/0!</v>
      </c>
      <c r="AJ86" t="e">
        <f t="shared" ca="1" si="15"/>
        <v>#NUM!</v>
      </c>
      <c r="AL86">
        <f t="shared" ca="1" si="21"/>
        <v>0.50557266809568302</v>
      </c>
      <c r="AM86">
        <f t="shared" ca="1" si="21"/>
        <v>1.1365444147663846</v>
      </c>
      <c r="AN86" t="e">
        <f t="shared" ca="1" si="21"/>
        <v>#DIV/0!</v>
      </c>
      <c r="AO86" t="e">
        <f t="shared" ca="1" si="21"/>
        <v>#NUM!</v>
      </c>
      <c r="AQ86" t="str">
        <f t="shared" si="22"/>
        <v>2021-29</v>
      </c>
      <c r="AR86">
        <f t="shared" ca="1" si="23"/>
        <v>1.0604605640831606</v>
      </c>
      <c r="AS86">
        <f t="shared" ca="1" si="23"/>
        <v>1.0588604766357874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527521</v>
      </c>
      <c r="C87" s="9">
        <v>340864</v>
      </c>
      <c r="D87" s="9">
        <v>63836</v>
      </c>
      <c r="E87" s="9">
        <v>0</v>
      </c>
      <c r="F87" s="9">
        <v>1</v>
      </c>
      <c r="G87" s="9">
        <v>391</v>
      </c>
      <c r="H87" s="9">
        <v>166</v>
      </c>
      <c r="I87" s="9">
        <v>79</v>
      </c>
      <c r="J87" s="9">
        <v>0</v>
      </c>
      <c r="K87" s="9">
        <v>0</v>
      </c>
      <c r="L87" s="9"/>
      <c r="M87">
        <f t="shared" si="16"/>
        <v>7.4120271989171996E-4</v>
      </c>
      <c r="N87">
        <f t="shared" si="16"/>
        <v>4.8699774690199026E-4</v>
      </c>
      <c r="O87">
        <f t="shared" si="16"/>
        <v>1.2375462121686823E-3</v>
      </c>
      <c r="P87" t="e">
        <f t="shared" si="16"/>
        <v>#DIV/0!</v>
      </c>
      <c r="Q87">
        <f t="shared" si="16"/>
        <v>0</v>
      </c>
      <c r="S87">
        <f t="shared" si="18"/>
        <v>7.4175254287795389E-4</v>
      </c>
      <c r="T87">
        <f t="shared" si="18"/>
        <v>4.8723503890244711E-4</v>
      </c>
      <c r="U87">
        <f t="shared" si="18"/>
        <v>1.2390797890037659E-3</v>
      </c>
      <c r="V87" t="e">
        <f t="shared" si="18"/>
        <v>#DIV/0!</v>
      </c>
      <c r="W87">
        <f t="shared" si="18"/>
        <v>0</v>
      </c>
      <c r="Y87">
        <f t="shared" ca="1" si="17"/>
        <v>7.4526802116453095E-4</v>
      </c>
      <c r="Z87">
        <f t="shared" ca="1" si="17"/>
        <v>4.8126196126490575E-4</v>
      </c>
      <c r="AA87">
        <f t="shared" ca="1" si="17"/>
        <v>1.2261588196560262E-3</v>
      </c>
      <c r="AB87" t="e">
        <f t="shared" ca="1" si="17"/>
        <v>#DIV/0!</v>
      </c>
      <c r="AC87" t="e">
        <f t="shared" ca="1" si="17"/>
        <v>#NUM!</v>
      </c>
      <c r="AE87" t="str">
        <f t="shared" si="19"/>
        <v>2021-30</v>
      </c>
      <c r="AF87">
        <f t="shared" ca="1" si="20"/>
        <v>7.3478680901169612E-3</v>
      </c>
      <c r="AG87">
        <f t="shared" ca="1" si="20"/>
        <v>3.819356094493926E-3</v>
      </c>
      <c r="AH87">
        <f t="shared" ca="1" si="20"/>
        <v>8.730307050960057E-3</v>
      </c>
      <c r="AI87" t="e">
        <f t="shared" ca="1" si="20"/>
        <v>#DIV/0!</v>
      </c>
      <c r="AJ87" t="e">
        <f t="shared" ca="1" si="15"/>
        <v>#NUM!</v>
      </c>
      <c r="AL87">
        <f t="shared" ca="1" si="21"/>
        <v>0.51979105335750941</v>
      </c>
      <c r="AM87">
        <f t="shared" ca="1" si="21"/>
        <v>1.1881415049764579</v>
      </c>
      <c r="AN87" t="e">
        <f t="shared" ca="1" si="21"/>
        <v>#DIV/0!</v>
      </c>
      <c r="AO87" t="e">
        <f t="shared" ca="1" si="21"/>
        <v>#NUM!</v>
      </c>
      <c r="AQ87" t="str">
        <f t="shared" si="22"/>
        <v>2021-30</v>
      </c>
      <c r="AR87">
        <f t="shared" ca="1" si="23"/>
        <v>1.0902842428668691</v>
      </c>
      <c r="AS87">
        <f t="shared" ca="1" si="23"/>
        <v>1.1069308545489005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527130</v>
      </c>
      <c r="C88" s="9">
        <v>340698</v>
      </c>
      <c r="D88" s="9">
        <v>63757</v>
      </c>
      <c r="E88" s="9">
        <v>0</v>
      </c>
      <c r="F88" s="9">
        <v>1</v>
      </c>
      <c r="G88" s="9">
        <v>372</v>
      </c>
      <c r="H88" s="9">
        <v>146</v>
      </c>
      <c r="I88" s="9">
        <v>59</v>
      </c>
      <c r="J88" s="9">
        <v>0</v>
      </c>
      <c r="K88" s="9">
        <v>0</v>
      </c>
      <c r="L88" s="9"/>
      <c r="M88">
        <f t="shared" si="16"/>
        <v>7.057082693073815E-4</v>
      </c>
      <c r="N88">
        <f t="shared" si="16"/>
        <v>4.2853201368954323E-4</v>
      </c>
      <c r="O88">
        <f t="shared" si="16"/>
        <v>9.2538858478284733E-4</v>
      </c>
      <c r="P88" t="e">
        <f t="shared" si="16"/>
        <v>#DIV/0!</v>
      </c>
      <c r="Q88">
        <f t="shared" si="16"/>
        <v>0</v>
      </c>
      <c r="S88">
        <f t="shared" si="18"/>
        <v>7.0620667452713794E-4</v>
      </c>
      <c r="T88">
        <f t="shared" si="18"/>
        <v>4.2871573867187213E-4</v>
      </c>
      <c r="U88">
        <f t="shared" si="18"/>
        <v>9.2624578822193728E-4</v>
      </c>
      <c r="V88" t="e">
        <f t="shared" si="18"/>
        <v>#DIV/0!</v>
      </c>
      <c r="W88">
        <f t="shared" si="18"/>
        <v>0</v>
      </c>
      <c r="Y88">
        <f t="shared" ca="1" si="17"/>
        <v>7.0992655392172082E-4</v>
      </c>
      <c r="Z88">
        <f t="shared" ca="1" si="17"/>
        <v>4.228800837751751E-4</v>
      </c>
      <c r="AA88">
        <f t="shared" ca="1" si="17"/>
        <v>9.1552005212751787E-4</v>
      </c>
      <c r="AB88" t="e">
        <f t="shared" ca="1" si="17"/>
        <v>#DIV/0!</v>
      </c>
      <c r="AC88" t="e">
        <f t="shared" ca="1" si="17"/>
        <v>#NUM!</v>
      </c>
      <c r="AE88" t="str">
        <f t="shared" si="19"/>
        <v>2021-31</v>
      </c>
      <c r="AF88">
        <f t="shared" ca="1" si="20"/>
        <v>8.0577946440386818E-3</v>
      </c>
      <c r="AG88">
        <f t="shared" ca="1" si="20"/>
        <v>4.2422361782691008E-3</v>
      </c>
      <c r="AH88">
        <f t="shared" ca="1" si="20"/>
        <v>9.6458271030875741E-3</v>
      </c>
      <c r="AI88" t="e">
        <f t="shared" ca="1" si="20"/>
        <v>#DIV/0!</v>
      </c>
      <c r="AJ88" t="e">
        <f t="shared" ca="1" si="15"/>
        <v>#NUM!</v>
      </c>
      <c r="AL88">
        <f t="shared" ca="1" si="21"/>
        <v>0.52647608504239951</v>
      </c>
      <c r="AM88">
        <f t="shared" ca="1" si="21"/>
        <v>1.1970802842715469</v>
      </c>
      <c r="AN88" t="e">
        <f t="shared" ca="1" si="21"/>
        <v>#DIV/0!</v>
      </c>
      <c r="AO88" t="e">
        <f t="shared" ca="1" si="21"/>
        <v>#NUM!</v>
      </c>
      <c r="AQ88" t="str">
        <f t="shared" si="22"/>
        <v>2021-31</v>
      </c>
      <c r="AR88">
        <f t="shared" ca="1" si="23"/>
        <v>1.1043063863070495</v>
      </c>
      <c r="AS88">
        <f t="shared" ca="1" si="23"/>
        <v>1.1152586594124574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526758</v>
      </c>
      <c r="C89" s="9">
        <v>340552</v>
      </c>
      <c r="D89" s="9">
        <v>63698</v>
      </c>
      <c r="E89" s="9">
        <v>0</v>
      </c>
      <c r="F89" s="9">
        <v>1</v>
      </c>
      <c r="G89" s="9">
        <v>368</v>
      </c>
      <c r="H89" s="9">
        <v>164</v>
      </c>
      <c r="I89" s="9">
        <v>72</v>
      </c>
      <c r="J89" s="9">
        <v>0</v>
      </c>
      <c r="K89" s="9">
        <v>0</v>
      </c>
      <c r="L89" s="9"/>
      <c r="M89">
        <f t="shared" si="16"/>
        <v>6.986130253361126E-4</v>
      </c>
      <c r="N89">
        <f t="shared" si="16"/>
        <v>4.8157109633771052E-4</v>
      </c>
      <c r="O89">
        <f t="shared" si="16"/>
        <v>1.130333762441521E-3</v>
      </c>
      <c r="P89" t="e">
        <f t="shared" si="16"/>
        <v>#DIV/0!</v>
      </c>
      <c r="Q89">
        <f t="shared" si="16"/>
        <v>0</v>
      </c>
      <c r="S89">
        <f t="shared" si="18"/>
        <v>6.9910145517230614E-4</v>
      </c>
      <c r="T89">
        <f t="shared" si="18"/>
        <v>4.8180312811413296E-4</v>
      </c>
      <c r="U89">
        <f t="shared" si="18"/>
        <v>1.1316129834232471E-3</v>
      </c>
      <c r="V89" t="e">
        <f t="shared" si="18"/>
        <v>#DIV/0!</v>
      </c>
      <c r="W89">
        <f t="shared" si="18"/>
        <v>0</v>
      </c>
      <c r="Y89">
        <f t="shared" ca="1" si="17"/>
        <v>7.031532189530087E-4</v>
      </c>
      <c r="Z89">
        <f t="shared" ca="1" si="17"/>
        <v>4.7459395294229673E-4</v>
      </c>
      <c r="AA89">
        <f t="shared" ca="1" si="17"/>
        <v>1.1172071276034506E-3</v>
      </c>
      <c r="AB89" t="e">
        <f t="shared" ca="1" si="17"/>
        <v>#DIV/0!</v>
      </c>
      <c r="AC89" t="e">
        <f t="shared" ca="1" si="17"/>
        <v>#NUM!</v>
      </c>
      <c r="AE89" t="str">
        <f t="shared" si="19"/>
        <v>2021-32</v>
      </c>
      <c r="AF89">
        <f t="shared" ca="1" si="20"/>
        <v>8.7609478629916901E-3</v>
      </c>
      <c r="AG89">
        <f t="shared" ca="1" si="20"/>
        <v>4.7168301312113976E-3</v>
      </c>
      <c r="AH89">
        <f t="shared" ca="1" si="20"/>
        <v>1.0763034230691025E-2</v>
      </c>
      <c r="AI89" t="e">
        <f t="shared" ca="1" si="20"/>
        <v>#DIV/0!</v>
      </c>
      <c r="AJ89" t="e">
        <f t="shared" ca="1" si="15"/>
        <v>#NUM!</v>
      </c>
      <c r="AL89">
        <f t="shared" ca="1" si="21"/>
        <v>0.53839267222858389</v>
      </c>
      <c r="AM89">
        <f t="shared" ca="1" si="21"/>
        <v>1.2285239450124592</v>
      </c>
      <c r="AN89" t="e">
        <f t="shared" ca="1" si="21"/>
        <v>#DIV/0!</v>
      </c>
      <c r="AO89" t="e">
        <f t="shared" ca="1" si="21"/>
        <v>#NUM!</v>
      </c>
      <c r="AQ89" t="str">
        <f t="shared" si="22"/>
        <v>2021-32</v>
      </c>
      <c r="AR89">
        <f t="shared" ca="1" si="23"/>
        <v>1.1293019439526135</v>
      </c>
      <c r="AS89">
        <f t="shared" ca="1" si="23"/>
        <v>1.1445531147515742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526390</v>
      </c>
      <c r="C90" s="9">
        <v>340388</v>
      </c>
      <c r="D90" s="9">
        <v>63626</v>
      </c>
      <c r="E90" s="9">
        <v>0</v>
      </c>
      <c r="F90" s="9">
        <v>1</v>
      </c>
      <c r="G90" s="9">
        <v>377</v>
      </c>
      <c r="H90" s="9">
        <v>137</v>
      </c>
      <c r="I90" s="9">
        <v>50</v>
      </c>
      <c r="J90" s="9">
        <v>0</v>
      </c>
      <c r="K90" s="9">
        <v>0</v>
      </c>
      <c r="L90" s="9"/>
      <c r="M90">
        <f t="shared" si="16"/>
        <v>7.1619901593875264E-4</v>
      </c>
      <c r="N90">
        <f t="shared" si="16"/>
        <v>4.0248187362656735E-4</v>
      </c>
      <c r="O90">
        <f t="shared" si="16"/>
        <v>7.8584226574042058E-4</v>
      </c>
      <c r="P90" t="e">
        <f t="shared" si="16"/>
        <v>#DIV/0!</v>
      </c>
      <c r="Q90">
        <f t="shared" si="16"/>
        <v>0</v>
      </c>
      <c r="S90">
        <f t="shared" si="18"/>
        <v>7.1671235528026028E-4</v>
      </c>
      <c r="T90">
        <f t="shared" si="18"/>
        <v>4.0264393594988579E-4</v>
      </c>
      <c r="U90">
        <f t="shared" si="18"/>
        <v>7.8646034002081413E-4</v>
      </c>
      <c r="V90" t="e">
        <f t="shared" si="18"/>
        <v>#DIV/0!</v>
      </c>
      <c r="W90">
        <f t="shared" si="18"/>
        <v>0</v>
      </c>
      <c r="Y90">
        <f t="shared" ca="1" si="17"/>
        <v>7.2124499874417613E-4</v>
      </c>
      <c r="Z90">
        <f t="shared" ca="1" si="17"/>
        <v>3.9607600076019039E-4</v>
      </c>
      <c r="AA90">
        <f t="shared" ca="1" si="17"/>
        <v>7.7554457507678022E-4</v>
      </c>
      <c r="AB90" t="e">
        <f t="shared" ca="1" si="17"/>
        <v>#DIV/0!</v>
      </c>
      <c r="AC90" t="e">
        <f t="shared" ca="1" si="17"/>
        <v>#NUM!</v>
      </c>
      <c r="AE90" t="str">
        <f t="shared" si="19"/>
        <v>2021-33</v>
      </c>
      <c r="AF90">
        <f t="shared" ca="1" si="20"/>
        <v>9.4821928617358671E-3</v>
      </c>
      <c r="AG90">
        <f t="shared" ca="1" si="20"/>
        <v>5.1129061319715877E-3</v>
      </c>
      <c r="AH90">
        <f t="shared" ca="1" si="20"/>
        <v>1.1538578805767806E-2</v>
      </c>
      <c r="AI90" t="e">
        <f t="shared" ca="1" si="20"/>
        <v>#DIV/0!</v>
      </c>
      <c r="AJ90" t="e">
        <f t="shared" ca="1" si="15"/>
        <v>#NUM!</v>
      </c>
      <c r="AL90">
        <f t="shared" ca="1" si="21"/>
        <v>0.5392113624480307</v>
      </c>
      <c r="AM90">
        <f t="shared" ca="1" si="21"/>
        <v>1.2168681837647715</v>
      </c>
      <c r="AN90" t="e">
        <f t="shared" ca="1" si="21"/>
        <v>#DIV/0!</v>
      </c>
      <c r="AO90" t="e">
        <f t="shared" ca="1" si="21"/>
        <v>#NUM!</v>
      </c>
      <c r="AQ90" t="str">
        <f t="shared" si="22"/>
        <v>2021-33</v>
      </c>
      <c r="AR90">
        <f t="shared" ca="1" si="23"/>
        <v>1.1310191821395472</v>
      </c>
      <c r="AS90">
        <f t="shared" ca="1" si="23"/>
        <v>1.1336940363469556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526013</v>
      </c>
      <c r="C91" s="9">
        <v>340251</v>
      </c>
      <c r="D91" s="9">
        <v>63576</v>
      </c>
      <c r="E91" s="9">
        <v>0</v>
      </c>
      <c r="F91" s="9">
        <v>1</v>
      </c>
      <c r="G91" s="9">
        <v>389</v>
      </c>
      <c r="H91" s="9">
        <v>136</v>
      </c>
      <c r="I91" s="9">
        <v>63</v>
      </c>
      <c r="J91" s="9">
        <v>0</v>
      </c>
      <c r="K91" s="9">
        <v>0</v>
      </c>
      <c r="L91" s="9"/>
      <c r="M91">
        <f t="shared" si="16"/>
        <v>7.3952544899080438E-4</v>
      </c>
      <c r="N91">
        <f t="shared" si="16"/>
        <v>3.9970492371807872E-4</v>
      </c>
      <c r="O91">
        <f t="shared" si="16"/>
        <v>9.9093997734994331E-4</v>
      </c>
      <c r="P91" t="e">
        <f t="shared" si="16"/>
        <v>#DIV/0!</v>
      </c>
      <c r="Q91">
        <f t="shared" si="16"/>
        <v>0</v>
      </c>
      <c r="S91">
        <f t="shared" si="18"/>
        <v>7.4007278540335437E-4</v>
      </c>
      <c r="T91">
        <f t="shared" si="18"/>
        <v>3.9986475695603176E-4</v>
      </c>
      <c r="U91">
        <f t="shared" si="18"/>
        <v>9.9192299474954435E-4</v>
      </c>
      <c r="V91" t="e">
        <f t="shared" si="18"/>
        <v>#DIV/0!</v>
      </c>
      <c r="W91">
        <f t="shared" si="18"/>
        <v>0</v>
      </c>
      <c r="Y91">
        <f t="shared" ca="1" si="17"/>
        <v>7.4514453044403472E-4</v>
      </c>
      <c r="Z91">
        <f t="shared" ca="1" si="17"/>
        <v>3.9280343244602582E-4</v>
      </c>
      <c r="AA91">
        <f t="shared" ca="1" si="17"/>
        <v>9.7701685778719006E-4</v>
      </c>
      <c r="AB91" t="e">
        <f t="shared" ca="1" si="17"/>
        <v>#DIV/0!</v>
      </c>
      <c r="AC91" t="e">
        <f t="shared" ca="1" si="17"/>
        <v>#NUM!</v>
      </c>
      <c r="AE91" t="str">
        <f t="shared" si="19"/>
        <v>2021-34</v>
      </c>
      <c r="AF91">
        <f t="shared" ca="1" si="20"/>
        <v>1.0227337392179903E-2</v>
      </c>
      <c r="AG91">
        <f t="shared" ca="1" si="20"/>
        <v>5.5057095644176135E-3</v>
      </c>
      <c r="AH91">
        <f t="shared" ca="1" si="20"/>
        <v>1.2515595663554997E-2</v>
      </c>
      <c r="AI91" t="e">
        <f t="shared" ca="1" si="20"/>
        <v>#DIV/0!</v>
      </c>
      <c r="AJ91" t="e">
        <f t="shared" ca="1" si="15"/>
        <v>#NUM!</v>
      </c>
      <c r="AL91">
        <f t="shared" ca="1" si="21"/>
        <v>0.53833264253386492</v>
      </c>
      <c r="AM91">
        <f t="shared" ca="1" si="21"/>
        <v>1.2237393940992656</v>
      </c>
      <c r="AN91" t="e">
        <f t="shared" ca="1" si="21"/>
        <v>#DIV/0!</v>
      </c>
      <c r="AO91" t="e">
        <f t="shared" ca="1" si="21"/>
        <v>#NUM!</v>
      </c>
      <c r="AQ91" t="str">
        <f t="shared" si="22"/>
        <v>2021-34</v>
      </c>
      <c r="AR91">
        <f t="shared" ca="1" si="23"/>
        <v>1.1291760290684818</v>
      </c>
      <c r="AS91">
        <f t="shared" ca="1" si="23"/>
        <v>1.140095592639274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525624</v>
      </c>
      <c r="C92" s="9">
        <v>340115</v>
      </c>
      <c r="D92" s="9">
        <v>63513</v>
      </c>
      <c r="E92" s="9">
        <v>0</v>
      </c>
      <c r="F92" s="9">
        <v>1</v>
      </c>
      <c r="G92" s="9">
        <v>350</v>
      </c>
      <c r="H92" s="9">
        <v>160</v>
      </c>
      <c r="I92" s="9">
        <v>62</v>
      </c>
      <c r="J92" s="9">
        <v>0</v>
      </c>
      <c r="K92" s="9">
        <v>0</v>
      </c>
      <c r="L92" s="9"/>
      <c r="M92">
        <f t="shared" si="16"/>
        <v>6.6587522639757703E-4</v>
      </c>
      <c r="N92">
        <f t="shared" si="16"/>
        <v>4.7042911956250092E-4</v>
      </c>
      <c r="O92">
        <f t="shared" si="16"/>
        <v>9.7617810526978732E-4</v>
      </c>
      <c r="P92" t="e">
        <f t="shared" si="16"/>
        <v>#DIV/0!</v>
      </c>
      <c r="Q92">
        <f t="shared" si="16"/>
        <v>0</v>
      </c>
      <c r="S92">
        <f t="shared" si="18"/>
        <v>6.6631893630647717E-4</v>
      </c>
      <c r="T92">
        <f t="shared" si="18"/>
        <v>4.7065053596353129E-4</v>
      </c>
      <c r="U92">
        <f t="shared" si="18"/>
        <v>9.7713203784131463E-4</v>
      </c>
      <c r="V92" t="e">
        <f t="shared" si="18"/>
        <v>#DIV/0!</v>
      </c>
      <c r="W92">
        <f t="shared" si="18"/>
        <v>0</v>
      </c>
      <c r="Y92">
        <f t="shared" ca="1" si="17"/>
        <v>6.712377914498941E-4</v>
      </c>
      <c r="Z92">
        <f t="shared" ca="1" si="17"/>
        <v>4.617059634121391E-4</v>
      </c>
      <c r="AA92">
        <f t="shared" ca="1" si="17"/>
        <v>9.613278264838861E-4</v>
      </c>
      <c r="AB92" t="e">
        <f t="shared" ca="1" si="17"/>
        <v>#DIV/0!</v>
      </c>
      <c r="AC92" t="e">
        <f t="shared" ca="1" si="17"/>
        <v>#NUM!</v>
      </c>
      <c r="AE92" t="str">
        <f t="shared" si="19"/>
        <v>2021-35</v>
      </c>
      <c r="AF92">
        <f t="shared" ca="1" si="20"/>
        <v>1.0898575183629796E-2</v>
      </c>
      <c r="AG92">
        <f t="shared" ca="1" si="20"/>
        <v>5.9674155278297523E-3</v>
      </c>
      <c r="AH92">
        <f t="shared" ca="1" si="20"/>
        <v>1.3476923490038883E-2</v>
      </c>
      <c r="AI92" t="e">
        <f t="shared" ca="1" si="20"/>
        <v>#DIV/0!</v>
      </c>
      <c r="AJ92" t="e">
        <f t="shared" ca="1" si="15"/>
        <v>#NUM!</v>
      </c>
      <c r="AL92">
        <f t="shared" ca="1" si="21"/>
        <v>0.54754088743573637</v>
      </c>
      <c r="AM92">
        <f t="shared" ca="1" si="21"/>
        <v>1.2365766407963028</v>
      </c>
      <c r="AN92" t="e">
        <f t="shared" ca="1" si="21"/>
        <v>#DIV/0!</v>
      </c>
      <c r="AO92" t="e">
        <f t="shared" ca="1" si="21"/>
        <v>#NUM!</v>
      </c>
      <c r="AQ92" t="str">
        <f t="shared" si="22"/>
        <v>2021-35</v>
      </c>
      <c r="AR92">
        <f t="shared" ca="1" si="23"/>
        <v>1.148490721493679</v>
      </c>
      <c r="AS92">
        <f t="shared" ca="1" si="23"/>
        <v>1.152055400790819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525274</v>
      </c>
      <c r="C93" s="9">
        <v>339955</v>
      </c>
      <c r="D93" s="9">
        <v>63451</v>
      </c>
      <c r="E93" s="9">
        <v>0</v>
      </c>
      <c r="F93" s="9">
        <v>1</v>
      </c>
      <c r="G93" s="9">
        <v>419</v>
      </c>
      <c r="H93" s="9">
        <v>137</v>
      </c>
      <c r="I93" s="9">
        <v>77</v>
      </c>
      <c r="J93" s="9">
        <v>0</v>
      </c>
      <c r="K93" s="9">
        <v>0</v>
      </c>
      <c r="L93" s="9"/>
      <c r="M93">
        <f t="shared" si="16"/>
        <v>7.9767892566546227E-4</v>
      </c>
      <c r="N93">
        <f t="shared" si="16"/>
        <v>4.0299451397979145E-4</v>
      </c>
      <c r="O93">
        <f t="shared" si="16"/>
        <v>1.2135348536666088E-3</v>
      </c>
      <c r="P93" t="e">
        <f t="shared" si="16"/>
        <v>#DIV/0!</v>
      </c>
      <c r="Q93">
        <f t="shared" si="16"/>
        <v>0</v>
      </c>
      <c r="S93">
        <f t="shared" si="18"/>
        <v>7.9831576769330797E-4</v>
      </c>
      <c r="T93">
        <f t="shared" si="18"/>
        <v>4.0315698949317089E-4</v>
      </c>
      <c r="U93">
        <f t="shared" si="18"/>
        <v>1.215009459282873E-3</v>
      </c>
      <c r="V93" t="e">
        <f t="shared" si="18"/>
        <v>#DIV/0!</v>
      </c>
      <c r="W93">
        <f t="shared" si="18"/>
        <v>0</v>
      </c>
      <c r="Y93">
        <f t="shared" ca="1" si="17"/>
        <v>8.0463165006282387E-4</v>
      </c>
      <c r="Z93">
        <f t="shared" ca="1" si="17"/>
        <v>3.9495343955164126E-4</v>
      </c>
      <c r="AA93">
        <f t="shared" ca="1" si="17"/>
        <v>1.1939663334979594E-3</v>
      </c>
      <c r="AB93" t="e">
        <f t="shared" ca="1" si="17"/>
        <v>#DIV/0!</v>
      </c>
      <c r="AC93" t="e">
        <f t="shared" ca="1" si="17"/>
        <v>#NUM!</v>
      </c>
      <c r="AE93" t="str">
        <f t="shared" si="19"/>
        <v>2021-36</v>
      </c>
      <c r="AF93">
        <f t="shared" ca="1" si="20"/>
        <v>1.1703206833692619E-2</v>
      </c>
      <c r="AG93">
        <f t="shared" ca="1" si="20"/>
        <v>6.3623689673813939E-3</v>
      </c>
      <c r="AH93">
        <f t="shared" ca="1" si="20"/>
        <v>1.4670889823536842E-2</v>
      </c>
      <c r="AI93" t="e">
        <f t="shared" ca="1" si="20"/>
        <v>#DIV/0!</v>
      </c>
      <c r="AJ93" t="e">
        <f t="shared" ca="1" si="15"/>
        <v>#NUM!</v>
      </c>
      <c r="AL93">
        <f t="shared" ca="1" si="21"/>
        <v>0.54364321316313324</v>
      </c>
      <c r="AM93">
        <f t="shared" ca="1" si="21"/>
        <v>1.2535786158457438</v>
      </c>
      <c r="AN93" t="e">
        <f t="shared" ca="1" si="21"/>
        <v>#DIV/0!</v>
      </c>
      <c r="AO93" t="e">
        <f t="shared" ca="1" si="21"/>
        <v>#NUM!</v>
      </c>
      <c r="AQ93" t="str">
        <f t="shared" si="22"/>
        <v>2021-36</v>
      </c>
      <c r="AR93">
        <f t="shared" ca="1" si="23"/>
        <v>1.1403151809263736</v>
      </c>
      <c r="AS93">
        <f t="shared" ca="1" si="23"/>
        <v>1.1678952739807298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524855</v>
      </c>
      <c r="C94" s="9">
        <v>339818</v>
      </c>
      <c r="D94" s="9">
        <v>63374</v>
      </c>
      <c r="E94" s="9">
        <v>0</v>
      </c>
      <c r="F94" s="9">
        <v>1</v>
      </c>
      <c r="G94" s="9">
        <v>411</v>
      </c>
      <c r="H94" s="9">
        <v>164</v>
      </c>
      <c r="I94" s="9">
        <v>60</v>
      </c>
      <c r="J94" s="9">
        <v>0</v>
      </c>
      <c r="K94" s="9">
        <v>0</v>
      </c>
      <c r="L94" s="9"/>
      <c r="M94">
        <f t="shared" si="16"/>
        <v>7.8307342027798149E-4</v>
      </c>
      <c r="N94">
        <f t="shared" si="16"/>
        <v>4.8261128015584815E-4</v>
      </c>
      <c r="O94">
        <f t="shared" si="16"/>
        <v>9.4676050115189195E-4</v>
      </c>
      <c r="P94" t="e">
        <f t="shared" si="16"/>
        <v>#DIV/0!</v>
      </c>
      <c r="Q94">
        <f t="shared" si="16"/>
        <v>0</v>
      </c>
      <c r="S94">
        <f t="shared" si="18"/>
        <v>7.8368714492901598E-4</v>
      </c>
      <c r="T94">
        <f t="shared" si="18"/>
        <v>4.8284431564540501E-4</v>
      </c>
      <c r="U94">
        <f t="shared" si="18"/>
        <v>9.4765777695729101E-4</v>
      </c>
      <c r="V94" t="e">
        <f t="shared" si="18"/>
        <v>#DIV/0!</v>
      </c>
      <c r="W94">
        <f t="shared" si="18"/>
        <v>0</v>
      </c>
      <c r="Y94">
        <f t="shared" ca="1" si="17"/>
        <v>7.9030237582400202E-4</v>
      </c>
      <c r="Z94">
        <f t="shared" ca="1" si="17"/>
        <v>4.7237141645072495E-4</v>
      </c>
      <c r="AA94">
        <f t="shared" ca="1" si="17"/>
        <v>9.3016097450561777E-4</v>
      </c>
      <c r="AB94" t="e">
        <f t="shared" ca="1" si="17"/>
        <v>#DIV/0!</v>
      </c>
      <c r="AC94" t="e">
        <f t="shared" ca="1" si="17"/>
        <v>#NUM!</v>
      </c>
      <c r="AE94" t="str">
        <f t="shared" si="19"/>
        <v>2021-37</v>
      </c>
      <c r="AF94">
        <f t="shared" ca="1" si="20"/>
        <v>1.2493509209516621E-2</v>
      </c>
      <c r="AG94">
        <f t="shared" ca="1" si="20"/>
        <v>6.8347403838321186E-3</v>
      </c>
      <c r="AH94">
        <f t="shared" ca="1" si="20"/>
        <v>1.560105079804246E-2</v>
      </c>
      <c r="AI94" t="e">
        <f t="shared" ca="1" si="20"/>
        <v>#DIV/0!</v>
      </c>
      <c r="AJ94" t="e">
        <f t="shared" ca="1" si="15"/>
        <v>#NUM!</v>
      </c>
      <c r="AL94">
        <f t="shared" ca="1" si="21"/>
        <v>0.54706330056777996</v>
      </c>
      <c r="AM94">
        <f t="shared" ca="1" si="21"/>
        <v>1.2487324847176442</v>
      </c>
      <c r="AN94" t="e">
        <f t="shared" ca="1" si="21"/>
        <v>#DIV/0!</v>
      </c>
      <c r="AO94" t="e">
        <f t="shared" ca="1" si="21"/>
        <v>#NUM!</v>
      </c>
      <c r="AQ94" t="str">
        <f t="shared" si="22"/>
        <v>2021-37</v>
      </c>
      <c r="AR94">
        <f t="shared" ca="1" si="23"/>
        <v>1.1474889623572537</v>
      </c>
      <c r="AS94">
        <f t="shared" ca="1" si="23"/>
        <v>1.1633803807222962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524444</v>
      </c>
      <c r="C95" s="9">
        <v>339654</v>
      </c>
      <c r="D95" s="9">
        <v>63314</v>
      </c>
      <c r="E95" s="9">
        <v>0</v>
      </c>
      <c r="F95" s="9">
        <v>1</v>
      </c>
      <c r="G95" s="9">
        <v>393</v>
      </c>
      <c r="H95" s="9">
        <v>173</v>
      </c>
      <c r="I95" s="9">
        <v>66</v>
      </c>
      <c r="J95" s="9">
        <v>0</v>
      </c>
      <c r="K95" s="9">
        <v>0</v>
      </c>
      <c r="L95" s="9"/>
      <c r="M95">
        <f t="shared" si="16"/>
        <v>7.4936504183478118E-4</v>
      </c>
      <c r="N95">
        <f t="shared" si="16"/>
        <v>5.0934185965718058E-4</v>
      </c>
      <c r="O95">
        <f t="shared" si="16"/>
        <v>1.0424234766402375E-3</v>
      </c>
      <c r="P95" t="e">
        <f t="shared" si="16"/>
        <v>#DIV/0!</v>
      </c>
      <c r="Q95">
        <f t="shared" si="16"/>
        <v>0</v>
      </c>
      <c r="S95">
        <f t="shared" si="18"/>
        <v>7.4992704606671018E-4</v>
      </c>
      <c r="T95">
        <f t="shared" si="18"/>
        <v>5.0960143202108366E-4</v>
      </c>
      <c r="U95">
        <f t="shared" si="18"/>
        <v>1.0435113519643949E-3</v>
      </c>
      <c r="V95" t="e">
        <f t="shared" si="18"/>
        <v>#DIV/0!</v>
      </c>
      <c r="W95">
        <f t="shared" si="18"/>
        <v>0</v>
      </c>
      <c r="Y95">
        <f t="shared" ca="1" si="17"/>
        <v>7.5665471302964167E-4</v>
      </c>
      <c r="Z95">
        <f t="shared" ca="1" si="17"/>
        <v>4.978653566298795E-4</v>
      </c>
      <c r="AA95">
        <f t="shared" ca="1" si="17"/>
        <v>1.0230525044731503E-3</v>
      </c>
      <c r="AB95" t="e">
        <f t="shared" ca="1" si="17"/>
        <v>#DIV/0!</v>
      </c>
      <c r="AC95" t="e">
        <f t="shared" ca="1" si="17"/>
        <v>#NUM!</v>
      </c>
      <c r="AE95" t="str">
        <f t="shared" si="19"/>
        <v>2021-38</v>
      </c>
      <c r="AF95">
        <f t="shared" ca="1" si="20"/>
        <v>1.3250163922546262E-2</v>
      </c>
      <c r="AG95">
        <f t="shared" ca="1" si="20"/>
        <v>7.332605740461998E-3</v>
      </c>
      <c r="AH95">
        <f t="shared" ca="1" si="20"/>
        <v>1.6624103302515611E-2</v>
      </c>
      <c r="AI95" t="e">
        <f t="shared" ca="1" si="20"/>
        <v>#DIV/0!</v>
      </c>
      <c r="AJ95" t="e">
        <f t="shared" ca="1" si="15"/>
        <v>#NUM!</v>
      </c>
      <c r="AL95">
        <f t="shared" ca="1" si="21"/>
        <v>0.55339736046472265</v>
      </c>
      <c r="AM95">
        <f t="shared" ca="1" si="21"/>
        <v>1.2546337841321578</v>
      </c>
      <c r="AN95" t="e">
        <f t="shared" ca="1" si="21"/>
        <v>#DIV/0!</v>
      </c>
      <c r="AO95" t="e">
        <f t="shared" ca="1" si="21"/>
        <v>#NUM!</v>
      </c>
      <c r="AQ95" t="str">
        <f t="shared" si="22"/>
        <v>2021-38</v>
      </c>
      <c r="AR95">
        <f t="shared" ca="1" si="23"/>
        <v>1.1607749272741252</v>
      </c>
      <c r="AS95">
        <f t="shared" ca="1" si="23"/>
        <v>1.1688783204681061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524051</v>
      </c>
      <c r="C96" s="9">
        <v>339481</v>
      </c>
      <c r="D96" s="9">
        <v>63248</v>
      </c>
      <c r="E96" s="9">
        <v>0</v>
      </c>
      <c r="F96" s="9">
        <v>1</v>
      </c>
      <c r="G96" s="9">
        <v>387</v>
      </c>
      <c r="H96" s="9">
        <v>134</v>
      </c>
      <c r="I96" s="9">
        <v>57</v>
      </c>
      <c r="J96" s="9">
        <v>0</v>
      </c>
      <c r="K96" s="9">
        <v>0</v>
      </c>
      <c r="L96" s="9"/>
      <c r="M96">
        <f t="shared" si="16"/>
        <v>7.3847774357839219E-4</v>
      </c>
      <c r="N96">
        <f t="shared" si="16"/>
        <v>3.9472017579776186E-4</v>
      </c>
      <c r="O96">
        <f t="shared" si="16"/>
        <v>9.0121426764482667E-4</v>
      </c>
      <c r="P96" t="e">
        <f t="shared" si="16"/>
        <v>#DIV/0!</v>
      </c>
      <c r="Q96">
        <f t="shared" si="16"/>
        <v>0</v>
      </c>
      <c r="S96">
        <f t="shared" si="18"/>
        <v>7.3902352961729306E-4</v>
      </c>
      <c r="T96">
        <f t="shared" si="18"/>
        <v>3.948760464691727E-4</v>
      </c>
      <c r="U96">
        <f t="shared" si="18"/>
        <v>9.0202724857738287E-4</v>
      </c>
      <c r="V96" t="e">
        <f t="shared" si="18"/>
        <v>#DIV/0!</v>
      </c>
      <c r="W96">
        <f t="shared" si="18"/>
        <v>0</v>
      </c>
      <c r="Y96">
        <f t="shared" ca="1" si="17"/>
        <v>7.4604521833527085E-4</v>
      </c>
      <c r="Z96">
        <f t="shared" ca="1" si="17"/>
        <v>3.8525371741347249E-4</v>
      </c>
      <c r="AA96">
        <f t="shared" ca="1" si="17"/>
        <v>8.833128804733144E-4</v>
      </c>
      <c r="AB96" t="e">
        <f t="shared" ca="1" si="17"/>
        <v>#DIV/0!</v>
      </c>
      <c r="AC96" t="e">
        <f t="shared" ca="1" si="17"/>
        <v>#NUM!</v>
      </c>
      <c r="AE96" t="str">
        <f t="shared" si="19"/>
        <v>2021-39</v>
      </c>
      <c r="AF96">
        <f t="shared" ca="1" si="20"/>
        <v>1.3996209140881533E-2</v>
      </c>
      <c r="AG96">
        <f t="shared" ca="1" si="20"/>
        <v>7.7178594578754707E-3</v>
      </c>
      <c r="AH96">
        <f t="shared" ca="1" si="20"/>
        <v>1.7507416182988924E-2</v>
      </c>
      <c r="AI96" t="e">
        <f t="shared" ca="1" si="20"/>
        <v>#DIV/0!</v>
      </c>
      <c r="AJ96" t="e">
        <f t="shared" ca="1" si="15"/>
        <v>#NUM!</v>
      </c>
      <c r="AL96">
        <f t="shared" ca="1" si="21"/>
        <v>0.55142498802281914</v>
      </c>
      <c r="AM96">
        <f t="shared" ca="1" si="21"/>
        <v>1.2508684320707602</v>
      </c>
      <c r="AN96" t="e">
        <f t="shared" ca="1" si="21"/>
        <v>#DIV/0!</v>
      </c>
      <c r="AO96" t="e">
        <f t="shared" ca="1" si="21"/>
        <v>#NUM!</v>
      </c>
      <c r="AQ96" t="str">
        <f t="shared" si="22"/>
        <v>2021-39</v>
      </c>
      <c r="AR96">
        <f t="shared" ca="1" si="23"/>
        <v>1.156637790667826</v>
      </c>
      <c r="AS96">
        <f t="shared" ca="1" si="23"/>
        <v>1.1653703339551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523664</v>
      </c>
      <c r="C97" s="9">
        <v>339347</v>
      </c>
      <c r="D97" s="9">
        <v>63191</v>
      </c>
      <c r="E97" s="9">
        <v>0</v>
      </c>
      <c r="F97" s="9">
        <v>1</v>
      </c>
      <c r="G97" s="9">
        <v>401</v>
      </c>
      <c r="H97" s="9">
        <v>158</v>
      </c>
      <c r="I97" s="9">
        <v>61</v>
      </c>
      <c r="J97" s="9">
        <v>0</v>
      </c>
      <c r="K97" s="9">
        <v>0</v>
      </c>
      <c r="L97" s="9"/>
      <c r="M97">
        <f t="shared" si="16"/>
        <v>7.6575819609520611E-4</v>
      </c>
      <c r="N97">
        <f t="shared" si="16"/>
        <v>4.6560010844356954E-4</v>
      </c>
      <c r="O97">
        <f t="shared" si="16"/>
        <v>9.6532734091880174E-4</v>
      </c>
      <c r="P97" t="e">
        <f t="shared" si="16"/>
        <v>#DIV/0!</v>
      </c>
      <c r="Q97">
        <f t="shared" si="16"/>
        <v>0</v>
      </c>
      <c r="S97">
        <f t="shared" si="18"/>
        <v>7.6634506858910476E-4</v>
      </c>
      <c r="T97">
        <f t="shared" si="18"/>
        <v>4.6581700130889455E-4</v>
      </c>
      <c r="U97">
        <f t="shared" si="18"/>
        <v>9.6626017338977761E-4</v>
      </c>
      <c r="V97" t="e">
        <f t="shared" si="18"/>
        <v>#DIV/0!</v>
      </c>
      <c r="W97">
        <f t="shared" si="18"/>
        <v>0</v>
      </c>
      <c r="Y97">
        <f t="shared" ca="1" si="17"/>
        <v>7.7403288554621634E-4</v>
      </c>
      <c r="Z97">
        <f t="shared" ca="1" si="17"/>
        <v>4.5384354610851805E-4</v>
      </c>
      <c r="AA97">
        <f t="shared" ca="1" si="17"/>
        <v>9.4511171695304944E-4</v>
      </c>
      <c r="AB97" t="e">
        <f t="shared" ca="1" si="17"/>
        <v>#DIV/0!</v>
      </c>
      <c r="AC97" t="e">
        <f t="shared" ca="1" si="17"/>
        <v>#NUM!</v>
      </c>
      <c r="AE97" t="str">
        <f t="shared" si="19"/>
        <v>2021-40</v>
      </c>
      <c r="AF97">
        <f t="shared" ca="1" si="20"/>
        <v>1.477024202642775E-2</v>
      </c>
      <c r="AG97">
        <f t="shared" ca="1" si="20"/>
        <v>8.1717030039839891E-3</v>
      </c>
      <c r="AH97">
        <f t="shared" ca="1" si="20"/>
        <v>1.8452527899941975E-2</v>
      </c>
      <c r="AI97" t="e">
        <f t="shared" ca="1" si="20"/>
        <v>#DIV/0!</v>
      </c>
      <c r="AJ97" t="e">
        <f t="shared" ca="1" si="15"/>
        <v>#NUM!</v>
      </c>
      <c r="AL97">
        <f t="shared" ca="1" si="21"/>
        <v>0.55325450926008646</v>
      </c>
      <c r="AM97">
        <f t="shared" ca="1" si="21"/>
        <v>1.2493043693478869</v>
      </c>
      <c r="AN97" t="e">
        <f t="shared" ca="1" si="21"/>
        <v>#DIV/0!</v>
      </c>
      <c r="AO97" t="e">
        <f t="shared" ca="1" si="21"/>
        <v>#NUM!</v>
      </c>
      <c r="AQ97" t="str">
        <f t="shared" si="22"/>
        <v>2021-40</v>
      </c>
      <c r="AR97">
        <f t="shared" ca="1" si="23"/>
        <v>1.1604752906865323</v>
      </c>
      <c r="AS97">
        <f t="shared" ca="1" si="23"/>
        <v>1.163913176470788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523263</v>
      </c>
      <c r="C98" s="9">
        <v>339189</v>
      </c>
      <c r="D98" s="9">
        <v>63130</v>
      </c>
      <c r="E98" s="9">
        <v>0</v>
      </c>
      <c r="F98" s="9">
        <v>1</v>
      </c>
      <c r="G98" s="9">
        <v>413</v>
      </c>
      <c r="H98" s="9">
        <v>180</v>
      </c>
      <c r="I98" s="9">
        <v>63</v>
      </c>
      <c r="J98" s="9">
        <v>0</v>
      </c>
      <c r="K98" s="9">
        <v>0</v>
      </c>
      <c r="L98" s="9"/>
      <c r="M98">
        <f t="shared" si="16"/>
        <v>7.8927804947034278E-4</v>
      </c>
      <c r="N98">
        <f t="shared" si="16"/>
        <v>5.3067758683212013E-4</v>
      </c>
      <c r="O98">
        <f t="shared" si="16"/>
        <v>9.9794075716774918E-4</v>
      </c>
      <c r="P98" t="e">
        <f t="shared" si="16"/>
        <v>#DIV/0!</v>
      </c>
      <c r="Q98">
        <f t="shared" si="16"/>
        <v>0</v>
      </c>
      <c r="S98">
        <f t="shared" si="18"/>
        <v>7.8990154245791634E-4</v>
      </c>
      <c r="T98">
        <f t="shared" si="18"/>
        <v>5.3095936753532456E-4</v>
      </c>
      <c r="U98">
        <f t="shared" si="18"/>
        <v>9.9893772081837188E-4</v>
      </c>
      <c r="V98" t="e">
        <f t="shared" si="18"/>
        <v>#DIV/0!</v>
      </c>
      <c r="W98">
        <f t="shared" si="18"/>
        <v>0</v>
      </c>
      <c r="Y98">
        <f t="shared" ca="1" si="17"/>
        <v>7.982449277389147E-4</v>
      </c>
      <c r="Z98">
        <f t="shared" ca="1" si="17"/>
        <v>5.1660296733811424E-4</v>
      </c>
      <c r="AA98">
        <f t="shared" ca="1" si="17"/>
        <v>9.7593668251712924E-4</v>
      </c>
      <c r="AB98" t="e">
        <f t="shared" ca="1" si="17"/>
        <v>#DIV/0!</v>
      </c>
      <c r="AC98" t="e">
        <f t="shared" ca="1" si="17"/>
        <v>#NUM!</v>
      </c>
      <c r="AE98" t="str">
        <f t="shared" si="19"/>
        <v>2021-41</v>
      </c>
      <c r="AF98">
        <f t="shared" ca="1" si="20"/>
        <v>1.5568486954166665E-2</v>
      </c>
      <c r="AG98">
        <f t="shared" ca="1" si="20"/>
        <v>8.6883059713221029E-3</v>
      </c>
      <c r="AH98">
        <f t="shared" ca="1" si="20"/>
        <v>1.9428464582459105E-2</v>
      </c>
      <c r="AI98" t="e">
        <f t="shared" ca="1" si="20"/>
        <v>#DIV/0!</v>
      </c>
      <c r="AJ98" t="e">
        <f t="shared" ca="1" si="15"/>
        <v>#NUM!</v>
      </c>
      <c r="AL98">
        <f t="shared" ca="1" si="21"/>
        <v>0.55807002934198513</v>
      </c>
      <c r="AM98">
        <f t="shared" ca="1" si="21"/>
        <v>1.2479353092985941</v>
      </c>
      <c r="AN98" t="e">
        <f t="shared" ca="1" si="21"/>
        <v>#DIV/0!</v>
      </c>
      <c r="AO98" t="e">
        <f t="shared" ca="1" si="21"/>
        <v>#NUM!</v>
      </c>
      <c r="AQ98" t="str">
        <f t="shared" si="22"/>
        <v>2021-41</v>
      </c>
      <c r="AR98">
        <f t="shared" ca="1" si="23"/>
        <v>1.1705760525842019</v>
      </c>
      <c r="AS98">
        <f t="shared" ca="1" si="23"/>
        <v>1.1626376930338866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522850</v>
      </c>
      <c r="C99" s="9">
        <v>339009</v>
      </c>
      <c r="D99" s="9">
        <v>63067</v>
      </c>
      <c r="E99" s="9">
        <v>0</v>
      </c>
      <c r="F99" s="9">
        <v>1</v>
      </c>
      <c r="G99" s="9">
        <v>427</v>
      </c>
      <c r="H99" s="9">
        <v>189</v>
      </c>
      <c r="I99" s="9">
        <v>65</v>
      </c>
      <c r="J99" s="9">
        <v>0</v>
      </c>
      <c r="K99" s="9">
        <v>0</v>
      </c>
      <c r="L99" s="9"/>
      <c r="M99">
        <f t="shared" si="16"/>
        <v>8.1667782346753366E-4</v>
      </c>
      <c r="N99">
        <f t="shared" si="16"/>
        <v>5.5750732281443854E-4</v>
      </c>
      <c r="O99">
        <f t="shared" si="16"/>
        <v>1.0306499437106569E-3</v>
      </c>
      <c r="P99" t="e">
        <f t="shared" si="16"/>
        <v>#DIV/0!</v>
      </c>
      <c r="Q99">
        <f t="shared" si="16"/>
        <v>0</v>
      </c>
      <c r="S99">
        <f t="shared" si="18"/>
        <v>8.1734537677618374E-4</v>
      </c>
      <c r="T99">
        <f t="shared" si="18"/>
        <v>5.5781832507168828E-4</v>
      </c>
      <c r="U99">
        <f t="shared" si="18"/>
        <v>1.0317133704592003E-3</v>
      </c>
      <c r="V99" t="e">
        <f t="shared" si="18"/>
        <v>#DIV/0!</v>
      </c>
      <c r="W99">
        <f t="shared" si="18"/>
        <v>0</v>
      </c>
      <c r="Y99">
        <f t="shared" ca="1" si="17"/>
        <v>8.2641268818472438E-4</v>
      </c>
      <c r="Z99">
        <f t="shared" ca="1" si="17"/>
        <v>5.4199236269047773E-4</v>
      </c>
      <c r="AA99">
        <f t="shared" ca="1" si="17"/>
        <v>1.0067843351083121E-3</v>
      </c>
      <c r="AB99" t="e">
        <f t="shared" ca="1" si="17"/>
        <v>#DIV/0!</v>
      </c>
      <c r="AC99" t="e">
        <f t="shared" ca="1" si="17"/>
        <v>#NUM!</v>
      </c>
      <c r="AE99" t="str">
        <f t="shared" si="19"/>
        <v>2021-42</v>
      </c>
      <c r="AF99">
        <f t="shared" ca="1" si="20"/>
        <v>1.6394899642351388E-2</v>
      </c>
      <c r="AG99">
        <f t="shared" ca="1" si="20"/>
        <v>9.2302983340125811E-3</v>
      </c>
      <c r="AH99">
        <f t="shared" ca="1" si="20"/>
        <v>2.0435248917567417E-2</v>
      </c>
      <c r="AI99" t="e">
        <f t="shared" ca="1" si="20"/>
        <v>#DIV/0!</v>
      </c>
      <c r="AJ99" t="e">
        <f t="shared" ca="1" si="15"/>
        <v>#NUM!</v>
      </c>
      <c r="AL99">
        <f t="shared" ca="1" si="21"/>
        <v>0.56299816012101878</v>
      </c>
      <c r="AM99">
        <f t="shared" ca="1" si="21"/>
        <v>1.2464394027017389</v>
      </c>
      <c r="AN99" t="e">
        <f t="shared" ca="1" si="21"/>
        <v>#DIV/0!</v>
      </c>
      <c r="AO99" t="e">
        <f t="shared" ca="1" si="21"/>
        <v>#NUM!</v>
      </c>
      <c r="AQ99" t="str">
        <f t="shared" si="22"/>
        <v>2021-42</v>
      </c>
      <c r="AR99">
        <f t="shared" ca="1" si="23"/>
        <v>1.1809130202954796</v>
      </c>
      <c r="AS99">
        <f t="shared" ca="1" si="23"/>
        <v>1.1612440331367728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522423</v>
      </c>
      <c r="C100" s="9">
        <v>338820</v>
      </c>
      <c r="D100" s="9">
        <v>63002</v>
      </c>
      <c r="E100" s="9">
        <v>0</v>
      </c>
      <c r="F100" s="9">
        <v>1</v>
      </c>
      <c r="G100" s="9">
        <v>544</v>
      </c>
      <c r="H100" s="9">
        <v>215</v>
      </c>
      <c r="I100" s="9">
        <v>98</v>
      </c>
      <c r="J100" s="9">
        <v>0</v>
      </c>
      <c r="K100" s="9">
        <v>0</v>
      </c>
      <c r="L100" s="9"/>
      <c r="M100">
        <f t="shared" si="16"/>
        <v>1.0413017803580624E-3</v>
      </c>
      <c r="N100">
        <f t="shared" si="16"/>
        <v>6.3455522106133045E-4</v>
      </c>
      <c r="O100">
        <f t="shared" si="16"/>
        <v>1.5555061744071616E-3</v>
      </c>
      <c r="P100" t="e">
        <f t="shared" si="16"/>
        <v>#DIV/0!</v>
      </c>
      <c r="Q100">
        <f t="shared" si="16"/>
        <v>0</v>
      </c>
      <c r="S100">
        <f t="shared" si="18"/>
        <v>1.0423873144116641E-3</v>
      </c>
      <c r="T100">
        <f t="shared" si="18"/>
        <v>6.3495815839537302E-4</v>
      </c>
      <c r="U100">
        <f t="shared" si="18"/>
        <v>1.5579298585413448E-3</v>
      </c>
      <c r="V100" t="e">
        <f t="shared" si="18"/>
        <v>#DIV/0!</v>
      </c>
      <c r="W100">
        <f t="shared" si="18"/>
        <v>0</v>
      </c>
      <c r="Y100">
        <f t="shared" ca="1" si="17"/>
        <v>1.0545050011049125E-3</v>
      </c>
      <c r="Z100">
        <f t="shared" ca="1" si="17"/>
        <v>6.160986791215559E-4</v>
      </c>
      <c r="AA100">
        <f t="shared" ca="1" si="17"/>
        <v>1.5185162827529577E-3</v>
      </c>
      <c r="AB100" t="e">
        <f t="shared" ca="1" si="17"/>
        <v>#DIV/0!</v>
      </c>
      <c r="AC100" t="e">
        <f t="shared" ca="1" si="17"/>
        <v>#NUM!</v>
      </c>
      <c r="AE100" t="str">
        <f t="shared" si="19"/>
        <v>2021-43</v>
      </c>
      <c r="AF100">
        <f t="shared" ca="1" si="20"/>
        <v>1.74494046434563E-2</v>
      </c>
      <c r="AG100">
        <f t="shared" ca="1" si="20"/>
        <v>9.8463970131341377E-3</v>
      </c>
      <c r="AH100">
        <f t="shared" ca="1" si="20"/>
        <v>2.1953765200320375E-2</v>
      </c>
      <c r="AI100" t="e">
        <f t="shared" ca="1" si="20"/>
        <v>#DIV/0!</v>
      </c>
      <c r="AJ100" t="e">
        <f t="shared" ca="1" si="15"/>
        <v>#NUM!</v>
      </c>
      <c r="AL100">
        <f t="shared" ca="1" si="21"/>
        <v>0.56428269126228525</v>
      </c>
      <c r="AM100">
        <f t="shared" ca="1" si="21"/>
        <v>1.2581383519324401</v>
      </c>
      <c r="AN100" t="e">
        <f t="shared" ca="1" si="21"/>
        <v>#DIV/0!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1.1836073799881837</v>
      </c>
      <c r="AS100">
        <f t="shared" ca="1" si="23"/>
        <v>1.1721433475829262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521879</v>
      </c>
      <c r="C101" s="9">
        <v>338605</v>
      </c>
      <c r="D101" s="9">
        <v>62904</v>
      </c>
      <c r="E101" s="9">
        <v>0</v>
      </c>
      <c r="F101" s="9">
        <v>1</v>
      </c>
      <c r="G101" s="9">
        <v>523</v>
      </c>
      <c r="H101" s="9">
        <v>201</v>
      </c>
      <c r="I101" s="9">
        <v>83</v>
      </c>
      <c r="J101" s="9">
        <v>0</v>
      </c>
      <c r="K101" s="9">
        <v>0</v>
      </c>
      <c r="L101" s="9"/>
      <c r="M101">
        <f t="shared" si="16"/>
        <v>1.0021480074883259E-3</v>
      </c>
      <c r="N101">
        <f t="shared" si="16"/>
        <v>5.9361202581178661E-4</v>
      </c>
      <c r="O101">
        <f t="shared" si="16"/>
        <v>1.3194709398448429E-3</v>
      </c>
      <c r="P101" t="e">
        <f t="shared" si="16"/>
        <v>#DIV/0!</v>
      </c>
      <c r="Q101">
        <f t="shared" si="16"/>
        <v>0</v>
      </c>
      <c r="S101">
        <f t="shared" si="18"/>
        <v>1.0031533997089093E-3</v>
      </c>
      <c r="T101">
        <f t="shared" si="18"/>
        <v>5.9396462780962026E-4</v>
      </c>
      <c r="U101">
        <f t="shared" si="18"/>
        <v>1.3212144358381612E-3</v>
      </c>
      <c r="V101" t="e">
        <f t="shared" si="18"/>
        <v>#DIV/0!</v>
      </c>
      <c r="W101">
        <f t="shared" si="18"/>
        <v>0</v>
      </c>
      <c r="Y101">
        <f t="shared" ca="1" si="17"/>
        <v>1.0153482763471788E-3</v>
      </c>
      <c r="Z101">
        <f t="shared" ca="1" si="17"/>
        <v>5.7553340085152052E-4</v>
      </c>
      <c r="AA101">
        <f t="shared" ca="1" si="17"/>
        <v>1.2862903869181087E-3</v>
      </c>
      <c r="AB101" t="e">
        <f t="shared" ca="1" si="17"/>
        <v>#DIV/0!</v>
      </c>
      <c r="AC101" t="e">
        <f t="shared" ca="1" si="17"/>
        <v>#NUM!</v>
      </c>
      <c r="AE101" t="str">
        <f t="shared" si="19"/>
        <v>2021-44</v>
      </c>
      <c r="AF101">
        <f t="shared" ca="1" si="20"/>
        <v>1.8464752919803477E-2</v>
      </c>
      <c r="AG101">
        <f t="shared" ca="1" si="20"/>
        <v>1.0421930413985658E-2</v>
      </c>
      <c r="AH101">
        <f t="shared" ca="1" si="20"/>
        <v>2.3240055587238483E-2</v>
      </c>
      <c r="AI101" t="e">
        <f t="shared" ca="1" si="20"/>
        <v>#DIV/0!</v>
      </c>
      <c r="AJ101" t="e">
        <f t="shared" ca="1" si="15"/>
        <v>#NUM!</v>
      </c>
      <c r="AL101">
        <f t="shared" ca="1" si="21"/>
        <v>0.56442295541404841</v>
      </c>
      <c r="AM101">
        <f t="shared" ca="1" si="21"/>
        <v>1.2586171983007413</v>
      </c>
      <c r="AN101" t="e">
        <f t="shared" ca="1" si="21"/>
        <v>#DIV/0!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1.1839015901203487</v>
      </c>
      <c r="AS101">
        <f t="shared" ca="1" si="23"/>
        <v>1.1725894643269681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521356</v>
      </c>
      <c r="C102" s="9">
        <v>338404</v>
      </c>
      <c r="D102" s="9">
        <v>62821</v>
      </c>
      <c r="E102" s="9">
        <v>0</v>
      </c>
      <c r="F102" s="9">
        <v>1</v>
      </c>
      <c r="G102" s="9">
        <v>562</v>
      </c>
      <c r="H102" s="9">
        <v>202</v>
      </c>
      <c r="I102" s="9">
        <v>84</v>
      </c>
      <c r="J102" s="9">
        <v>0</v>
      </c>
      <c r="K102" s="9">
        <v>0</v>
      </c>
      <c r="L102" s="9"/>
      <c r="M102">
        <f t="shared" si="16"/>
        <v>1.0779582473396296E-3</v>
      </c>
      <c r="N102">
        <f t="shared" si="16"/>
        <v>5.9691965816006899E-4</v>
      </c>
      <c r="O102">
        <f t="shared" si="16"/>
        <v>1.3371324875439742E-3</v>
      </c>
      <c r="P102" t="e">
        <f t="shared" si="16"/>
        <v>#DIV/0!</v>
      </c>
      <c r="Q102">
        <f t="shared" si="16"/>
        <v>0</v>
      </c>
      <c r="S102">
        <f t="shared" si="18"/>
        <v>1.0791215999753764E-3</v>
      </c>
      <c r="T102">
        <f t="shared" si="18"/>
        <v>5.9727620181163012E-4</v>
      </c>
      <c r="U102">
        <f t="shared" si="18"/>
        <v>1.338923004750062E-3</v>
      </c>
      <c r="V102" t="e">
        <f t="shared" si="18"/>
        <v>#DIV/0!</v>
      </c>
      <c r="W102">
        <f t="shared" si="18"/>
        <v>0</v>
      </c>
      <c r="Y102">
        <f t="shared" ca="1" si="17"/>
        <v>1.0928139555340633E-3</v>
      </c>
      <c r="Z102">
        <f t="shared" ca="1" si="17"/>
        <v>5.7794956573517812E-4</v>
      </c>
      <c r="AA102">
        <f t="shared" ca="1" si="17"/>
        <v>1.302013474211641E-3</v>
      </c>
      <c r="AB102" t="e">
        <f t="shared" ca="1" si="17"/>
        <v>#DIV/0!</v>
      </c>
      <c r="AC102" t="e">
        <f t="shared" ca="1" si="17"/>
        <v>#NUM!</v>
      </c>
      <c r="AE102" t="str">
        <f t="shared" si="19"/>
        <v>2021-45</v>
      </c>
      <c r="AF102">
        <f t="shared" ca="1" si="20"/>
        <v>1.955756687533754E-2</v>
      </c>
      <c r="AG102">
        <f t="shared" ca="1" si="20"/>
        <v>1.0999879979720836E-2</v>
      </c>
      <c r="AH102">
        <f t="shared" ca="1" si="20"/>
        <v>2.4542069061450122E-2</v>
      </c>
      <c r="AI102" t="e">
        <f t="shared" ca="1" si="20"/>
        <v>#DIV/0!</v>
      </c>
      <c r="AJ102" t="e">
        <f t="shared" ca="1" si="15"/>
        <v>#NUM!</v>
      </c>
      <c r="AL102">
        <f t="shared" ca="1" si="21"/>
        <v>0.56243601516668684</v>
      </c>
      <c r="AM102">
        <f t="shared" ca="1" si="21"/>
        <v>1.2548631032625093</v>
      </c>
      <c r="AN102" t="e">
        <f t="shared" ca="1" si="21"/>
        <v>#DIV/0!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1.1797338969112732</v>
      </c>
      <c r="AS102">
        <f t="shared" ca="1" si="23"/>
        <v>1.1690919654084277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520794</v>
      </c>
      <c r="C103" s="9">
        <v>338202</v>
      </c>
      <c r="D103" s="9">
        <v>62737</v>
      </c>
      <c r="E103" s="9">
        <v>0</v>
      </c>
      <c r="F103" s="9">
        <v>1</v>
      </c>
      <c r="G103" s="9">
        <v>687</v>
      </c>
      <c r="H103" s="9">
        <v>208</v>
      </c>
      <c r="I103" s="9">
        <v>97</v>
      </c>
      <c r="J103" s="9">
        <v>0</v>
      </c>
      <c r="K103" s="9">
        <v>0</v>
      </c>
      <c r="L103" s="9"/>
      <c r="M103">
        <f t="shared" si="16"/>
        <v>1.31913962142421E-3</v>
      </c>
      <c r="N103">
        <f t="shared" si="16"/>
        <v>6.1501706080981187E-4</v>
      </c>
      <c r="O103">
        <f t="shared" si="16"/>
        <v>1.5461370483127979E-3</v>
      </c>
      <c r="P103" t="e">
        <f t="shared" si="16"/>
        <v>#DIV/0!</v>
      </c>
      <c r="Q103">
        <f t="shared" si="16"/>
        <v>0</v>
      </c>
      <c r="S103">
        <f t="shared" si="18"/>
        <v>1.3208822413190721E-3</v>
      </c>
      <c r="T103">
        <f t="shared" si="18"/>
        <v>6.1539555898726536E-4</v>
      </c>
      <c r="U103">
        <f t="shared" si="18"/>
        <v>1.5485315993523441E-3</v>
      </c>
      <c r="V103" t="e">
        <f t="shared" si="18"/>
        <v>#DIV/0!</v>
      </c>
      <c r="W103">
        <f t="shared" si="18"/>
        <v>0</v>
      </c>
      <c r="Y103">
        <f t="shared" ca="1" si="17"/>
        <v>1.3383450853772193E-3</v>
      </c>
      <c r="Z103">
        <f t="shared" ca="1" si="17"/>
        <v>5.9466704167570402E-4</v>
      </c>
      <c r="AA103">
        <f t="shared" ca="1" si="17"/>
        <v>1.5040909863941242E-3</v>
      </c>
      <c r="AB103" t="e">
        <f t="shared" ca="1" si="17"/>
        <v>#DIV/0!</v>
      </c>
      <c r="AC103" t="e">
        <f t="shared" ca="1" si="17"/>
        <v>#NUM!</v>
      </c>
      <c r="AE103" t="str">
        <f t="shared" si="19"/>
        <v>2021-46</v>
      </c>
      <c r="AF103">
        <f t="shared" ca="1" si="20"/>
        <v>2.0895911960714761E-2</v>
      </c>
      <c r="AG103">
        <f t="shared" ca="1" si="20"/>
        <v>1.1594547021396541E-2</v>
      </c>
      <c r="AH103">
        <f t="shared" ca="1" si="20"/>
        <v>2.6046160047844248E-2</v>
      </c>
      <c r="AI103" t="e">
        <f t="shared" ca="1" si="20"/>
        <v>#DIV/0!</v>
      </c>
      <c r="AJ103" t="e">
        <f t="shared" ca="1" si="15"/>
        <v>#NUM!</v>
      </c>
      <c r="AL103">
        <f t="shared" ca="1" si="21"/>
        <v>0.55487154823368334</v>
      </c>
      <c r="AM103">
        <f t="shared" ca="1" si="21"/>
        <v>1.2464715632805201</v>
      </c>
      <c r="AN103" t="e">
        <f t="shared" ca="1" si="21"/>
        <v>#DIV/0!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1.1638670999560961</v>
      </c>
      <c r="AS103">
        <f t="shared" ca="1" si="23"/>
        <v>1.1612739955080931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520107</v>
      </c>
      <c r="C104" s="9">
        <v>337994</v>
      </c>
      <c r="D104" s="9">
        <v>62640</v>
      </c>
      <c r="E104" s="9">
        <v>0</v>
      </c>
      <c r="F104" s="9">
        <v>1</v>
      </c>
      <c r="G104" s="9">
        <v>692</v>
      </c>
      <c r="H104" s="9">
        <v>239</v>
      </c>
      <c r="I104" s="9">
        <v>82</v>
      </c>
      <c r="J104" s="9">
        <v>0</v>
      </c>
      <c r="K104" s="9">
        <v>0</v>
      </c>
      <c r="L104" s="9"/>
      <c r="M104">
        <f t="shared" si="16"/>
        <v>1.3304954557427607E-3</v>
      </c>
      <c r="N104">
        <f t="shared" si="16"/>
        <v>7.0711314402030804E-4</v>
      </c>
      <c r="O104">
        <f t="shared" si="16"/>
        <v>1.3090676883780333E-3</v>
      </c>
      <c r="P104" t="e">
        <f t="shared" si="16"/>
        <v>#DIV/0!</v>
      </c>
      <c r="Q104">
        <f t="shared" si="16"/>
        <v>0</v>
      </c>
      <c r="S104">
        <f t="shared" si="18"/>
        <v>1.3322682293634121E-3</v>
      </c>
      <c r="T104">
        <f t="shared" si="18"/>
        <v>7.0761353635805731E-4</v>
      </c>
      <c r="U104">
        <f t="shared" si="18"/>
        <v>1.31078378050316E-3</v>
      </c>
      <c r="V104" t="e">
        <f t="shared" si="18"/>
        <v>#DIV/0!</v>
      </c>
      <c r="W104">
        <f t="shared" si="18"/>
        <v>0</v>
      </c>
      <c r="Y104">
        <f t="shared" ca="1" si="17"/>
        <v>1.3505909609688122E-3</v>
      </c>
      <c r="Z104">
        <f t="shared" ca="1" si="17"/>
        <v>6.8284231182101889E-4</v>
      </c>
      <c r="AA104">
        <f t="shared" ca="1" si="17"/>
        <v>1.2716841458606059E-3</v>
      </c>
      <c r="AB104" t="e">
        <f t="shared" ca="1" si="17"/>
        <v>#DIV/0!</v>
      </c>
      <c r="AC104" t="e">
        <f t="shared" ca="1" si="17"/>
        <v>#NUM!</v>
      </c>
      <c r="AE104" t="str">
        <f t="shared" si="19"/>
        <v>2021-47</v>
      </c>
      <c r="AF104">
        <f t="shared" ca="1" si="20"/>
        <v>2.2246502921683575E-2</v>
      </c>
      <c r="AG104">
        <f t="shared" ca="1" si="20"/>
        <v>1.2277389333217559E-2</v>
      </c>
      <c r="AH104">
        <f t="shared" ca="1" si="20"/>
        <v>2.7317844193704855E-2</v>
      </c>
      <c r="AI104" t="e">
        <f t="shared" ca="1" si="20"/>
        <v>#DIV/0!</v>
      </c>
      <c r="AJ104" t="e">
        <f t="shared" ca="1" si="15"/>
        <v>#NUM!</v>
      </c>
      <c r="AL104">
        <f t="shared" ca="1" si="21"/>
        <v>0.55187951906143584</v>
      </c>
      <c r="AM104">
        <f t="shared" ca="1" si="21"/>
        <v>1.227961279571643</v>
      </c>
      <c r="AN104" t="e">
        <f t="shared" ca="1" si="21"/>
        <v>#DIV/0!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1.1575911892038273</v>
      </c>
      <c r="AS104">
        <f t="shared" ca="1" si="23"/>
        <v>1.1440289080517669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519415</v>
      </c>
      <c r="C105" s="9">
        <v>337755</v>
      </c>
      <c r="D105" s="9">
        <v>62558</v>
      </c>
      <c r="E105" s="9">
        <v>0</v>
      </c>
      <c r="F105" s="9">
        <v>1</v>
      </c>
      <c r="G105" s="9">
        <v>720</v>
      </c>
      <c r="H105" s="9">
        <v>287</v>
      </c>
      <c r="I105" s="9">
        <v>83</v>
      </c>
      <c r="J105" s="9">
        <v>0</v>
      </c>
      <c r="K105" s="9">
        <v>0</v>
      </c>
      <c r="L105" s="9"/>
      <c r="M105">
        <f t="shared" si="16"/>
        <v>1.3861748313005978E-3</v>
      </c>
      <c r="N105">
        <f t="shared" si="16"/>
        <v>8.4972835339225177E-4</v>
      </c>
      <c r="O105">
        <f t="shared" si="16"/>
        <v>1.3267687585920265E-3</v>
      </c>
      <c r="P105" t="e">
        <f t="shared" si="16"/>
        <v>#DIV/0!</v>
      </c>
      <c r="Q105">
        <f t="shared" si="16"/>
        <v>0</v>
      </c>
      <c r="S105">
        <f t="shared" si="18"/>
        <v>1.3880992020535419E-3</v>
      </c>
      <c r="T105">
        <f t="shared" si="18"/>
        <v>8.5045105698362746E-4</v>
      </c>
      <c r="U105">
        <f t="shared" si="18"/>
        <v>1.3285316079694523E-3</v>
      </c>
      <c r="V105" t="e">
        <f t="shared" si="18"/>
        <v>#DIV/0!</v>
      </c>
      <c r="W105">
        <f t="shared" si="18"/>
        <v>0</v>
      </c>
      <c r="Y105">
        <f t="shared" ca="1" si="17"/>
        <v>1.4079292522815607E-3</v>
      </c>
      <c r="Z105">
        <f t="shared" ca="1" si="17"/>
        <v>8.195555535087483E-4</v>
      </c>
      <c r="AA105">
        <f t="shared" ca="1" si="17"/>
        <v>1.2874022121521043E-3</v>
      </c>
      <c r="AB105" t="e">
        <f t="shared" ca="1" si="17"/>
        <v>#DIV/0!</v>
      </c>
      <c r="AC105" t="e">
        <f t="shared" ca="1" si="17"/>
        <v>#NUM!</v>
      </c>
      <c r="AE105" t="str">
        <f t="shared" si="19"/>
        <v>2021-48</v>
      </c>
      <c r="AF105">
        <f t="shared" ca="1" si="20"/>
        <v>2.3654432173965137E-2</v>
      </c>
      <c r="AG105">
        <f t="shared" ca="1" si="20"/>
        <v>1.3096944886726308E-2</v>
      </c>
      <c r="AH105">
        <f t="shared" ca="1" si="20"/>
        <v>2.860524640585696E-2</v>
      </c>
      <c r="AI105" t="e">
        <f t="shared" ca="1" si="20"/>
        <v>#DIV/0!</v>
      </c>
      <c r="AJ105" t="e">
        <f t="shared" ca="1" si="15"/>
        <v>#NUM!</v>
      </c>
      <c r="AL105">
        <f t="shared" ca="1" si="21"/>
        <v>0.55367826166384349</v>
      </c>
      <c r="AM105">
        <f t="shared" ca="1" si="21"/>
        <v>1.2092975301829842</v>
      </c>
      <c r="AN105" t="e">
        <f t="shared" ca="1" si="21"/>
        <v>#DIV/0!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1.1613641297031121</v>
      </c>
      <c r="AS105">
        <f t="shared" ca="1" si="23"/>
        <v>1.1266408444471006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518695</v>
      </c>
      <c r="C106" s="9">
        <v>337468</v>
      </c>
      <c r="D106" s="9">
        <v>62475</v>
      </c>
      <c r="E106" s="9">
        <v>0</v>
      </c>
      <c r="F106" s="9">
        <v>1</v>
      </c>
      <c r="G106" s="9">
        <v>711</v>
      </c>
      <c r="H106" s="9">
        <v>236</v>
      </c>
      <c r="I106" s="9">
        <v>95</v>
      </c>
      <c r="J106" s="9">
        <v>0</v>
      </c>
      <c r="K106" s="9">
        <v>0</v>
      </c>
      <c r="L106" s="9"/>
      <c r="M106">
        <f t="shared" si="16"/>
        <v>1.3707477419292648E-3</v>
      </c>
      <c r="N106">
        <f t="shared" si="16"/>
        <v>6.9932556568326476E-4</v>
      </c>
      <c r="O106">
        <f t="shared" si="16"/>
        <v>1.5206082432973188E-3</v>
      </c>
      <c r="P106" t="e">
        <f t="shared" si="16"/>
        <v>#DIV/0!</v>
      </c>
      <c r="Q106">
        <f t="shared" si="16"/>
        <v>0</v>
      </c>
      <c r="S106">
        <f t="shared" si="18"/>
        <v>1.3726294859176746E-3</v>
      </c>
      <c r="T106">
        <f t="shared" si="18"/>
        <v>6.9981499273953163E-4</v>
      </c>
      <c r="U106">
        <f t="shared" si="18"/>
        <v>1.5229243084500224E-3</v>
      </c>
      <c r="V106" t="e">
        <f t="shared" si="18"/>
        <v>#DIV/0!</v>
      </c>
      <c r="W106">
        <f t="shared" si="18"/>
        <v>0</v>
      </c>
      <c r="Y106">
        <f t="shared" ca="1" si="17"/>
        <v>1.3929701559905032E-3</v>
      </c>
      <c r="Z106">
        <f t="shared" ca="1" si="17"/>
        <v>6.7346820206327777E-4</v>
      </c>
      <c r="AA106">
        <f t="shared" ca="1" si="17"/>
        <v>1.4740589087728255E-3</v>
      </c>
      <c r="AB106" t="e">
        <f t="shared" ca="1" si="17"/>
        <v>#DIV/0!</v>
      </c>
      <c r="AC106" t="e">
        <f t="shared" ca="1" si="17"/>
        <v>#NUM!</v>
      </c>
      <c r="AE106" t="str">
        <f t="shared" si="19"/>
        <v>2021-49</v>
      </c>
      <c r="AF106">
        <f t="shared" ca="1" si="20"/>
        <v>2.5047402329955639E-2</v>
      </c>
      <c r="AG106">
        <f t="shared" ca="1" si="20"/>
        <v>1.3770413088789586E-2</v>
      </c>
      <c r="AH106">
        <f t="shared" ca="1" si="20"/>
        <v>3.0079305314629785E-2</v>
      </c>
      <c r="AI106" t="e">
        <f t="shared" ca="1" si="20"/>
        <v>#DIV/0!</v>
      </c>
      <c r="AJ106" t="e">
        <f t="shared" ca="1" si="15"/>
        <v>#NUM!</v>
      </c>
      <c r="AL106">
        <f t="shared" ca="1" si="21"/>
        <v>0.54977410061883947</v>
      </c>
      <c r="AM106">
        <f t="shared" ca="1" si="21"/>
        <v>1.200895203358322</v>
      </c>
      <c r="AN106" t="e">
        <f t="shared" ca="1" si="21"/>
        <v>#DIV/0!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1.1531749828497997</v>
      </c>
      <c r="AS106">
        <f t="shared" ca="1" si="23"/>
        <v>1.1188128249954892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517984</v>
      </c>
      <c r="C107" s="9">
        <v>337232</v>
      </c>
      <c r="D107" s="9">
        <v>62380</v>
      </c>
      <c r="E107" s="9">
        <v>0</v>
      </c>
      <c r="F107" s="9">
        <v>1</v>
      </c>
      <c r="G107" s="9">
        <v>678</v>
      </c>
      <c r="H107" s="9">
        <v>216</v>
      </c>
      <c r="I107" s="9">
        <v>74</v>
      </c>
      <c r="J107" s="9">
        <v>0</v>
      </c>
      <c r="K107" s="9">
        <v>0</v>
      </c>
      <c r="L107" s="9"/>
      <c r="M107">
        <f t="shared" si="16"/>
        <v>1.3089207388645209E-3</v>
      </c>
      <c r="N107">
        <f t="shared" si="16"/>
        <v>6.405086112824406E-4</v>
      </c>
      <c r="O107">
        <f t="shared" si="16"/>
        <v>1.1862776530939404E-3</v>
      </c>
      <c r="P107" t="e">
        <f t="shared" si="16"/>
        <v>#DIV/0!</v>
      </c>
      <c r="Q107">
        <f t="shared" si="16"/>
        <v>0</v>
      </c>
      <c r="S107">
        <f t="shared" si="18"/>
        <v>1.3106364454574797E-3</v>
      </c>
      <c r="T107">
        <f t="shared" si="18"/>
        <v>6.4091914744115748E-4</v>
      </c>
      <c r="U107">
        <f t="shared" si="18"/>
        <v>1.1876867187540798E-3</v>
      </c>
      <c r="V107" t="e">
        <f t="shared" si="18"/>
        <v>#DIV/0!</v>
      </c>
      <c r="W107">
        <f t="shared" si="18"/>
        <v>0</v>
      </c>
      <c r="Y107">
        <f t="shared" ca="1" si="17"/>
        <v>1.3307573964596872E-3</v>
      </c>
      <c r="Z107">
        <f t="shared" ca="1" si="17"/>
        <v>6.1594492250282424E-4</v>
      </c>
      <c r="AA107">
        <f t="shared" ca="1" si="17"/>
        <v>1.1482397639018887E-3</v>
      </c>
      <c r="AB107" t="e">
        <f t="shared" ca="1" si="17"/>
        <v>#DIV/0!</v>
      </c>
      <c r="AC107" t="e">
        <f t="shared" ca="1" si="17"/>
        <v>#NUM!</v>
      </c>
      <c r="AE107" t="str">
        <f t="shared" si="19"/>
        <v>2021-50</v>
      </c>
      <c r="AF107">
        <f t="shared" ca="1" si="20"/>
        <v>2.6378159726415325E-2</v>
      </c>
      <c r="AG107">
        <f t="shared" ca="1" si="20"/>
        <v>1.438635801129241E-2</v>
      </c>
      <c r="AH107">
        <f t="shared" ca="1" si="20"/>
        <v>3.1227545078531673E-2</v>
      </c>
      <c r="AI107" t="e">
        <f t="shared" ca="1" si="20"/>
        <v>#DIV/0!</v>
      </c>
      <c r="AJ107" t="e">
        <f t="shared" ca="1" si="15"/>
        <v>#NUM!</v>
      </c>
      <c r="AL107">
        <f t="shared" ca="1" si="21"/>
        <v>0.54538899455088907</v>
      </c>
      <c r="AM107">
        <f t="shared" ca="1" si="21"/>
        <v>1.1838409275860184</v>
      </c>
      <c r="AN107" t="e">
        <f t="shared" ca="1" si="21"/>
        <v>#DIV/0!</v>
      </c>
      <c r="AO107" t="e">
        <f t="shared" ca="1" si="21"/>
        <v>#NUM!</v>
      </c>
      <c r="AQ107" t="str">
        <f t="shared" si="22"/>
        <v>2021-50</v>
      </c>
      <c r="AR107">
        <f t="shared" ca="1" si="23"/>
        <v>1.1439770329845529</v>
      </c>
      <c r="AS107">
        <f t="shared" ca="1" si="23"/>
        <v>1.1029242258890026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517306</v>
      </c>
      <c r="C108" s="9">
        <v>337016</v>
      </c>
      <c r="D108" s="9">
        <v>62306</v>
      </c>
      <c r="E108" s="9">
        <v>0</v>
      </c>
      <c r="F108" s="9">
        <v>1</v>
      </c>
      <c r="G108" s="9">
        <v>635</v>
      </c>
      <c r="H108" s="9">
        <v>213</v>
      </c>
      <c r="I108" s="9">
        <v>68</v>
      </c>
      <c r="J108" s="9">
        <v>0</v>
      </c>
      <c r="K108" s="9">
        <v>0</v>
      </c>
      <c r="L108" s="9"/>
      <c r="M108">
        <f t="shared" si="16"/>
        <v>1.2275133093372201E-3</v>
      </c>
      <c r="N108">
        <f t="shared" si="16"/>
        <v>6.3201747098060631E-4</v>
      </c>
      <c r="O108">
        <f t="shared" si="16"/>
        <v>1.0913876673193594E-3</v>
      </c>
      <c r="P108" t="e">
        <f t="shared" si="16"/>
        <v>#DIV/0!</v>
      </c>
      <c r="Q108">
        <f t="shared" si="16"/>
        <v>0</v>
      </c>
      <c r="S108">
        <f t="shared" si="18"/>
        <v>1.229022104841165E-3</v>
      </c>
      <c r="T108">
        <f t="shared" si="18"/>
        <v>6.3241719075877772E-4</v>
      </c>
      <c r="U108">
        <f t="shared" si="18"/>
        <v>1.092580204448736E-3</v>
      </c>
      <c r="V108" t="e">
        <f t="shared" si="18"/>
        <v>#DIV/0!</v>
      </c>
      <c r="W108">
        <f t="shared" si="18"/>
        <v>0</v>
      </c>
      <c r="Y108">
        <f t="shared" ca="1" si="17"/>
        <v>1.2485458706134266E-3</v>
      </c>
      <c r="Z108">
        <f t="shared" ca="1" si="17"/>
        <v>6.0694184472243398E-4</v>
      </c>
      <c r="AA108">
        <f t="shared" ca="1" si="17"/>
        <v>1.0550624621033728E-3</v>
      </c>
      <c r="AB108" t="e">
        <f t="shared" ca="1" si="17"/>
        <v>#DIV/0!</v>
      </c>
      <c r="AC108" t="e">
        <f t="shared" ca="1" si="17"/>
        <v>#NUM!</v>
      </c>
      <c r="AE108" t="str">
        <f t="shared" si="19"/>
        <v>2021-51</v>
      </c>
      <c r="AF108">
        <f t="shared" ca="1" si="20"/>
        <v>2.7626705597028751E-2</v>
      </c>
      <c r="AG108">
        <f t="shared" ca="1" si="20"/>
        <v>1.4993299856014844E-2</v>
      </c>
      <c r="AH108">
        <f t="shared" ca="1" si="20"/>
        <v>3.2282607540635049E-2</v>
      </c>
      <c r="AI108" t="e">
        <f t="shared" ca="1" si="20"/>
        <v>#DIV/0!</v>
      </c>
      <c r="AJ108" t="e">
        <f t="shared" ca="1" si="15"/>
        <v>#NUM!</v>
      </c>
      <c r="AL108">
        <f t="shared" ca="1" si="21"/>
        <v>0.54271037867169269</v>
      </c>
      <c r="AM108">
        <f t="shared" ca="1" si="21"/>
        <v>1.1685290317100654</v>
      </c>
      <c r="AN108" t="e">
        <f t="shared" ca="1" si="21"/>
        <v>#DIV/0!</v>
      </c>
      <c r="AO108" t="e">
        <f t="shared" ca="1" si="21"/>
        <v>#NUM!</v>
      </c>
      <c r="AQ108" t="str">
        <f t="shared" si="22"/>
        <v>2021-51</v>
      </c>
      <c r="AR108">
        <f t="shared" ca="1" si="23"/>
        <v>1.1383585201861572</v>
      </c>
      <c r="AS108">
        <f t="shared" ca="1" si="23"/>
        <v>1.0886589132846185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516671</v>
      </c>
      <c r="C109" s="9">
        <v>336803</v>
      </c>
      <c r="D109" s="9">
        <v>62238</v>
      </c>
      <c r="E109" s="9">
        <v>0</v>
      </c>
      <c r="F109" s="9">
        <v>1</v>
      </c>
      <c r="G109" s="9">
        <v>574</v>
      </c>
      <c r="H109" s="9">
        <v>198</v>
      </c>
      <c r="I109" s="9">
        <v>68</v>
      </c>
      <c r="J109" s="9">
        <v>0</v>
      </c>
      <c r="K109" s="9">
        <v>0</v>
      </c>
      <c r="L109" s="9"/>
      <c r="M109">
        <f t="shared" si="16"/>
        <v>1.1109584242196679E-3</v>
      </c>
      <c r="N109">
        <f t="shared" si="16"/>
        <v>5.8788074928073678E-4</v>
      </c>
      <c r="O109">
        <f t="shared" si="16"/>
        <v>1.0925800957614319E-3</v>
      </c>
      <c r="P109" t="e">
        <f t="shared" si="16"/>
        <v>#DIV/0!</v>
      </c>
      <c r="Q109">
        <f t="shared" si="16"/>
        <v>0</v>
      </c>
      <c r="S109">
        <f t="shared" si="18"/>
        <v>1.1121941401880493E-3</v>
      </c>
      <c r="T109">
        <f t="shared" si="18"/>
        <v>5.8822657331044595E-4</v>
      </c>
      <c r="U109">
        <f t="shared" si="18"/>
        <v>1.093775241744974E-3</v>
      </c>
      <c r="V109" t="e">
        <f t="shared" si="18"/>
        <v>#DIV/0!</v>
      </c>
      <c r="W109">
        <f t="shared" si="18"/>
        <v>0</v>
      </c>
      <c r="Y109">
        <f t="shared" ca="1" si="17"/>
        <v>1.130455761018719E-3</v>
      </c>
      <c r="Z109">
        <f t="shared" ca="1" si="17"/>
        <v>5.6375815098389187E-4</v>
      </c>
      <c r="AA109">
        <f t="shared" ca="1" si="17"/>
        <v>1.0549869659560243E-3</v>
      </c>
      <c r="AB109" t="e">
        <f t="shared" ca="1" si="17"/>
        <v>#DIV/0!</v>
      </c>
      <c r="AC109" t="e">
        <f t="shared" ca="1" si="17"/>
        <v>#NUM!</v>
      </c>
      <c r="AE109" t="str">
        <f t="shared" si="19"/>
        <v>2021-52</v>
      </c>
      <c r="AF109">
        <f t="shared" ca="1" si="20"/>
        <v>2.875716135804747E-2</v>
      </c>
      <c r="AG109">
        <f t="shared" ca="1" si="20"/>
        <v>1.5557058006998735E-2</v>
      </c>
      <c r="AH109">
        <f t="shared" ca="1" si="20"/>
        <v>3.3337594506591073E-2</v>
      </c>
      <c r="AI109" t="e">
        <f t="shared" ca="1" si="20"/>
        <v>#DIV/0!</v>
      </c>
      <c r="AJ109" t="e">
        <f t="shared" ca="1" si="15"/>
        <v>#NUM!</v>
      </c>
      <c r="AL109">
        <f t="shared" ca="1" si="21"/>
        <v>0.54098030794145868</v>
      </c>
      <c r="AM109">
        <f t="shared" ca="1" si="21"/>
        <v>1.1592797387584224</v>
      </c>
      <c r="AN109" t="e">
        <f t="shared" ca="1" si="21"/>
        <v>#DIV/0!</v>
      </c>
      <c r="AO109" t="e">
        <f t="shared" ca="1" si="21"/>
        <v>#NUM!</v>
      </c>
      <c r="AQ109" t="str">
        <f t="shared" si="22"/>
        <v>2021-52</v>
      </c>
      <c r="AR109">
        <f t="shared" ca="1" si="23"/>
        <v>1.1347296219124465</v>
      </c>
      <c r="AS109">
        <f t="shared" ca="1" si="23"/>
        <v>1.0800418186809433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516097</v>
      </c>
      <c r="C110" s="9">
        <v>336605</v>
      </c>
      <c r="D110" s="9">
        <v>62170</v>
      </c>
      <c r="E110" s="9">
        <v>0</v>
      </c>
      <c r="F110" s="9">
        <v>1</v>
      </c>
      <c r="G110" s="9">
        <v>514</v>
      </c>
      <c r="H110" s="9">
        <v>194</v>
      </c>
      <c r="I110" s="9">
        <v>71</v>
      </c>
      <c r="J110" s="9">
        <v>0</v>
      </c>
      <c r="K110" s="9">
        <v>0</v>
      </c>
      <c r="L110" s="9"/>
      <c r="M110">
        <f t="shared" si="16"/>
        <v>9.9593681032829101E-4</v>
      </c>
      <c r="N110">
        <f t="shared" si="16"/>
        <v>5.7634319157469436E-4</v>
      </c>
      <c r="O110">
        <f t="shared" si="16"/>
        <v>1.142029917966865E-3</v>
      </c>
      <c r="P110" t="e">
        <f t="shared" si="16"/>
        <v>#DIV/0!</v>
      </c>
      <c r="Q110">
        <f t="shared" si="16"/>
        <v>0</v>
      </c>
      <c r="S110">
        <f t="shared" si="18"/>
        <v>9.9692977187133261E-4</v>
      </c>
      <c r="T110">
        <f t="shared" si="18"/>
        <v>5.7667557058570186E-4</v>
      </c>
      <c r="U110">
        <f t="shared" si="18"/>
        <v>1.1433357660246362E-3</v>
      </c>
      <c r="V110" t="e">
        <f t="shared" si="18"/>
        <v>#DIV/0!</v>
      </c>
      <c r="W110">
        <f t="shared" si="18"/>
        <v>0</v>
      </c>
      <c r="Y110">
        <f t="shared" ca="1" si="17"/>
        <v>1.0138312996549835E-3</v>
      </c>
      <c r="Z110">
        <f t="shared" ca="1" si="17"/>
        <v>5.5193067087976272E-4</v>
      </c>
      <c r="AA110">
        <f t="shared" ca="1" si="17"/>
        <v>1.101506226153612E-3</v>
      </c>
      <c r="AB110" t="e">
        <f t="shared" ca="1" si="17"/>
        <v>#DIV/0!</v>
      </c>
      <c r="AC110" t="e">
        <f t="shared" ca="1" si="17"/>
        <v>#NUM!</v>
      </c>
      <c r="AE110" t="str">
        <f t="shared" si="19"/>
        <v>2022-01</v>
      </c>
      <c r="AF110">
        <f t="shared" ca="1" si="20"/>
        <v>2.9770992657702455E-2</v>
      </c>
      <c r="AG110">
        <f t="shared" ca="1" si="20"/>
        <v>1.6108988677878498E-2</v>
      </c>
      <c r="AH110">
        <f t="shared" ca="1" si="20"/>
        <v>3.4439100732744685E-2</v>
      </c>
      <c r="AI110" t="e">
        <f t="shared" ca="1" si="20"/>
        <v>#DIV/0!</v>
      </c>
      <c r="AJ110" t="e">
        <f t="shared" ca="1" si="15"/>
        <v>#NUM!</v>
      </c>
      <c r="AL110">
        <f t="shared" ca="1" si="21"/>
        <v>0.54109679388573306</v>
      </c>
      <c r="AM110">
        <f t="shared" ca="1" si="21"/>
        <v>1.1568005517556863</v>
      </c>
      <c r="AN110" t="e">
        <f t="shared" ca="1" si="21"/>
        <v>#DIV/0!</v>
      </c>
      <c r="AO110" t="e">
        <f t="shared" ca="1" si="21"/>
        <v>#NUM!</v>
      </c>
      <c r="AQ110" t="str">
        <f t="shared" si="22"/>
        <v>2022-01</v>
      </c>
      <c r="AR110">
        <f t="shared" ca="1" si="23"/>
        <v>1.134973956224739</v>
      </c>
      <c r="AS110">
        <f t="shared" ca="1" si="23"/>
        <v>1.0777320865690434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515583</v>
      </c>
      <c r="C111" s="9">
        <v>336411</v>
      </c>
      <c r="D111" s="9">
        <v>62099</v>
      </c>
      <c r="E111" s="9">
        <v>0</v>
      </c>
      <c r="F111" s="9">
        <v>1</v>
      </c>
      <c r="G111" s="9">
        <v>524</v>
      </c>
      <c r="H111" s="9">
        <v>197</v>
      </c>
      <c r="I111" s="9">
        <v>52</v>
      </c>
      <c r="J111" s="9">
        <v>0</v>
      </c>
      <c r="K111" s="9">
        <v>0</v>
      </c>
      <c r="L111" s="9"/>
      <c r="M111">
        <f t="shared" si="16"/>
        <v>1.0163252085503207E-3</v>
      </c>
      <c r="N111">
        <f t="shared" si="16"/>
        <v>5.8559321781986916E-4</v>
      </c>
      <c r="O111">
        <f t="shared" si="16"/>
        <v>8.3737258248925102E-4</v>
      </c>
      <c r="P111" t="e">
        <f t="shared" si="16"/>
        <v>#DIV/0!</v>
      </c>
      <c r="Q111">
        <f t="shared" si="16"/>
        <v>0</v>
      </c>
      <c r="S111">
        <f t="shared" si="18"/>
        <v>1.0173592640762782E-3</v>
      </c>
      <c r="T111">
        <f t="shared" si="18"/>
        <v>5.8593635492936065E-4</v>
      </c>
      <c r="U111">
        <f t="shared" si="18"/>
        <v>8.3807441203599448E-4</v>
      </c>
      <c r="V111" t="e">
        <f t="shared" si="18"/>
        <v>#DIV/0!</v>
      </c>
      <c r="W111">
        <f t="shared" si="18"/>
        <v>0</v>
      </c>
      <c r="Y111">
        <f t="shared" ca="1" si="17"/>
        <v>1.0351508273038787E-3</v>
      </c>
      <c r="Z111">
        <f t="shared" ca="1" si="17"/>
        <v>5.6002601265567852E-4</v>
      </c>
      <c r="AA111">
        <f t="shared" ca="1" si="17"/>
        <v>8.0647314346218141E-4</v>
      </c>
      <c r="AB111" t="e">
        <f t="shared" ca="1" si="17"/>
        <v>#DIV/0!</v>
      </c>
      <c r="AC111" t="e">
        <f t="shared" ca="1" si="17"/>
        <v>#NUM!</v>
      </c>
      <c r="AE111" t="str">
        <f t="shared" si="19"/>
        <v>2022-02</v>
      </c>
      <c r="AF111">
        <f t="shared" ca="1" si="20"/>
        <v>3.0806143485006335E-2</v>
      </c>
      <c r="AG111">
        <f t="shared" ca="1" si="20"/>
        <v>1.6669014690534174E-2</v>
      </c>
      <c r="AH111">
        <f t="shared" ca="1" si="20"/>
        <v>3.5245573876206866E-2</v>
      </c>
      <c r="AI111" t="e">
        <f t="shared" ca="1" si="20"/>
        <v>#DIV/0!</v>
      </c>
      <c r="AJ111" t="e">
        <f t="shared" ca="1" si="15"/>
        <v>#NUM!</v>
      </c>
      <c r="AL111">
        <f t="shared" ca="1" si="21"/>
        <v>0.54109384703239971</v>
      </c>
      <c r="AM111">
        <f t="shared" ca="1" si="21"/>
        <v>1.1441086059136629</v>
      </c>
      <c r="AN111" t="e">
        <f t="shared" ca="1" si="21"/>
        <v>#DIV/0!</v>
      </c>
      <c r="AO111" t="e">
        <f t="shared" ca="1" si="21"/>
        <v>#NUM!</v>
      </c>
      <c r="AQ111" t="str">
        <f t="shared" si="22"/>
        <v>2022-02</v>
      </c>
      <c r="AR111">
        <f t="shared" ca="1" si="23"/>
        <v>1.1349677750722649</v>
      </c>
      <c r="AS111">
        <f t="shared" ca="1" si="23"/>
        <v>1.0659076478149425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515059</v>
      </c>
      <c r="C112" s="9">
        <v>336214</v>
      </c>
      <c r="D112" s="9">
        <v>62047</v>
      </c>
      <c r="E112" s="9">
        <v>0</v>
      </c>
      <c r="F112" s="9">
        <v>1</v>
      </c>
      <c r="G112" s="9">
        <v>452</v>
      </c>
      <c r="H112" s="9">
        <v>188</v>
      </c>
      <c r="I112" s="9">
        <v>50</v>
      </c>
      <c r="J112" s="9">
        <v>0</v>
      </c>
      <c r="K112" s="9">
        <v>0</v>
      </c>
      <c r="L112" s="9"/>
      <c r="M112">
        <f t="shared" si="16"/>
        <v>8.775693658396417E-4</v>
      </c>
      <c r="N112">
        <f t="shared" si="16"/>
        <v>5.5916767297019157E-4</v>
      </c>
      <c r="O112">
        <f t="shared" si="16"/>
        <v>8.0584073363740392E-4</v>
      </c>
      <c r="P112" t="e">
        <f t="shared" si="16"/>
        <v>#DIV/0!</v>
      </c>
      <c r="Q112">
        <f t="shared" si="16"/>
        <v>0</v>
      </c>
      <c r="S112">
        <f t="shared" si="18"/>
        <v>8.7834022673449893E-4</v>
      </c>
      <c r="T112">
        <f t="shared" si="18"/>
        <v>5.594805309826848E-4</v>
      </c>
      <c r="U112">
        <f t="shared" si="18"/>
        <v>8.0649068035737253E-4</v>
      </c>
      <c r="V112" t="e">
        <f t="shared" si="18"/>
        <v>#DIV/0!</v>
      </c>
      <c r="W112">
        <f t="shared" si="18"/>
        <v>0</v>
      </c>
      <c r="Y112">
        <f t="shared" ca="1" si="17"/>
        <v>8.9417026371590449E-4</v>
      </c>
      <c r="Z112">
        <f t="shared" ca="1" si="17"/>
        <v>5.3400769330857589E-4</v>
      </c>
      <c r="AA112">
        <f t="shared" ca="1" si="17"/>
        <v>7.7517693672782045E-4</v>
      </c>
      <c r="AB112" t="e">
        <f t="shared" ca="1" si="17"/>
        <v>#DIV/0!</v>
      </c>
      <c r="AC112" t="e">
        <f t="shared" ca="1" si="17"/>
        <v>#NUM!</v>
      </c>
      <c r="AE112" t="str">
        <f t="shared" si="19"/>
        <v>2022-03</v>
      </c>
      <c r="AF112">
        <f t="shared" ca="1" si="20"/>
        <v>3.1700313748722238E-2</v>
      </c>
      <c r="AG112">
        <f t="shared" ca="1" si="20"/>
        <v>1.7203022383842751E-2</v>
      </c>
      <c r="AH112">
        <f t="shared" ca="1" si="20"/>
        <v>3.6020750812934689E-2</v>
      </c>
      <c r="AI112" t="e">
        <f t="shared" ca="1" si="20"/>
        <v>#DIV/0!</v>
      </c>
      <c r="AJ112" t="e">
        <f t="shared" ca="1" si="15"/>
        <v>#NUM!</v>
      </c>
      <c r="AL112">
        <f t="shared" ca="1" si="21"/>
        <v>0.54267672301937908</v>
      </c>
      <c r="AM112">
        <f t="shared" ca="1" si="21"/>
        <v>1.1362900411162837</v>
      </c>
      <c r="AN112" t="e">
        <f t="shared" ca="1" si="21"/>
        <v>#DIV/0!</v>
      </c>
      <c r="AO112" t="e">
        <f t="shared" ca="1" si="21"/>
        <v>#NUM!</v>
      </c>
      <c r="AQ112" t="str">
        <f t="shared" si="22"/>
        <v>2022-03</v>
      </c>
      <c r="AR112">
        <f t="shared" ca="1" si="23"/>
        <v>1.1382879259980427</v>
      </c>
      <c r="AS112">
        <f t="shared" ca="1" si="23"/>
        <v>1.0586234896769939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514607</v>
      </c>
      <c r="C113" s="9">
        <v>336026</v>
      </c>
      <c r="D113" s="9">
        <v>61997</v>
      </c>
      <c r="E113" s="9">
        <v>0</v>
      </c>
      <c r="F113" s="9">
        <v>1</v>
      </c>
      <c r="G113" s="9">
        <v>460</v>
      </c>
      <c r="H113" s="9">
        <v>193</v>
      </c>
      <c r="I113" s="9">
        <v>76</v>
      </c>
      <c r="J113" s="9">
        <v>0</v>
      </c>
      <c r="K113" s="9">
        <v>0</v>
      </c>
      <c r="L113" s="9"/>
      <c r="M113">
        <f t="shared" si="16"/>
        <v>8.9388601398737288E-4</v>
      </c>
      <c r="N113">
        <f t="shared" si="16"/>
        <v>5.7436031735639507E-4</v>
      </c>
      <c r="O113">
        <f t="shared" si="16"/>
        <v>1.225865767698437E-3</v>
      </c>
      <c r="P113" t="e">
        <f t="shared" si="16"/>
        <v>#DIV/0!</v>
      </c>
      <c r="Q113">
        <f t="shared" si="16"/>
        <v>0</v>
      </c>
      <c r="S113">
        <f t="shared" si="18"/>
        <v>8.9468582075636293E-4</v>
      </c>
      <c r="T113">
        <f t="shared" si="18"/>
        <v>5.7469041253191161E-4</v>
      </c>
      <c r="U113">
        <f t="shared" si="18"/>
        <v>1.2273705130856874E-3</v>
      </c>
      <c r="V113" t="e">
        <f t="shared" si="18"/>
        <v>#DIV/0!</v>
      </c>
      <c r="W113">
        <f t="shared" si="18"/>
        <v>0</v>
      </c>
      <c r="Y113">
        <f t="shared" ca="1" si="17"/>
        <v>9.1128907670301224E-4</v>
      </c>
      <c r="Z113">
        <f t="shared" ca="1" si="17"/>
        <v>5.4777381477676362E-4</v>
      </c>
      <c r="AA113">
        <f t="shared" ca="1" si="17"/>
        <v>1.1783419431746287E-3</v>
      </c>
      <c r="AB113" t="e">
        <f t="shared" ca="1" si="17"/>
        <v>#DIV/0!</v>
      </c>
      <c r="AC113" t="e">
        <f t="shared" ca="1" si="17"/>
        <v>#NUM!</v>
      </c>
      <c r="AE113" t="str">
        <f t="shared" si="19"/>
        <v>2022-04</v>
      </c>
      <c r="AF113">
        <f t="shared" ca="1" si="20"/>
        <v>3.2611602825425252E-2</v>
      </c>
      <c r="AG113">
        <f t="shared" ca="1" si="20"/>
        <v>1.7750796198619516E-2</v>
      </c>
      <c r="AH113">
        <f t="shared" ca="1" si="20"/>
        <v>3.7199092756109317E-2</v>
      </c>
      <c r="AI113" t="e">
        <f t="shared" ca="1" si="20"/>
        <v>#DIV/0!</v>
      </c>
      <c r="AJ113" t="e">
        <f t="shared" ca="1" si="15"/>
        <v>#NUM!</v>
      </c>
      <c r="AL113">
        <f t="shared" ca="1" si="21"/>
        <v>0.5443092231204385</v>
      </c>
      <c r="AM113">
        <f t="shared" ca="1" si="21"/>
        <v>1.1406704833013446</v>
      </c>
      <c r="AN113" t="e">
        <f t="shared" ca="1" si="21"/>
        <v>#DIV/0!</v>
      </c>
      <c r="AO113" t="e">
        <f t="shared" ca="1" si="21"/>
        <v>#NUM!</v>
      </c>
      <c r="AQ113" t="str">
        <f t="shared" si="22"/>
        <v>2022-04</v>
      </c>
      <c r="AR113">
        <f t="shared" ca="1" si="23"/>
        <v>1.1417121656519704</v>
      </c>
      <c r="AS113">
        <f t="shared" ca="1" si="23"/>
        <v>1.0627045242935798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514147</v>
      </c>
      <c r="C114" s="9">
        <v>335833</v>
      </c>
      <c r="D114" s="9">
        <v>61921</v>
      </c>
      <c r="E114" s="9">
        <v>0</v>
      </c>
      <c r="F114" s="9">
        <v>1</v>
      </c>
      <c r="G114" s="9">
        <v>496</v>
      </c>
      <c r="H114" s="9">
        <v>192</v>
      </c>
      <c r="I114" s="9">
        <v>68</v>
      </c>
      <c r="J114" s="9">
        <v>0</v>
      </c>
      <c r="K114" s="9">
        <v>0</v>
      </c>
      <c r="L114" s="9"/>
      <c r="M114">
        <f t="shared" si="16"/>
        <v>9.6470464672554739E-4</v>
      </c>
      <c r="N114">
        <f t="shared" si="16"/>
        <v>5.7171272626573325E-4</v>
      </c>
      <c r="O114">
        <f t="shared" si="16"/>
        <v>1.0981734791104794E-3</v>
      </c>
      <c r="P114" t="e">
        <f t="shared" si="16"/>
        <v>#DIV/0!</v>
      </c>
      <c r="Q114">
        <f t="shared" si="16"/>
        <v>0</v>
      </c>
      <c r="S114">
        <f t="shared" si="18"/>
        <v>9.6563627548938724E-4</v>
      </c>
      <c r="T114">
        <f t="shared" si="18"/>
        <v>5.7203978428044743E-4</v>
      </c>
      <c r="U114">
        <f t="shared" si="18"/>
        <v>1.0993809006668573E-3</v>
      </c>
      <c r="V114" t="e">
        <f t="shared" si="18"/>
        <v>#DIV/0!</v>
      </c>
      <c r="W114">
        <f t="shared" si="18"/>
        <v>0</v>
      </c>
      <c r="Y114">
        <f t="shared" ca="1" si="17"/>
        <v>9.8407305966017765E-4</v>
      </c>
      <c r="Z114">
        <f t="shared" ca="1" si="17"/>
        <v>5.4450055977220836E-4</v>
      </c>
      <c r="AA114">
        <f t="shared" ca="1" si="17"/>
        <v>1.0542363839478649E-3</v>
      </c>
      <c r="AB114" t="e">
        <f t="shared" ca="1" si="17"/>
        <v>#DIV/0!</v>
      </c>
      <c r="AC114" t="e">
        <f t="shared" ca="1" si="17"/>
        <v>#NUM!</v>
      </c>
      <c r="AE114" t="str">
        <f t="shared" si="19"/>
        <v>2022-05</v>
      </c>
      <c r="AF114">
        <f t="shared" ca="1" si="20"/>
        <v>3.3595675885085427E-2</v>
      </c>
      <c r="AG114">
        <f t="shared" ca="1" si="20"/>
        <v>1.8295296758391724E-2</v>
      </c>
      <c r="AH114">
        <f t="shared" ca="1" si="20"/>
        <v>3.8253329140057184E-2</v>
      </c>
      <c r="AI114" t="e">
        <f t="shared" ca="1" si="20"/>
        <v>#DIV/0!</v>
      </c>
      <c r="AJ114" t="e">
        <f t="shared" ca="1" si="15"/>
        <v>#NUM!</v>
      </c>
      <c r="AL114">
        <f t="shared" ca="1" si="21"/>
        <v>0.54457296293044055</v>
      </c>
      <c r="AM114">
        <f t="shared" ca="1" si="21"/>
        <v>1.1386384745139029</v>
      </c>
      <c r="AN114" t="e">
        <f t="shared" ca="1" si="21"/>
        <v>#DIV/0!</v>
      </c>
      <c r="AO114" t="e">
        <f t="shared" ca="1" si="21"/>
        <v>#NUM!</v>
      </c>
      <c r="AQ114" t="str">
        <f t="shared" si="22"/>
        <v>2022-05</v>
      </c>
      <c r="AR114">
        <f t="shared" ca="1" si="23"/>
        <v>1.1422653713241431</v>
      </c>
      <c r="AS114">
        <f t="shared" ca="1" si="23"/>
        <v>1.060811405322386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513651</v>
      </c>
      <c r="C115" s="9">
        <v>335641</v>
      </c>
      <c r="D115" s="9">
        <v>61853</v>
      </c>
      <c r="E115" s="9">
        <v>0</v>
      </c>
      <c r="F115" s="9">
        <v>1</v>
      </c>
      <c r="G115" s="9">
        <v>570</v>
      </c>
      <c r="H115" s="9">
        <v>220</v>
      </c>
      <c r="I115" s="9">
        <v>82</v>
      </c>
      <c r="J115" s="9">
        <v>0</v>
      </c>
      <c r="K115" s="9">
        <v>0</v>
      </c>
      <c r="L115" s="9"/>
      <c r="M115">
        <f t="shared" si="16"/>
        <v>1.1097028916521141E-3</v>
      </c>
      <c r="N115">
        <f t="shared" si="16"/>
        <v>6.5546223494745873E-4</v>
      </c>
      <c r="O115">
        <f t="shared" si="16"/>
        <v>1.3257238937480801E-3</v>
      </c>
      <c r="P115" t="e">
        <f t="shared" si="16"/>
        <v>#DIV/0!</v>
      </c>
      <c r="Q115">
        <f t="shared" si="16"/>
        <v>0</v>
      </c>
      <c r="S115">
        <f t="shared" si="18"/>
        <v>1.1109358144688207E-3</v>
      </c>
      <c r="T115">
        <f t="shared" si="18"/>
        <v>6.5589217099370502E-4</v>
      </c>
      <c r="U115">
        <f t="shared" si="18"/>
        <v>1.3274839656439651E-3</v>
      </c>
      <c r="V115" t="e">
        <f t="shared" si="18"/>
        <v>#DIV/0!</v>
      </c>
      <c r="W115">
        <f t="shared" si="18"/>
        <v>0</v>
      </c>
      <c r="Y115">
        <f t="shared" ca="1" si="17"/>
        <v>1.1327417254714388E-3</v>
      </c>
      <c r="Z115">
        <f t="shared" ca="1" si="17"/>
        <v>6.2346104599528436E-4</v>
      </c>
      <c r="AA115">
        <f t="shared" ca="1" si="17"/>
        <v>1.2714909058632133E-3</v>
      </c>
      <c r="AB115" t="e">
        <f t="shared" ca="1" si="17"/>
        <v>#DIV/0!</v>
      </c>
      <c r="AC115" t="e">
        <f t="shared" ca="1" si="17"/>
        <v>#NUM!</v>
      </c>
      <c r="AE115" t="str">
        <f t="shared" si="19"/>
        <v>2022-06</v>
      </c>
      <c r="AF115">
        <f t="shared" ca="1" si="20"/>
        <v>3.4728417610556866E-2</v>
      </c>
      <c r="AG115">
        <f t="shared" ca="1" si="20"/>
        <v>1.8918757804387006E-2</v>
      </c>
      <c r="AH115">
        <f t="shared" ca="1" si="20"/>
        <v>3.9524820045920395E-2</v>
      </c>
      <c r="AI115" t="e">
        <f t="shared" ca="1" si="20"/>
        <v>#DIV/0!</v>
      </c>
      <c r="AJ115" t="e">
        <f t="shared" ca="1" si="15"/>
        <v>#NUM!</v>
      </c>
      <c r="AL115">
        <f t="shared" ca="1" si="21"/>
        <v>0.54476302423396383</v>
      </c>
      <c r="AM115">
        <f t="shared" ca="1" si="21"/>
        <v>1.1381117472483255</v>
      </c>
      <c r="AN115" t="e">
        <f t="shared" ca="1" si="21"/>
        <v>#DIV/0!</v>
      </c>
      <c r="AO115" t="e">
        <f t="shared" ca="1" si="21"/>
        <v>#NUM!</v>
      </c>
      <c r="AQ115" t="str">
        <f t="shared" si="22"/>
        <v>2022-06</v>
      </c>
      <c r="AR115">
        <f t="shared" ca="1" si="23"/>
        <v>1.142664033138485</v>
      </c>
      <c r="AS115">
        <f t="shared" ca="1" si="23"/>
        <v>1.0603206803878915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513081</v>
      </c>
      <c r="C116" s="9">
        <v>335421</v>
      </c>
      <c r="D116" s="9">
        <v>61771</v>
      </c>
      <c r="E116" s="9">
        <v>0</v>
      </c>
      <c r="F116" s="9">
        <v>1</v>
      </c>
      <c r="G116" s="9">
        <v>559</v>
      </c>
      <c r="H116" s="9">
        <v>206</v>
      </c>
      <c r="I116" s="9">
        <v>82</v>
      </c>
      <c r="J116" s="9">
        <v>0</v>
      </c>
      <c r="K116" s="9">
        <v>0</v>
      </c>
      <c r="L116" s="9"/>
      <c r="M116">
        <f t="shared" si="16"/>
        <v>1.0894965902070043E-3</v>
      </c>
      <c r="N116">
        <f t="shared" si="16"/>
        <v>6.141535562770369E-4</v>
      </c>
      <c r="O116">
        <f t="shared" si="16"/>
        <v>1.3274837707014618E-3</v>
      </c>
      <c r="P116" t="e">
        <f t="shared" si="16"/>
        <v>#DIV/0!</v>
      </c>
      <c r="Q116">
        <f t="shared" si="16"/>
        <v>0</v>
      </c>
      <c r="S116">
        <f t="shared" si="18"/>
        <v>1.0906849957957412E-3</v>
      </c>
      <c r="T116">
        <f t="shared" si="18"/>
        <v>6.1453099199904222E-4</v>
      </c>
      <c r="U116">
        <f t="shared" si="18"/>
        <v>1.329248522002699E-3</v>
      </c>
      <c r="V116" t="e">
        <f t="shared" si="18"/>
        <v>#DIV/0!</v>
      </c>
      <c r="W116">
        <f t="shared" si="18"/>
        <v>0</v>
      </c>
      <c r="Y116">
        <f t="shared" ca="1" si="17"/>
        <v>1.112677816487383E-3</v>
      </c>
      <c r="Z116">
        <f t="shared" ca="1" si="17"/>
        <v>5.8334495648258906E-4</v>
      </c>
      <c r="AA116">
        <f t="shared" ca="1" si="17"/>
        <v>1.2716989766648561E-3</v>
      </c>
      <c r="AB116" t="e">
        <f t="shared" ca="1" si="17"/>
        <v>#DIV/0!</v>
      </c>
      <c r="AC116" t="e">
        <f t="shared" ca="1" si="17"/>
        <v>#NUM!</v>
      </c>
      <c r="AE116" t="str">
        <f t="shared" si="19"/>
        <v>2022-07</v>
      </c>
      <c r="AF116">
        <f t="shared" ca="1" si="20"/>
        <v>3.5841095427044251E-2</v>
      </c>
      <c r="AG116">
        <f t="shared" ca="1" si="20"/>
        <v>1.9502102760869597E-2</v>
      </c>
      <c r="AH116">
        <f t="shared" ca="1" si="20"/>
        <v>4.0796519022585249E-2</v>
      </c>
      <c r="AI116" t="e">
        <f t="shared" ca="1" si="20"/>
        <v>#DIV/0!</v>
      </c>
      <c r="AJ116" t="e">
        <f t="shared" ca="1" si="15"/>
        <v>#NUM!</v>
      </c>
      <c r="AL116">
        <f t="shared" ca="1" si="21"/>
        <v>0.54412686131669108</v>
      </c>
      <c r="AM116">
        <f t="shared" ca="1" si="21"/>
        <v>1.1382609414276394</v>
      </c>
      <c r="AN116" t="e">
        <f t="shared" ca="1" si="21"/>
        <v>#DIV/0!</v>
      </c>
      <c r="AO116" t="e">
        <f t="shared" ca="1" si="21"/>
        <v>#NUM!</v>
      </c>
      <c r="AQ116" t="str">
        <f t="shared" si="22"/>
        <v>2022-07</v>
      </c>
      <c r="AR116">
        <f t="shared" ca="1" si="23"/>
        <v>1.1413296538718189</v>
      </c>
      <c r="AS116">
        <f t="shared" ca="1" si="23"/>
        <v>1.060459676997058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512522</v>
      </c>
      <c r="C117" s="9">
        <v>335215</v>
      </c>
      <c r="D117" s="9">
        <v>61689</v>
      </c>
      <c r="E117" s="9">
        <v>0</v>
      </c>
      <c r="F117" s="9">
        <v>1</v>
      </c>
      <c r="G117" s="9">
        <v>514</v>
      </c>
      <c r="H117" s="9">
        <v>171</v>
      </c>
      <c r="I117" s="9">
        <v>71</v>
      </c>
      <c r="J117" s="9">
        <v>0</v>
      </c>
      <c r="K117" s="9">
        <v>0</v>
      </c>
      <c r="L117" s="9"/>
      <c r="M117">
        <f t="shared" si="16"/>
        <v>1.0028837786475507E-3</v>
      </c>
      <c r="N117">
        <f t="shared" si="16"/>
        <v>5.1012037050847967E-4</v>
      </c>
      <c r="O117">
        <f t="shared" si="16"/>
        <v>1.1509345264147579E-3</v>
      </c>
      <c r="P117" t="e">
        <f t="shared" si="16"/>
        <v>#DIV/0!</v>
      </c>
      <c r="Q117">
        <f t="shared" si="16"/>
        <v>0</v>
      </c>
      <c r="S117">
        <f t="shared" si="18"/>
        <v>1.0038906485197454E-3</v>
      </c>
      <c r="T117">
        <f t="shared" si="18"/>
        <v>5.1038073719256573E-4</v>
      </c>
      <c r="U117">
        <f t="shared" si="18"/>
        <v>1.1522608305298233E-3</v>
      </c>
      <c r="V117" t="e">
        <f t="shared" si="18"/>
        <v>#DIV/0!</v>
      </c>
      <c r="W117">
        <f t="shared" si="18"/>
        <v>0</v>
      </c>
      <c r="Y117">
        <f t="shared" ca="1" si="17"/>
        <v>1.0246715066999953E-3</v>
      </c>
      <c r="Z117">
        <f t="shared" ca="1" si="17"/>
        <v>4.8381654145190916E-4</v>
      </c>
      <c r="AA117">
        <f t="shared" ca="1" si="17"/>
        <v>1.1010907039789998E-3</v>
      </c>
      <c r="AB117" t="e">
        <f t="shared" ca="1" si="17"/>
        <v>#DIV/0!</v>
      </c>
      <c r="AC117" t="e">
        <f t="shared" ca="1" si="17"/>
        <v>#NUM!</v>
      </c>
      <c r="AE117" t="str">
        <f t="shared" si="19"/>
        <v>2022-08</v>
      </c>
      <c r="AF117">
        <f t="shared" ca="1" si="20"/>
        <v>3.6865766933744243E-2</v>
      </c>
      <c r="AG117">
        <f t="shared" ca="1" si="20"/>
        <v>1.9985919302321506E-2</v>
      </c>
      <c r="AH117">
        <f t="shared" ca="1" si="20"/>
        <v>4.1897609726564249E-2</v>
      </c>
      <c r="AI117" t="e">
        <f t="shared" ca="1" si="20"/>
        <v>#DIV/0!</v>
      </c>
      <c r="AJ117" t="e">
        <f t="shared" ca="1" si="15"/>
        <v>#NUM!</v>
      </c>
      <c r="AL117">
        <f t="shared" ca="1" si="21"/>
        <v>0.54212677409479981</v>
      </c>
      <c r="AM117">
        <f t="shared" ca="1" si="21"/>
        <v>1.1364909294268397</v>
      </c>
      <c r="AN117" t="e">
        <f t="shared" ca="1" si="21"/>
        <v>#DIV/0!</v>
      </c>
      <c r="AO117" t="e">
        <f t="shared" ca="1" si="21"/>
        <v>#NUM!</v>
      </c>
      <c r="AQ117" t="str">
        <f t="shared" si="22"/>
        <v>2022-08</v>
      </c>
      <c r="AR117">
        <f t="shared" ca="1" si="23"/>
        <v>1.1371343843143655</v>
      </c>
      <c r="AS117">
        <f t="shared" ca="1" si="23"/>
        <v>1.0588106470722547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512008</v>
      </c>
      <c r="C118" s="9">
        <v>335044</v>
      </c>
      <c r="D118" s="9">
        <v>61618</v>
      </c>
      <c r="E118" s="9">
        <v>0</v>
      </c>
      <c r="F118" s="9">
        <v>1</v>
      </c>
      <c r="G118" s="9">
        <v>460</v>
      </c>
      <c r="H118" s="9">
        <v>213</v>
      </c>
      <c r="I118" s="9">
        <v>79</v>
      </c>
      <c r="J118" s="9">
        <v>0</v>
      </c>
      <c r="K118" s="9">
        <v>0</v>
      </c>
      <c r="L118" s="9"/>
      <c r="M118">
        <f t="shared" si="16"/>
        <v>8.9842346213340422E-4</v>
      </c>
      <c r="N118">
        <f t="shared" si="16"/>
        <v>6.3573739568534282E-4</v>
      </c>
      <c r="O118">
        <f t="shared" si="16"/>
        <v>1.2820928949332988E-3</v>
      </c>
      <c r="P118" t="e">
        <f t="shared" si="16"/>
        <v>#DIV/0!</v>
      </c>
      <c r="Q118">
        <f t="shared" si="16"/>
        <v>0</v>
      </c>
      <c r="S118">
        <f t="shared" si="18"/>
        <v>8.9923141327309761E-4</v>
      </c>
      <c r="T118">
        <f t="shared" si="18"/>
        <v>6.3614183627857114E-4</v>
      </c>
      <c r="U118">
        <f t="shared" si="18"/>
        <v>1.283738943584418E-3</v>
      </c>
      <c r="V118" t="e">
        <f t="shared" si="18"/>
        <v>#DIV/0!</v>
      </c>
      <c r="W118">
        <f t="shared" si="18"/>
        <v>0</v>
      </c>
      <c r="Y118">
        <f t="shared" ca="1" si="17"/>
        <v>9.1832811648847191E-4</v>
      </c>
      <c r="Z118">
        <f t="shared" ca="1" si="17"/>
        <v>6.0220613606287189E-4</v>
      </c>
      <c r="AA118">
        <f t="shared" ca="1" si="17"/>
        <v>1.2253020915528972E-3</v>
      </c>
      <c r="AB118" t="e">
        <f t="shared" ca="1" si="17"/>
        <v>#DIV/0!</v>
      </c>
      <c r="AC118" t="e">
        <f t="shared" ca="1" si="17"/>
        <v>#NUM!</v>
      </c>
      <c r="AE118" t="str">
        <f t="shared" si="19"/>
        <v>2022-09</v>
      </c>
      <c r="AF118">
        <f t="shared" ca="1" si="20"/>
        <v>3.7784095050232717E-2</v>
      </c>
      <c r="AG118">
        <f t="shared" ca="1" si="20"/>
        <v>2.0588125438384376E-2</v>
      </c>
      <c r="AH118">
        <f t="shared" ca="1" si="20"/>
        <v>4.3122911818117143E-2</v>
      </c>
      <c r="AI118" t="e">
        <f t="shared" ca="1" si="20"/>
        <v>#DIV/0!</v>
      </c>
      <c r="AJ118" t="e">
        <f t="shared" ca="1" si="15"/>
        <v>#NUM!</v>
      </c>
      <c r="AL118">
        <f t="shared" ca="1" si="21"/>
        <v>0.54488867368698757</v>
      </c>
      <c r="AM118">
        <f t="shared" ca="1" si="21"/>
        <v>1.141297992205097</v>
      </c>
      <c r="AN118" t="e">
        <f t="shared" ca="1" si="21"/>
        <v>#DIV/0!</v>
      </c>
      <c r="AO118" t="e">
        <f t="shared" ca="1" si="21"/>
        <v>#NUM!</v>
      </c>
      <c r="AQ118" t="str">
        <f t="shared" si="22"/>
        <v>2022-09</v>
      </c>
      <c r="AR118">
        <f t="shared" ca="1" si="23"/>
        <v>1.1429275883071854</v>
      </c>
      <c r="AS118">
        <f t="shared" ca="1" si="23"/>
        <v>1.0632891423413109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511548</v>
      </c>
      <c r="C119" s="9">
        <v>334831</v>
      </c>
      <c r="D119" s="9">
        <v>61539</v>
      </c>
      <c r="E119" s="9">
        <v>0</v>
      </c>
      <c r="F119" s="9">
        <v>1</v>
      </c>
      <c r="G119" s="9">
        <v>445</v>
      </c>
      <c r="H119" s="9">
        <v>161</v>
      </c>
      <c r="I119" s="9">
        <v>63</v>
      </c>
      <c r="J119" s="9">
        <v>0</v>
      </c>
      <c r="K119" s="9">
        <v>0</v>
      </c>
      <c r="L119" s="9"/>
      <c r="M119">
        <f t="shared" si="16"/>
        <v>8.6990859117814948E-4</v>
      </c>
      <c r="N119">
        <f t="shared" si="16"/>
        <v>4.808395877323187E-4</v>
      </c>
      <c r="O119">
        <f t="shared" si="16"/>
        <v>1.0237410422658801E-3</v>
      </c>
      <c r="P119" t="e">
        <f t="shared" si="16"/>
        <v>#DIV/0!</v>
      </c>
      <c r="Q119">
        <f t="shared" si="16"/>
        <v>0</v>
      </c>
      <c r="S119">
        <f t="shared" si="18"/>
        <v>8.7066604600523085E-4</v>
      </c>
      <c r="T119">
        <f t="shared" si="18"/>
        <v>4.8107091494610385E-4</v>
      </c>
      <c r="U119">
        <f t="shared" si="18"/>
        <v>1.0247902517001913E-3</v>
      </c>
      <c r="V119" t="e">
        <f t="shared" si="18"/>
        <v>#DIV/0!</v>
      </c>
      <c r="W119">
        <f t="shared" si="18"/>
        <v>0</v>
      </c>
      <c r="Y119">
        <f t="shared" ca="1" si="17"/>
        <v>8.8962336365415332E-4</v>
      </c>
      <c r="Z119">
        <f t="shared" ca="1" si="17"/>
        <v>4.5478391853061582E-4</v>
      </c>
      <c r="AA119">
        <f t="shared" ca="1" si="17"/>
        <v>9.7700234397007902E-4</v>
      </c>
      <c r="AB119" t="e">
        <f t="shared" ca="1" si="17"/>
        <v>#DIV/0!</v>
      </c>
      <c r="AC119" t="e">
        <f t="shared" ca="1" si="17"/>
        <v>#NUM!</v>
      </c>
      <c r="AE119" t="str">
        <f t="shared" si="19"/>
        <v>2022-10</v>
      </c>
      <c r="AF119">
        <f t="shared" ca="1" si="20"/>
        <v>3.8673718413886872E-2</v>
      </c>
      <c r="AG119">
        <f t="shared" ca="1" si="20"/>
        <v>2.1042909356914993E-2</v>
      </c>
      <c r="AH119">
        <f t="shared" ca="1" si="20"/>
        <v>4.4099914162087223E-2</v>
      </c>
      <c r="AI119" t="e">
        <f t="shared" ca="1" si="20"/>
        <v>#DIV/0!</v>
      </c>
      <c r="AJ119" t="e">
        <f t="shared" ca="1" si="15"/>
        <v>#NUM!</v>
      </c>
      <c r="AL119">
        <f t="shared" ca="1" si="21"/>
        <v>0.54411394145536707</v>
      </c>
      <c r="AM119">
        <f t="shared" ca="1" si="21"/>
        <v>1.1403070604726731</v>
      </c>
      <c r="AN119" t="e">
        <f t="shared" ca="1" si="21"/>
        <v>#DIV/0!</v>
      </c>
      <c r="AO119" t="e">
        <f t="shared" ca="1" si="21"/>
        <v>#NUM!</v>
      </c>
      <c r="AQ119" t="str">
        <f t="shared" si="22"/>
        <v>2022-10</v>
      </c>
      <c r="AR119">
        <f t="shared" ca="1" si="23"/>
        <v>1.1413025539032247</v>
      </c>
      <c r="AS119">
        <f t="shared" ca="1" si="23"/>
        <v>1.0623659417757407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511103</v>
      </c>
      <c r="C120" s="9">
        <v>334670</v>
      </c>
      <c r="D120" s="9">
        <v>61476</v>
      </c>
      <c r="E120" s="9">
        <v>0</v>
      </c>
      <c r="F120" s="9">
        <v>1</v>
      </c>
      <c r="G120" s="9">
        <v>444</v>
      </c>
      <c r="H120" s="9">
        <v>173</v>
      </c>
      <c r="I120" s="9">
        <v>78</v>
      </c>
      <c r="J120" s="9">
        <v>0</v>
      </c>
      <c r="K120" s="9">
        <v>0</v>
      </c>
      <c r="L120" s="9"/>
      <c r="M120">
        <f t="shared" si="16"/>
        <v>8.6870943821499777E-4</v>
      </c>
      <c r="N120">
        <f t="shared" si="16"/>
        <v>5.1692712223981834E-4</v>
      </c>
      <c r="O120">
        <f t="shared" si="16"/>
        <v>1.2687878196369314E-3</v>
      </c>
      <c r="P120" t="e">
        <f t="shared" si="16"/>
        <v>#DIV/0!</v>
      </c>
      <c r="Q120">
        <f t="shared" si="16"/>
        <v>0</v>
      </c>
      <c r="S120">
        <f t="shared" si="18"/>
        <v>8.6946480522396132E-4</v>
      </c>
      <c r="T120">
        <f t="shared" si="18"/>
        <v>5.1719448561969117E-4</v>
      </c>
      <c r="U120">
        <f t="shared" si="18"/>
        <v>1.2703998581460494E-3</v>
      </c>
      <c r="V120" t="e">
        <f t="shared" si="18"/>
        <v>#DIV/0!</v>
      </c>
      <c r="W120">
        <f t="shared" si="18"/>
        <v>0</v>
      </c>
      <c r="Y120">
        <f t="shared" ca="1" si="17"/>
        <v>8.8886281680503499E-4</v>
      </c>
      <c r="Z120">
        <f t="shared" ca="1" si="17"/>
        <v>4.8826395521663703E-4</v>
      </c>
      <c r="AA120">
        <f t="shared" ca="1" si="17"/>
        <v>1.209748850661883E-3</v>
      </c>
      <c r="AB120" t="e">
        <f t="shared" ca="1" si="17"/>
        <v>#DIV/0!</v>
      </c>
      <c r="AC120" t="e">
        <f t="shared" ca="1" si="17"/>
        <v>#NUM!</v>
      </c>
      <c r="AE120" t="str">
        <f t="shared" si="19"/>
        <v>2022-11</v>
      </c>
      <c r="AF120">
        <f t="shared" ca="1" si="20"/>
        <v>3.9562581230691909E-2</v>
      </c>
      <c r="AG120">
        <f t="shared" ca="1" si="20"/>
        <v>2.153117331213163E-2</v>
      </c>
      <c r="AH120">
        <f t="shared" ca="1" si="20"/>
        <v>4.5309663012749107E-2</v>
      </c>
      <c r="AI120" t="e">
        <f t="shared" ca="1" si="20"/>
        <v>#DIV/0!</v>
      </c>
      <c r="AJ120" t="e">
        <f t="shared" ca="1" si="15"/>
        <v>#NUM!</v>
      </c>
      <c r="AL120">
        <f t="shared" ca="1" si="21"/>
        <v>0.54423075144116606</v>
      </c>
      <c r="AM120">
        <f t="shared" ca="1" si="21"/>
        <v>1.1452655919629107</v>
      </c>
      <c r="AN120" t="e">
        <f t="shared" ca="1" si="21"/>
        <v>#DIV/0!</v>
      </c>
      <c r="AO120" t="e">
        <f t="shared" ca="1" si="21"/>
        <v>#NUM!</v>
      </c>
      <c r="AQ120" t="str">
        <f t="shared" si="22"/>
        <v>2022-11</v>
      </c>
      <c r="AR120">
        <f t="shared" ca="1" si="23"/>
        <v>1.1415475679066469</v>
      </c>
      <c r="AS120">
        <f t="shared" ca="1" si="23"/>
        <v>1.066985552720066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510659</v>
      </c>
      <c r="C121" s="9">
        <v>334497</v>
      </c>
      <c r="D121" s="9">
        <v>61398</v>
      </c>
      <c r="E121" s="9">
        <v>0</v>
      </c>
      <c r="F121" s="9">
        <v>1</v>
      </c>
      <c r="G121" s="9">
        <v>504</v>
      </c>
      <c r="H121" s="9">
        <v>183</v>
      </c>
      <c r="I121" s="9">
        <v>86</v>
      </c>
      <c r="J121" s="9">
        <v>0</v>
      </c>
      <c r="K121" s="9">
        <v>0</v>
      </c>
      <c r="L121" s="9"/>
      <c r="M121">
        <f t="shared" si="16"/>
        <v>9.8695998699719375E-4</v>
      </c>
      <c r="N121">
        <f t="shared" si="16"/>
        <v>5.4709010843146571E-4</v>
      </c>
      <c r="O121">
        <f t="shared" si="16"/>
        <v>1.4006970911104597E-3</v>
      </c>
      <c r="P121" t="e">
        <f t="shared" si="16"/>
        <v>#DIV/0!</v>
      </c>
      <c r="Q121">
        <f t="shared" si="16"/>
        <v>0</v>
      </c>
      <c r="S121">
        <f t="shared" si="18"/>
        <v>9.8793511970414038E-4</v>
      </c>
      <c r="T121">
        <f t="shared" si="18"/>
        <v>5.4738959352413686E-4</v>
      </c>
      <c r="U121">
        <f t="shared" si="18"/>
        <v>1.402662025380577E-3</v>
      </c>
      <c r="V121" t="e">
        <f t="shared" si="18"/>
        <v>#DIV/0!</v>
      </c>
      <c r="W121">
        <f t="shared" si="18"/>
        <v>0</v>
      </c>
      <c r="Y121">
        <f t="shared" ca="1" si="17"/>
        <v>1.0105069772834245E-3</v>
      </c>
      <c r="Z121">
        <f t="shared" ca="1" si="17"/>
        <v>5.1606225562925764E-4</v>
      </c>
      <c r="AA121">
        <f t="shared" ca="1" si="17"/>
        <v>1.3341417728842749E-3</v>
      </c>
      <c r="AB121" t="e">
        <f t="shared" ca="1" si="17"/>
        <v>#DIV/0!</v>
      </c>
      <c r="AC121" t="e">
        <f t="shared" ca="1" si="17"/>
        <v>#NUM!</v>
      </c>
      <c r="AE121" t="str">
        <f t="shared" si="19"/>
        <v>2022-12</v>
      </c>
      <c r="AF121">
        <f t="shared" ca="1" si="20"/>
        <v>4.0573088207975332E-2</v>
      </c>
      <c r="AG121">
        <f t="shared" ca="1" si="20"/>
        <v>2.2047235567760889E-2</v>
      </c>
      <c r="AH121">
        <f t="shared" ca="1" si="20"/>
        <v>4.6643804785633382E-2</v>
      </c>
      <c r="AI121" t="e">
        <f t="shared" ca="1" si="20"/>
        <v>#DIV/0!</v>
      </c>
      <c r="AJ121" t="e">
        <f t="shared" ca="1" si="15"/>
        <v>#NUM!</v>
      </c>
      <c r="AL121">
        <f t="shared" ca="1" si="21"/>
        <v>0.54339554964975845</v>
      </c>
      <c r="AM121">
        <f t="shared" ca="1" si="21"/>
        <v>1.1496242175734788</v>
      </c>
      <c r="AN121" t="e">
        <f t="shared" ca="1" si="21"/>
        <v>#DIV/0!</v>
      </c>
      <c r="AO121" t="e">
        <f t="shared" ca="1" si="21"/>
        <v>#NUM!</v>
      </c>
      <c r="AQ121" t="str">
        <f t="shared" si="22"/>
        <v>2022-12</v>
      </c>
      <c r="AR121">
        <f t="shared" ca="1" si="23"/>
        <v>1.1397956959825266</v>
      </c>
      <c r="AS121">
        <f t="shared" ca="1" si="23"/>
        <v>1.0710462619466665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510155</v>
      </c>
      <c r="C122" s="9">
        <v>334314</v>
      </c>
      <c r="D122" s="9">
        <v>61312</v>
      </c>
      <c r="E122" s="9">
        <v>0</v>
      </c>
      <c r="F122" s="9">
        <v>1</v>
      </c>
      <c r="G122" s="9">
        <v>463</v>
      </c>
      <c r="H122" s="9">
        <v>211</v>
      </c>
      <c r="I122" s="9">
        <v>79</v>
      </c>
      <c r="J122" s="9">
        <v>0</v>
      </c>
      <c r="K122" s="9">
        <v>0</v>
      </c>
      <c r="L122" s="9"/>
      <c r="M122">
        <f t="shared" si="16"/>
        <v>9.0756730797502717E-4</v>
      </c>
      <c r="N122">
        <f t="shared" si="16"/>
        <v>6.3114317677393113E-4</v>
      </c>
      <c r="O122">
        <f t="shared" si="16"/>
        <v>1.288491649269311E-3</v>
      </c>
      <c r="P122" t="e">
        <f t="shared" si="16"/>
        <v>#DIV/0!</v>
      </c>
      <c r="Q122">
        <f t="shared" si="16"/>
        <v>0</v>
      </c>
      <c r="S122">
        <f t="shared" si="18"/>
        <v>9.0839179708138704E-4</v>
      </c>
      <c r="T122">
        <f t="shared" si="18"/>
        <v>6.3154179104355011E-4</v>
      </c>
      <c r="U122">
        <f t="shared" si="18"/>
        <v>1.2901541808820207E-3</v>
      </c>
      <c r="V122" t="e">
        <f t="shared" si="18"/>
        <v>#DIV/0!</v>
      </c>
      <c r="W122">
        <f t="shared" si="18"/>
        <v>0</v>
      </c>
      <c r="Y122">
        <f t="shared" ca="1" si="17"/>
        <v>9.2963455091743476E-4</v>
      </c>
      <c r="Z122">
        <f t="shared" ca="1" si="17"/>
        <v>5.9458292676137822E-4</v>
      </c>
      <c r="AA122">
        <f t="shared" ca="1" si="17"/>
        <v>1.2257015029227955E-3</v>
      </c>
      <c r="AB122" t="e">
        <f t="shared" ca="1" si="17"/>
        <v>#DIV/0!</v>
      </c>
      <c r="AC122" t="e">
        <f t="shared" ca="1" si="17"/>
        <v>#NUM!</v>
      </c>
      <c r="AE122" t="str">
        <f t="shared" si="19"/>
        <v>2022-13</v>
      </c>
      <c r="AF122">
        <f t="shared" ca="1" si="20"/>
        <v>4.1502722758892767E-2</v>
      </c>
      <c r="AG122">
        <f t="shared" ca="1" si="20"/>
        <v>2.2641818494522268E-2</v>
      </c>
      <c r="AH122">
        <f t="shared" ca="1" si="20"/>
        <v>4.7869506288556178E-2</v>
      </c>
      <c r="AI122" t="e">
        <f t="shared" ca="1" si="20"/>
        <v>#DIV/0!</v>
      </c>
      <c r="AJ122" t="e">
        <f t="shared" ca="1" si="15"/>
        <v>#NUM!</v>
      </c>
      <c r="AL122">
        <f t="shared" ca="1" si="21"/>
        <v>0.54555019500909296</v>
      </c>
      <c r="AM122">
        <f t="shared" ca="1" si="21"/>
        <v>1.1534064058074167</v>
      </c>
      <c r="AN122" t="e">
        <f t="shared" ca="1" si="21"/>
        <v>#DIV/0!</v>
      </c>
      <c r="AO122" t="e">
        <f t="shared" ca="1" si="21"/>
        <v>#NUM!</v>
      </c>
      <c r="AQ122" t="str">
        <f t="shared" si="22"/>
        <v>2022-13</v>
      </c>
      <c r="AR122">
        <f t="shared" ca="1" si="23"/>
        <v>1.1443151579260797</v>
      </c>
      <c r="AS122">
        <f t="shared" ca="1" si="23"/>
        <v>1.0745699338631196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509692</v>
      </c>
      <c r="C123" s="9">
        <v>334103</v>
      </c>
      <c r="D123" s="9">
        <v>61233</v>
      </c>
      <c r="E123" s="9">
        <v>0</v>
      </c>
      <c r="F123" s="9">
        <v>1</v>
      </c>
      <c r="G123" s="9">
        <v>461</v>
      </c>
      <c r="H123" s="9">
        <v>207</v>
      </c>
      <c r="I123" s="9">
        <v>74</v>
      </c>
      <c r="J123" s="9">
        <v>0</v>
      </c>
      <c r="K123" s="9">
        <v>0</v>
      </c>
      <c r="L123" s="9"/>
      <c r="M123">
        <f t="shared" si="16"/>
        <v>9.0446779623772793E-4</v>
      </c>
      <c r="N123">
        <f t="shared" si="16"/>
        <v>6.1956941422256016E-4</v>
      </c>
      <c r="O123">
        <f t="shared" si="16"/>
        <v>1.208498685349403E-3</v>
      </c>
      <c r="P123" t="e">
        <f t="shared" si="16"/>
        <v>#DIV/0!</v>
      </c>
      <c r="Q123">
        <f t="shared" si="16"/>
        <v>0</v>
      </c>
      <c r="S123">
        <f t="shared" si="18"/>
        <v>9.0528666063960405E-4</v>
      </c>
      <c r="T123">
        <f t="shared" si="18"/>
        <v>6.1995353831709784E-4</v>
      </c>
      <c r="U123">
        <f t="shared" si="18"/>
        <v>1.2099610691482666E-3</v>
      </c>
      <c r="V123" t="e">
        <f t="shared" si="18"/>
        <v>#DIV/0!</v>
      </c>
      <c r="W123">
        <f t="shared" si="18"/>
        <v>0</v>
      </c>
      <c r="Y123">
        <f t="shared" ca="1" si="17"/>
        <v>9.2694365062415878E-4</v>
      </c>
      <c r="Z123">
        <f t="shared" ca="1" si="17"/>
        <v>5.8287343647284401E-4</v>
      </c>
      <c r="AA123">
        <f t="shared" ca="1" si="17"/>
        <v>1.1481765242104668E-3</v>
      </c>
      <c r="AB123" t="e">
        <f t="shared" ca="1" si="17"/>
        <v>#DIV/0!</v>
      </c>
      <c r="AC123" t="e">
        <f t="shared" ca="1" si="17"/>
        <v>#NUM!</v>
      </c>
      <c r="AE123" t="str">
        <f t="shared" si="19"/>
        <v>2022-14</v>
      </c>
      <c r="AF123">
        <f t="shared" ca="1" si="20"/>
        <v>4.2429666409516925E-2</v>
      </c>
      <c r="AG123">
        <f t="shared" ca="1" si="20"/>
        <v>2.3224691930995113E-2</v>
      </c>
      <c r="AH123">
        <f t="shared" ca="1" si="20"/>
        <v>4.9017682812766646E-2</v>
      </c>
      <c r="AI123" t="e">
        <f t="shared" ca="1" si="20"/>
        <v>#DIV/0!</v>
      </c>
      <c r="AJ123" t="e">
        <f t="shared" ca="1" si="15"/>
        <v>#NUM!</v>
      </c>
      <c r="AL123">
        <f t="shared" ca="1" si="21"/>
        <v>0.54736918520259314</v>
      </c>
      <c r="AM123">
        <f t="shared" ca="1" si="21"/>
        <v>1.1552691067533831</v>
      </c>
      <c r="AN123" t="e">
        <f t="shared" ca="1" si="21"/>
        <v>#DIV/0!</v>
      </c>
      <c r="AO123" t="e">
        <f t="shared" ca="1" si="21"/>
        <v>#NUM!</v>
      </c>
      <c r="AQ123" t="str">
        <f t="shared" si="22"/>
        <v>2022-14</v>
      </c>
      <c r="AR123">
        <f t="shared" ca="1" si="23"/>
        <v>1.1481305686244601</v>
      </c>
      <c r="AS123">
        <f t="shared" ca="1" si="23"/>
        <v>1.0763053173517458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509231</v>
      </c>
      <c r="C124" s="9">
        <v>333896</v>
      </c>
      <c r="D124" s="9">
        <v>61159</v>
      </c>
      <c r="E124" s="9">
        <v>0</v>
      </c>
      <c r="F124" s="9">
        <v>1</v>
      </c>
      <c r="G124" s="9">
        <v>448</v>
      </c>
      <c r="H124" s="9">
        <v>215</v>
      </c>
      <c r="I124" s="9">
        <v>62</v>
      </c>
      <c r="J124" s="9">
        <v>0</v>
      </c>
      <c r="K124" s="9">
        <v>0</v>
      </c>
      <c r="L124" s="9"/>
      <c r="M124">
        <f t="shared" si="16"/>
        <v>8.7975790947526756E-4</v>
      </c>
      <c r="N124">
        <f t="shared" si="16"/>
        <v>6.4391307472985596E-4</v>
      </c>
      <c r="O124">
        <f t="shared" si="16"/>
        <v>1.0137510423649831E-3</v>
      </c>
      <c r="P124" t="e">
        <f t="shared" si="16"/>
        <v>#DIV/0!</v>
      </c>
      <c r="Q124">
        <f t="shared" si="16"/>
        <v>0</v>
      </c>
      <c r="S124">
        <f t="shared" si="18"/>
        <v>8.8053262185635456E-4</v>
      </c>
      <c r="T124">
        <f t="shared" si="18"/>
        <v>6.4432798822302933E-4</v>
      </c>
      <c r="U124">
        <f t="shared" si="18"/>
        <v>1.0147798635042537E-3</v>
      </c>
      <c r="V124" t="e">
        <f t="shared" si="18"/>
        <v>#DIV/0!</v>
      </c>
      <c r="W124">
        <f t="shared" si="18"/>
        <v>0</v>
      </c>
      <c r="Y124">
        <f t="shared" ca="1" si="17"/>
        <v>9.0207121225914153E-4</v>
      </c>
      <c r="Z124">
        <f t="shared" ca="1" si="17"/>
        <v>6.0496033078989112E-4</v>
      </c>
      <c r="AA124">
        <f t="shared" ca="1" si="17"/>
        <v>9.6184096159940833E-4</v>
      </c>
      <c r="AB124" t="e">
        <f t="shared" ca="1" si="17"/>
        <v>#DIV/0!</v>
      </c>
      <c r="AC124" t="e">
        <f t="shared" ca="1" si="17"/>
        <v>#NUM!</v>
      </c>
      <c r="AE124" t="str">
        <f t="shared" si="19"/>
        <v>2022-15</v>
      </c>
      <c r="AF124">
        <f t="shared" ca="1" si="20"/>
        <v>4.3331737621776063E-2</v>
      </c>
      <c r="AG124">
        <f t="shared" ca="1" si="20"/>
        <v>2.3829652261785003E-2</v>
      </c>
      <c r="AH124">
        <f t="shared" ca="1" si="20"/>
        <v>4.9979523774366055E-2</v>
      </c>
      <c r="AI124" t="e">
        <f t="shared" ca="1" si="20"/>
        <v>#DIV/0!</v>
      </c>
      <c r="AJ124" t="e">
        <f t="shared" ca="1" si="15"/>
        <v>#NUM!</v>
      </c>
      <c r="AL124">
        <f t="shared" ca="1" si="21"/>
        <v>0.54993530307470473</v>
      </c>
      <c r="AM124">
        <f t="shared" ca="1" si="21"/>
        <v>1.1534160990869009</v>
      </c>
      <c r="AN124" t="e">
        <f t="shared" ca="1" si="21"/>
        <v>#DIV/0!</v>
      </c>
      <c r="AO124" t="e">
        <f t="shared" ca="1" si="21"/>
        <v>#NUM!</v>
      </c>
      <c r="AQ124" t="str">
        <f t="shared" si="22"/>
        <v>2022-15</v>
      </c>
      <c r="AR124">
        <f t="shared" ca="1" si="23"/>
        <v>1.1535131119815076</v>
      </c>
      <c r="AS124">
        <f t="shared" ca="1" si="23"/>
        <v>1.0745789645973358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508783</v>
      </c>
      <c r="C125" s="9">
        <v>333681</v>
      </c>
      <c r="D125" s="9">
        <v>61097</v>
      </c>
      <c r="E125" s="9">
        <v>0</v>
      </c>
      <c r="F125" s="9">
        <v>1</v>
      </c>
      <c r="G125" s="9">
        <v>424</v>
      </c>
      <c r="H125" s="9">
        <v>207</v>
      </c>
      <c r="I125" s="9">
        <v>76</v>
      </c>
      <c r="J125" s="9">
        <v>0</v>
      </c>
      <c r="K125" s="9">
        <v>0</v>
      </c>
      <c r="L125" s="9"/>
      <c r="M125">
        <f t="shared" si="16"/>
        <v>8.3336117755506767E-4</v>
      </c>
      <c r="N125">
        <f t="shared" si="16"/>
        <v>6.2035297185036007E-4</v>
      </c>
      <c r="O125">
        <f t="shared" si="16"/>
        <v>1.2439235969032849E-3</v>
      </c>
      <c r="P125" t="e">
        <f t="shared" si="16"/>
        <v>#DIV/0!</v>
      </c>
      <c r="Q125">
        <f t="shared" si="16"/>
        <v>0</v>
      </c>
      <c r="S125">
        <f t="shared" si="18"/>
        <v>8.3405629600265296E-4</v>
      </c>
      <c r="T125">
        <f t="shared" si="18"/>
        <v>6.2073806847518604E-4</v>
      </c>
      <c r="U125">
        <f t="shared" si="18"/>
        <v>1.2454730309940422E-3</v>
      </c>
      <c r="V125" t="e">
        <f t="shared" si="18"/>
        <v>#DIV/0!</v>
      </c>
      <c r="W125">
        <f t="shared" si="18"/>
        <v>0</v>
      </c>
      <c r="Y125">
        <f t="shared" ca="1" si="17"/>
        <v>8.5490704993511238E-4</v>
      </c>
      <c r="Z125">
        <f t="shared" ca="1" si="17"/>
        <v>5.8201350469632459E-4</v>
      </c>
      <c r="AA125">
        <f t="shared" ca="1" si="17"/>
        <v>1.1791251884055831E-3</v>
      </c>
      <c r="AB125" t="e">
        <f t="shared" ca="1" si="17"/>
        <v>#DIV/0!</v>
      </c>
      <c r="AC125" t="e">
        <f t="shared" ca="1" si="17"/>
        <v>#NUM!</v>
      </c>
      <c r="AE125" t="str">
        <f t="shared" si="19"/>
        <v>2022-16</v>
      </c>
      <c r="AF125">
        <f t="shared" ca="1" si="20"/>
        <v>4.4186644671711177E-2</v>
      </c>
      <c r="AG125">
        <f t="shared" ca="1" si="20"/>
        <v>2.4411665766481329E-2</v>
      </c>
      <c r="AH125">
        <f t="shared" ca="1" si="20"/>
        <v>5.1158648962771641E-2</v>
      </c>
      <c r="AI125" t="e">
        <f t="shared" ca="1" si="20"/>
        <v>#DIV/0!</v>
      </c>
      <c r="AJ125" t="e">
        <f t="shared" ca="1" si="15"/>
        <v>#NUM!</v>
      </c>
      <c r="AL125">
        <f t="shared" ca="1" si="21"/>
        <v>0.55246706211458441</v>
      </c>
      <c r="AM125">
        <f t="shared" ca="1" si="21"/>
        <v>1.1577853295460567</v>
      </c>
      <c r="AN125" t="e">
        <f t="shared" ca="1" si="21"/>
        <v>#DIV/0!</v>
      </c>
      <c r="AO125" t="e">
        <f t="shared" ca="1" si="21"/>
        <v>#NUM!</v>
      </c>
      <c r="AQ125" t="str">
        <f t="shared" si="22"/>
        <v>2022-16</v>
      </c>
      <c r="AR125">
        <f t="shared" ca="1" si="23"/>
        <v>1.1588235862001126</v>
      </c>
      <c r="AS125">
        <f t="shared" ca="1" si="23"/>
        <v>1.0786495538206038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508359</v>
      </c>
      <c r="C126" s="9">
        <v>333474</v>
      </c>
      <c r="D126" s="9">
        <v>61021</v>
      </c>
      <c r="E126" s="9">
        <v>0</v>
      </c>
      <c r="F126" s="9">
        <v>1</v>
      </c>
      <c r="G126" s="9">
        <v>424</v>
      </c>
      <c r="H126" s="9">
        <v>214</v>
      </c>
      <c r="I126" s="9">
        <v>75</v>
      </c>
      <c r="J126" s="9">
        <v>0</v>
      </c>
      <c r="K126" s="9">
        <v>0</v>
      </c>
      <c r="L126" s="9"/>
      <c r="M126">
        <f t="shared" si="16"/>
        <v>8.3405624765175795E-4</v>
      </c>
      <c r="N126">
        <f t="shared" si="16"/>
        <v>6.4172919028170116E-4</v>
      </c>
      <c r="O126">
        <f t="shared" si="16"/>
        <v>1.2290850690745809E-3</v>
      </c>
      <c r="P126" t="e">
        <f t="shared" si="16"/>
        <v>#DIV/0!</v>
      </c>
      <c r="Q126">
        <f t="shared" si="16"/>
        <v>0</v>
      </c>
      <c r="S126">
        <f t="shared" si="18"/>
        <v>8.3475252664358466E-4</v>
      </c>
      <c r="T126">
        <f t="shared" si="18"/>
        <v>6.4214129314494944E-4</v>
      </c>
      <c r="U126">
        <f t="shared" si="18"/>
        <v>1.2305977334823833E-3</v>
      </c>
      <c r="V126" t="e">
        <f t="shared" si="18"/>
        <v>#DIV/0!</v>
      </c>
      <c r="W126">
        <f t="shared" si="18"/>
        <v>0</v>
      </c>
      <c r="Y126">
        <f t="shared" ca="1" si="17"/>
        <v>8.5607031147029086E-4</v>
      </c>
      <c r="Z126">
        <f t="shared" ca="1" si="17"/>
        <v>6.0125688166500586E-4</v>
      </c>
      <c r="AA126">
        <f t="shared" ca="1" si="17"/>
        <v>1.1636861387482455E-3</v>
      </c>
      <c r="AB126" t="e">
        <f t="shared" ca="1" si="17"/>
        <v>#DIV/0!</v>
      </c>
      <c r="AC126" t="e">
        <f t="shared" ca="1" si="17"/>
        <v>#NUM!</v>
      </c>
      <c r="AE126" t="str">
        <f t="shared" si="19"/>
        <v>2022-17</v>
      </c>
      <c r="AF126">
        <f t="shared" ca="1" si="20"/>
        <v>4.5042714983181464E-2</v>
      </c>
      <c r="AG126">
        <f t="shared" ca="1" si="20"/>
        <v>2.5012922648146335E-2</v>
      </c>
      <c r="AH126">
        <f t="shared" ca="1" si="20"/>
        <v>5.2322335101519887E-2</v>
      </c>
      <c r="AI126" t="e">
        <f t="shared" ca="1" si="20"/>
        <v>#DIV/0!</v>
      </c>
      <c r="AJ126" t="e">
        <f t="shared" ca="1" si="15"/>
        <v>#NUM!</v>
      </c>
      <c r="AL126">
        <f t="shared" ca="1" si="21"/>
        <v>0.55531560780663269</v>
      </c>
      <c r="AM126">
        <f t="shared" ca="1" si="21"/>
        <v>1.1616159265944908</v>
      </c>
      <c r="AN126" t="e">
        <f t="shared" ca="1" si="21"/>
        <v>#DIV/0!</v>
      </c>
      <c r="AO126" t="e">
        <f t="shared" ca="1" si="21"/>
        <v>#NUM!</v>
      </c>
      <c r="AQ126" t="str">
        <f t="shared" si="22"/>
        <v>2022-17</v>
      </c>
      <c r="AR126">
        <f t="shared" ca="1" si="23"/>
        <v>1.1647985341394156</v>
      </c>
      <c r="AS126">
        <f t="shared" ca="1" si="23"/>
        <v>1.0822183257610634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507935</v>
      </c>
      <c r="C127" s="9">
        <v>333260</v>
      </c>
      <c r="D127" s="9">
        <v>60946</v>
      </c>
      <c r="E127" s="9">
        <v>0</v>
      </c>
      <c r="F127" s="9">
        <v>1</v>
      </c>
      <c r="G127" s="9">
        <v>433</v>
      </c>
      <c r="H127" s="9">
        <v>188</v>
      </c>
      <c r="I127" s="9">
        <v>84</v>
      </c>
      <c r="J127" s="9">
        <v>0</v>
      </c>
      <c r="K127" s="9">
        <v>0</v>
      </c>
      <c r="L127" s="9"/>
      <c r="M127">
        <f t="shared" si="16"/>
        <v>8.5247128077411483E-4</v>
      </c>
      <c r="N127">
        <f t="shared" si="16"/>
        <v>5.641241073036068E-4</v>
      </c>
      <c r="O127">
        <f t="shared" si="16"/>
        <v>1.3782692875660421E-3</v>
      </c>
      <c r="P127" t="e">
        <f t="shared" si="16"/>
        <v>#DIV/0!</v>
      </c>
      <c r="Q127">
        <f t="shared" si="16"/>
        <v>0</v>
      </c>
      <c r="S127">
        <f t="shared" si="18"/>
        <v>8.5319865984133261E-4</v>
      </c>
      <c r="T127">
        <f t="shared" si="18"/>
        <v>5.6444253792382242E-4</v>
      </c>
      <c r="U127">
        <f t="shared" si="18"/>
        <v>1.3801717546928134E-3</v>
      </c>
      <c r="V127" t="e">
        <f t="shared" si="18"/>
        <v>#DIV/0!</v>
      </c>
      <c r="W127">
        <f t="shared" si="18"/>
        <v>0</v>
      </c>
      <c r="Y127">
        <f t="shared" ca="1" si="17"/>
        <v>8.7544732212789403E-4</v>
      </c>
      <c r="Z127">
        <f t="shared" ca="1" si="17"/>
        <v>5.2778127531332764E-4</v>
      </c>
      <c r="AA127">
        <f t="shared" ca="1" si="17"/>
        <v>1.3036080905237397E-3</v>
      </c>
      <c r="AB127" t="e">
        <f t="shared" ca="1" si="17"/>
        <v>#DIV/0!</v>
      </c>
      <c r="AC127" t="e">
        <f t="shared" ca="1" si="17"/>
        <v>#NUM!</v>
      </c>
      <c r="AE127" t="str">
        <f t="shared" si="19"/>
        <v>2022-18</v>
      </c>
      <c r="AF127">
        <f t="shared" ca="1" si="20"/>
        <v>4.591816230530936E-2</v>
      </c>
      <c r="AG127">
        <f t="shared" ca="1" si="20"/>
        <v>2.5540703923459664E-2</v>
      </c>
      <c r="AH127">
        <f t="shared" ca="1" si="20"/>
        <v>5.3625943192043626E-2</v>
      </c>
      <c r="AI127" t="e">
        <f t="shared" ca="1" si="20"/>
        <v>#DIV/0!</v>
      </c>
      <c r="AJ127" t="e">
        <f t="shared" ca="1" si="15"/>
        <v>#NUM!</v>
      </c>
      <c r="AL127">
        <f t="shared" ca="1" si="21"/>
        <v>0.55622225806076042</v>
      </c>
      <c r="AM127">
        <f t="shared" ca="1" si="21"/>
        <v>1.1678590888608589</v>
      </c>
      <c r="AN127" t="e">
        <f t="shared" ca="1" si="21"/>
        <v>#DIV/0!</v>
      </c>
      <c r="AO127" t="e">
        <f t="shared" ca="1" si="21"/>
        <v>#NUM!</v>
      </c>
      <c r="AQ127" t="str">
        <f t="shared" si="22"/>
        <v>2022-18</v>
      </c>
      <c r="AR127">
        <f t="shared" ca="1" si="23"/>
        <v>1.1667002723080155</v>
      </c>
      <c r="AS127">
        <f t="shared" ca="1" si="23"/>
        <v>1.088034761693697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507502</v>
      </c>
      <c r="C128" s="9">
        <v>333072</v>
      </c>
      <c r="D128" s="9">
        <v>60862</v>
      </c>
      <c r="E128" s="9">
        <v>0</v>
      </c>
      <c r="F128" s="9">
        <v>1</v>
      </c>
      <c r="G128" s="9">
        <v>408</v>
      </c>
      <c r="H128" s="9">
        <v>203</v>
      </c>
      <c r="I128" s="9">
        <v>69</v>
      </c>
      <c r="J128" s="9">
        <v>0</v>
      </c>
      <c r="K128" s="9">
        <v>0</v>
      </c>
      <c r="L128" s="9"/>
      <c r="M128">
        <f t="shared" si="16"/>
        <v>8.0393771847204543E-4</v>
      </c>
      <c r="N128">
        <f t="shared" si="16"/>
        <v>6.0947783061920545E-4</v>
      </c>
      <c r="O128">
        <f t="shared" si="16"/>
        <v>1.1337123328185074E-3</v>
      </c>
      <c r="P128" t="e">
        <f t="shared" si="16"/>
        <v>#DIV/0!</v>
      </c>
      <c r="Q128">
        <f t="shared" si="16"/>
        <v>0</v>
      </c>
      <c r="S128">
        <f t="shared" si="18"/>
        <v>8.0458459774732213E-4</v>
      </c>
      <c r="T128">
        <f t="shared" si="18"/>
        <v>6.0984953928304084E-4</v>
      </c>
      <c r="U128">
        <f t="shared" si="18"/>
        <v>1.1349992171348225E-3</v>
      </c>
      <c r="V128" t="e">
        <f t="shared" si="18"/>
        <v>#DIV/0!</v>
      </c>
      <c r="W128">
        <f t="shared" si="18"/>
        <v>0</v>
      </c>
      <c r="Y128">
        <f t="shared" ca="1" si="17"/>
        <v>8.2599939429653434E-4</v>
      </c>
      <c r="Z128">
        <f t="shared" ca="1" si="17"/>
        <v>5.6945803186436001E-4</v>
      </c>
      <c r="AA128">
        <f t="shared" ca="1" si="17"/>
        <v>1.0707883445778723E-3</v>
      </c>
      <c r="AB128" t="e">
        <f t="shared" ca="1" si="17"/>
        <v>#DIV/0!</v>
      </c>
      <c r="AC128" t="e">
        <f t="shared" ca="1" si="17"/>
        <v>#NUM!</v>
      </c>
      <c r="AE128" t="str">
        <f t="shared" si="19"/>
        <v>2022-19</v>
      </c>
      <c r="AF128">
        <f t="shared" ca="1" si="20"/>
        <v>4.6744161699605893E-2</v>
      </c>
      <c r="AG128">
        <f t="shared" ca="1" si="20"/>
        <v>2.6110161955324025E-2</v>
      </c>
      <c r="AH128">
        <f t="shared" ca="1" si="20"/>
        <v>5.4696731536621496E-2</v>
      </c>
      <c r="AI128" t="e">
        <f t="shared" ca="1" si="20"/>
        <v>#DIV/0!</v>
      </c>
      <c r="AJ128" t="e">
        <f t="shared" ca="1" si="15"/>
        <v>#NUM!</v>
      </c>
      <c r="AL128">
        <f t="shared" ca="1" si="21"/>
        <v>0.55857589495597182</v>
      </c>
      <c r="AM128">
        <f t="shared" ca="1" si="21"/>
        <v>1.1701296920912083</v>
      </c>
      <c r="AN128" t="e">
        <f t="shared" ca="1" si="21"/>
        <v>#DIV/0!</v>
      </c>
      <c r="AO128" t="e">
        <f t="shared" ca="1" si="21"/>
        <v>#NUM!</v>
      </c>
      <c r="AQ128" t="str">
        <f t="shared" si="22"/>
        <v>2022-19</v>
      </c>
      <c r="AR128">
        <f t="shared" ca="1" si="23"/>
        <v>1.1716371276149768</v>
      </c>
      <c r="AS128">
        <f t="shared" ca="1" si="23"/>
        <v>1.090150166940955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507094</v>
      </c>
      <c r="C129" s="9">
        <v>332869</v>
      </c>
      <c r="D129" s="9">
        <v>60793</v>
      </c>
      <c r="E129" s="9">
        <v>0</v>
      </c>
      <c r="F129" s="9">
        <v>1</v>
      </c>
      <c r="G129" s="9">
        <v>407</v>
      </c>
      <c r="H129" s="9">
        <v>166</v>
      </c>
      <c r="I129" s="9">
        <v>61</v>
      </c>
      <c r="J129" s="9">
        <v>0</v>
      </c>
      <c r="K129" s="9">
        <v>0</v>
      </c>
      <c r="L129" s="9"/>
      <c r="M129">
        <f t="shared" ref="M129:Q192" si="24">G129/B129</f>
        <v>8.0261253337645484E-4</v>
      </c>
      <c r="N129">
        <f t="shared" si="24"/>
        <v>4.9869468169159645E-4</v>
      </c>
      <c r="O129">
        <f t="shared" si="24"/>
        <v>1.0034049972858718E-3</v>
      </c>
      <c r="P129" t="e">
        <f t="shared" si="24"/>
        <v>#DIV/0!</v>
      </c>
      <c r="Q129">
        <f t="shared" si="24"/>
        <v>0</v>
      </c>
      <c r="S129">
        <f t="shared" si="18"/>
        <v>8.0325728089289037E-4</v>
      </c>
      <c r="T129">
        <f t="shared" si="18"/>
        <v>4.9894351251336287E-4</v>
      </c>
      <c r="U129">
        <f t="shared" si="18"/>
        <v>1.0044129145803926E-3</v>
      </c>
      <c r="V129" t="e">
        <f t="shared" si="18"/>
        <v>#DIV/0!</v>
      </c>
      <c r="W129">
        <f t="shared" si="18"/>
        <v>0</v>
      </c>
      <c r="Y129">
        <f t="shared" ref="Y129:AC192" ca="1" si="25">S129*EXP(-Y$1*(ROW()-ROW(S$14)-$B$2))</f>
        <v>8.2507009334518273E-4</v>
      </c>
      <c r="Z129">
        <f t="shared" ca="1" si="25"/>
        <v>4.6525942893783858E-4</v>
      </c>
      <c r="AA129">
        <f t="shared" ca="1" si="25"/>
        <v>9.4648671589984913E-4</v>
      </c>
      <c r="AB129" t="e">
        <f t="shared" ca="1" si="25"/>
        <v>#DIV/0!</v>
      </c>
      <c r="AC129" t="e">
        <f t="shared" ca="1" si="25"/>
        <v>#NUM!</v>
      </c>
      <c r="AE129" t="str">
        <f t="shared" si="19"/>
        <v>2022-20</v>
      </c>
      <c r="AF129">
        <f t="shared" ca="1" si="20"/>
        <v>4.7569231792951076E-2</v>
      </c>
      <c r="AG129">
        <f t="shared" ca="1" si="20"/>
        <v>2.6575421384261864E-2</v>
      </c>
      <c r="AH129">
        <f t="shared" ca="1" si="20"/>
        <v>5.5643218252521345E-2</v>
      </c>
      <c r="AI129" t="e">
        <f t="shared" ca="1" si="20"/>
        <v>#DIV/0!</v>
      </c>
      <c r="AJ129" t="e">
        <f t="shared" ca="1" si="15"/>
        <v>#NUM!</v>
      </c>
      <c r="AL129">
        <f t="shared" ca="1" si="21"/>
        <v>0.55866829003952667</v>
      </c>
      <c r="AM129">
        <f t="shared" ca="1" si="21"/>
        <v>1.1697312770303492</v>
      </c>
      <c r="AN129" t="e">
        <f t="shared" ca="1" si="21"/>
        <v>#DIV/0!</v>
      </c>
      <c r="AO129" t="e">
        <f t="shared" ca="1" si="21"/>
        <v>#NUM!</v>
      </c>
      <c r="AQ129" t="str">
        <f t="shared" si="22"/>
        <v>2022-20</v>
      </c>
      <c r="AR129">
        <f t="shared" ca="1" si="23"/>
        <v>1.1718309303037064</v>
      </c>
      <c r="AS129">
        <f t="shared" ca="1" si="23"/>
        <v>1.0897789839447085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506687</v>
      </c>
      <c r="C130" s="9">
        <v>332703</v>
      </c>
      <c r="D130" s="9">
        <v>60732</v>
      </c>
      <c r="E130" s="9">
        <v>0</v>
      </c>
      <c r="F130" s="9">
        <v>1</v>
      </c>
      <c r="G130" s="9">
        <v>368</v>
      </c>
      <c r="H130" s="9">
        <v>182</v>
      </c>
      <c r="I130" s="9">
        <v>62</v>
      </c>
      <c r="J130" s="9">
        <v>0</v>
      </c>
      <c r="K130" s="9">
        <v>0</v>
      </c>
      <c r="L130" s="9"/>
      <c r="M130">
        <f t="shared" si="24"/>
        <v>7.2628664244395451E-4</v>
      </c>
      <c r="N130">
        <f t="shared" si="24"/>
        <v>5.4703444213006797E-4</v>
      </c>
      <c r="O130">
        <f t="shared" si="24"/>
        <v>1.0208786142396101E-3</v>
      </c>
      <c r="P130" t="e">
        <f t="shared" si="24"/>
        <v>#DIV/0!</v>
      </c>
      <c r="Q130">
        <f t="shared" si="24"/>
        <v>0</v>
      </c>
      <c r="S130">
        <f t="shared" ref="S130:W193" si="26">-LN((1-1.5*M130)/(1-0.5*M130))</f>
        <v>7.268145501154997E-4</v>
      </c>
      <c r="T130">
        <f t="shared" si="26"/>
        <v>5.4733386626264798E-4</v>
      </c>
      <c r="U130">
        <f t="shared" si="26"/>
        <v>1.021921961359475E-3</v>
      </c>
      <c r="V130" t="e">
        <f t="shared" si="26"/>
        <v>#DIV/0!</v>
      </c>
      <c r="W130">
        <f t="shared" si="26"/>
        <v>0</v>
      </c>
      <c r="Y130">
        <f t="shared" ca="1" si="25"/>
        <v>7.4694383607177271E-4</v>
      </c>
      <c r="Z130">
        <f t="shared" ca="1" si="25"/>
        <v>5.0968388749999096E-4</v>
      </c>
      <c r="AA130">
        <f t="shared" ca="1" si="25"/>
        <v>9.6186501445581394E-4</v>
      </c>
      <c r="AB130" t="e">
        <f t="shared" ca="1" si="25"/>
        <v>#DIV/0!</v>
      </c>
      <c r="AC130" t="e">
        <f t="shared" ca="1" si="25"/>
        <v>#NUM!</v>
      </c>
      <c r="AE130" t="str">
        <f t="shared" si="19"/>
        <v>2022-21</v>
      </c>
      <c r="AF130">
        <f t="shared" ca="1" si="20"/>
        <v>4.8316175629022851E-2</v>
      </c>
      <c r="AG130">
        <f t="shared" ca="1" si="20"/>
        <v>2.7085105271761854E-2</v>
      </c>
      <c r="AH130">
        <f t="shared" ca="1" si="20"/>
        <v>5.6605083266977156E-2</v>
      </c>
      <c r="AI130" t="e">
        <f t="shared" ca="1" si="20"/>
        <v>#DIV/0!</v>
      </c>
      <c r="AJ130" t="e">
        <f t="shared" ca="1" si="15"/>
        <v>#NUM!</v>
      </c>
      <c r="AL130">
        <f t="shared" ca="1" si="21"/>
        <v>0.56058048715867759</v>
      </c>
      <c r="AM130">
        <f t="shared" ca="1" si="21"/>
        <v>1.1715555407695653</v>
      </c>
      <c r="AN130" t="e">
        <f t="shared" ca="1" si="21"/>
        <v>#DIV/0!</v>
      </c>
      <c r="AO130" t="e">
        <f t="shared" ca="1" si="21"/>
        <v>#NUM!</v>
      </c>
      <c r="AQ130" t="str">
        <f t="shared" si="22"/>
        <v>2022-21</v>
      </c>
      <c r="AR130">
        <f t="shared" ca="1" si="23"/>
        <v>1.1758418465647673</v>
      </c>
      <c r="AS130">
        <f t="shared" ca="1" si="23"/>
        <v>1.091478557447793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506319</v>
      </c>
      <c r="C131" s="9">
        <v>332521</v>
      </c>
      <c r="D131" s="9">
        <v>60670</v>
      </c>
      <c r="E131" s="9">
        <v>0</v>
      </c>
      <c r="F131" s="9">
        <v>1</v>
      </c>
      <c r="G131" s="9">
        <v>382</v>
      </c>
      <c r="H131" s="9">
        <v>211</v>
      </c>
      <c r="I131" s="9">
        <v>61</v>
      </c>
      <c r="J131" s="9">
        <v>0</v>
      </c>
      <c r="K131" s="9">
        <v>0</v>
      </c>
      <c r="L131" s="9"/>
      <c r="M131">
        <f t="shared" si="24"/>
        <v>7.54465070439782E-4</v>
      </c>
      <c r="N131">
        <f t="shared" si="24"/>
        <v>6.3454638955133666E-4</v>
      </c>
      <c r="O131">
        <f t="shared" si="24"/>
        <v>1.0054392615790342E-3</v>
      </c>
      <c r="P131" t="e">
        <f t="shared" si="24"/>
        <v>#DIV/0!</v>
      </c>
      <c r="Q131">
        <f t="shared" si="24"/>
        <v>0</v>
      </c>
      <c r="S131">
        <f t="shared" si="26"/>
        <v>7.550347536302433E-4</v>
      </c>
      <c r="T131">
        <f t="shared" si="26"/>
        <v>6.3494931566572587E-4</v>
      </c>
      <c r="U131">
        <f t="shared" si="26"/>
        <v>1.0064512720739541E-3</v>
      </c>
      <c r="V131" t="e">
        <f t="shared" si="26"/>
        <v>#DIV/0!</v>
      </c>
      <c r="W131">
        <f t="shared" si="26"/>
        <v>0</v>
      </c>
      <c r="Y131">
        <f t="shared" ca="1" si="25"/>
        <v>7.7635336091576507E-4</v>
      </c>
      <c r="Z131">
        <f t="shared" ca="1" si="25"/>
        <v>5.9046263945276964E-4</v>
      </c>
      <c r="AA131">
        <f t="shared" ca="1" si="25"/>
        <v>9.4620079983298154E-4</v>
      </c>
      <c r="AB131" t="e">
        <f t="shared" ca="1" si="25"/>
        <v>#DIV/0!</v>
      </c>
      <c r="AC131" t="e">
        <f t="shared" ca="1" si="25"/>
        <v>#NUM!</v>
      </c>
      <c r="AE131" t="str">
        <f t="shared" si="19"/>
        <v>2022-22</v>
      </c>
      <c r="AF131">
        <f t="shared" ca="1" si="20"/>
        <v>4.9092528989938614E-2</v>
      </c>
      <c r="AG131">
        <f t="shared" ca="1" si="20"/>
        <v>2.7675567911214623E-2</v>
      </c>
      <c r="AH131">
        <f t="shared" ca="1" si="20"/>
        <v>5.7551284066810135E-2</v>
      </c>
      <c r="AI131" t="e">
        <f t="shared" ca="1" si="20"/>
        <v>#DIV/0!</v>
      </c>
      <c r="AJ131" t="e">
        <f t="shared" ca="1" si="15"/>
        <v>#NUM!</v>
      </c>
      <c r="AL131">
        <f t="shared" ca="1" si="21"/>
        <v>0.56374296620340458</v>
      </c>
      <c r="AM131">
        <f t="shared" ca="1" si="21"/>
        <v>1.1723022881670064</v>
      </c>
      <c r="AN131" t="e">
        <f t="shared" ca="1" si="21"/>
        <v>#DIV/0!</v>
      </c>
      <c r="AO131" t="e">
        <f t="shared" ca="1" si="21"/>
        <v>#NUM!</v>
      </c>
      <c r="AQ131" t="str">
        <f t="shared" si="22"/>
        <v>2022-22</v>
      </c>
      <c r="AR131">
        <f t="shared" ca="1" si="23"/>
        <v>1.1824752833055321</v>
      </c>
      <c r="AS131">
        <f t="shared" ca="1" si="23"/>
        <v>1.0921742639198921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505937</v>
      </c>
      <c r="C132" s="9">
        <v>332310</v>
      </c>
      <c r="D132" s="9">
        <v>60609</v>
      </c>
      <c r="E132" s="9">
        <v>0</v>
      </c>
      <c r="F132" s="9">
        <v>1</v>
      </c>
      <c r="G132" s="9">
        <v>395</v>
      </c>
      <c r="H132" s="9">
        <v>186</v>
      </c>
      <c r="I132" s="9">
        <v>46</v>
      </c>
      <c r="J132" s="9">
        <v>0</v>
      </c>
      <c r="K132" s="9">
        <v>0</v>
      </c>
      <c r="L132" s="9"/>
      <c r="M132">
        <f t="shared" si="24"/>
        <v>7.8072961653328382E-4</v>
      </c>
      <c r="N132">
        <f t="shared" si="24"/>
        <v>5.5971833528933824E-4</v>
      </c>
      <c r="O132">
        <f t="shared" si="24"/>
        <v>7.5896319028527113E-4</v>
      </c>
      <c r="P132" t="e">
        <f t="shared" si="24"/>
        <v>#DIV/0!</v>
      </c>
      <c r="Q132">
        <f t="shared" si="24"/>
        <v>0</v>
      </c>
      <c r="S132">
        <f t="shared" si="26"/>
        <v>7.8133967127431753E-4</v>
      </c>
      <c r="T132">
        <f t="shared" si="26"/>
        <v>5.6003180999070928E-4</v>
      </c>
      <c r="U132">
        <f t="shared" si="26"/>
        <v>7.5953968943832202E-4</v>
      </c>
      <c r="V132" t="e">
        <f t="shared" si="26"/>
        <v>#DIV/0!</v>
      </c>
      <c r="W132">
        <f t="shared" si="26"/>
        <v>0</v>
      </c>
      <c r="Y132">
        <f t="shared" ca="1" si="25"/>
        <v>8.0382318932710689E-4</v>
      </c>
      <c r="Z132">
        <f t="shared" ca="1" si="25"/>
        <v>5.2008082305692895E-4</v>
      </c>
      <c r="AA132">
        <f t="shared" ca="1" si="25"/>
        <v>7.1323917970450383E-4</v>
      </c>
      <c r="AB132" t="e">
        <f t="shared" ca="1" si="25"/>
        <v>#DIV/0!</v>
      </c>
      <c r="AC132" t="e">
        <f t="shared" ca="1" si="25"/>
        <v>#NUM!</v>
      </c>
      <c r="AE132" t="str">
        <f t="shared" si="19"/>
        <v>2022-23</v>
      </c>
      <c r="AF132">
        <f t="shared" ca="1" si="20"/>
        <v>4.9896352179265718E-2</v>
      </c>
      <c r="AG132">
        <f t="shared" ca="1" si="20"/>
        <v>2.819564873427155E-2</v>
      </c>
      <c r="AH132">
        <f t="shared" ca="1" si="20"/>
        <v>5.8264523246514641E-2</v>
      </c>
      <c r="AI132" t="e">
        <f t="shared" ca="1" si="20"/>
        <v>#DIV/0!</v>
      </c>
      <c r="AJ132" t="e">
        <f t="shared" ca="1" si="15"/>
        <v>#NUM!</v>
      </c>
      <c r="AL132">
        <f t="shared" ca="1" si="21"/>
        <v>0.56508436995496769</v>
      </c>
      <c r="AM132">
        <f t="shared" ca="1" si="21"/>
        <v>1.1677110791022172</v>
      </c>
      <c r="AN132" t="e">
        <f t="shared" ca="1" si="21"/>
        <v>#DIV/0!</v>
      </c>
      <c r="AO132" t="e">
        <f t="shared" ca="1" si="21"/>
        <v>#NUM!</v>
      </c>
      <c r="AQ132" t="str">
        <f t="shared" si="22"/>
        <v>2022-23</v>
      </c>
      <c r="AR132">
        <f t="shared" ca="1" si="23"/>
        <v>1.1852889357610812</v>
      </c>
      <c r="AS132">
        <f t="shared" ca="1" si="23"/>
        <v>1.0878968685488748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505542</v>
      </c>
      <c r="C133" s="9">
        <v>332124</v>
      </c>
      <c r="D133" s="9">
        <v>60563</v>
      </c>
      <c r="E133" s="9">
        <v>0</v>
      </c>
      <c r="F133" s="9">
        <v>1</v>
      </c>
      <c r="G133" s="9">
        <v>368</v>
      </c>
      <c r="H133" s="9">
        <v>156</v>
      </c>
      <c r="I133" s="9">
        <v>54</v>
      </c>
      <c r="J133" s="9">
        <v>0</v>
      </c>
      <c r="K133" s="9">
        <v>0</v>
      </c>
      <c r="L133" s="9"/>
      <c r="M133">
        <f t="shared" si="24"/>
        <v>7.2793160607822886E-4</v>
      </c>
      <c r="N133">
        <f t="shared" si="24"/>
        <v>4.6970408642555192E-4</v>
      </c>
      <c r="O133">
        <f t="shared" si="24"/>
        <v>8.9163350560573292E-4</v>
      </c>
      <c r="P133" t="e">
        <f t="shared" si="24"/>
        <v>#DIV/0!</v>
      </c>
      <c r="Q133">
        <f t="shared" si="24"/>
        <v>0</v>
      </c>
      <c r="S133">
        <f t="shared" si="26"/>
        <v>7.2846190871551496E-4</v>
      </c>
      <c r="T133">
        <f t="shared" si="26"/>
        <v>4.6992482067778418E-4</v>
      </c>
      <c r="U133">
        <f t="shared" si="26"/>
        <v>8.9242928463424687E-4</v>
      </c>
      <c r="V133" t="e">
        <f t="shared" si="26"/>
        <v>#DIV/0!</v>
      </c>
      <c r="W133">
        <f t="shared" si="26"/>
        <v>0</v>
      </c>
      <c r="Y133">
        <f t="shared" ca="1" si="25"/>
        <v>7.498176570117542E-4</v>
      </c>
      <c r="Z133">
        <f t="shared" ca="1" si="25"/>
        <v>4.358040976396039E-4</v>
      </c>
      <c r="AA133">
        <f t="shared" ca="1" si="25"/>
        <v>8.3705249194779003E-4</v>
      </c>
      <c r="AB133" t="e">
        <f t="shared" ca="1" si="25"/>
        <v>#DIV/0!</v>
      </c>
      <c r="AC133" t="e">
        <f t="shared" ca="1" si="25"/>
        <v>#NUM!</v>
      </c>
      <c r="AE133" t="str">
        <f t="shared" si="19"/>
        <v>2022-24</v>
      </c>
      <c r="AF133">
        <f t="shared" ca="1" si="20"/>
        <v>5.0646169836277476E-2</v>
      </c>
      <c r="AG133">
        <f t="shared" ca="1" si="20"/>
        <v>2.8631452831911153E-2</v>
      </c>
      <c r="AH133">
        <f t="shared" ca="1" si="20"/>
        <v>5.9101575738462434E-2</v>
      </c>
      <c r="AI133" t="e">
        <f t="shared" ca="1" si="20"/>
        <v>#DIV/0!</v>
      </c>
      <c r="AJ133" t="e">
        <f t="shared" ca="1" si="15"/>
        <v>#NUM!</v>
      </c>
      <c r="AL133">
        <f t="shared" ca="1" si="21"/>
        <v>0.56532316114855852</v>
      </c>
      <c r="AM133">
        <f t="shared" ca="1" si="21"/>
        <v>1.1669505498543824</v>
      </c>
      <c r="AN133" t="e">
        <f t="shared" ca="1" si="21"/>
        <v>#DIV/0!</v>
      </c>
      <c r="AO133" t="e">
        <f t="shared" ca="1" si="21"/>
        <v>#NUM!</v>
      </c>
      <c r="AQ133" t="str">
        <f t="shared" si="22"/>
        <v>2022-24</v>
      </c>
      <c r="AR133">
        <f t="shared" ca="1" si="23"/>
        <v>1.1857898106299842</v>
      </c>
      <c r="AS133">
        <f t="shared" ca="1" si="23"/>
        <v>1.0871883222295273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505174</v>
      </c>
      <c r="C134" s="9">
        <v>331968</v>
      </c>
      <c r="D134" s="9">
        <v>60509</v>
      </c>
      <c r="E134" s="9">
        <v>0</v>
      </c>
      <c r="F134" s="9">
        <v>1</v>
      </c>
      <c r="G134" s="9">
        <v>351</v>
      </c>
      <c r="H134" s="9">
        <v>170</v>
      </c>
      <c r="I134" s="9">
        <v>47</v>
      </c>
      <c r="J134" s="9">
        <v>0</v>
      </c>
      <c r="K134" s="9">
        <v>0</v>
      </c>
      <c r="L134" s="9"/>
      <c r="M134">
        <f t="shared" si="24"/>
        <v>6.9481010503311732E-4</v>
      </c>
      <c r="N134">
        <f t="shared" si="24"/>
        <v>5.1209755157123583E-4</v>
      </c>
      <c r="O134">
        <f t="shared" si="24"/>
        <v>7.7674395544464461E-4</v>
      </c>
      <c r="P134" t="e">
        <f t="shared" si="24"/>
        <v>#DIV/0!</v>
      </c>
      <c r="Q134">
        <f t="shared" si="24"/>
        <v>0</v>
      </c>
      <c r="S134">
        <f t="shared" si="26"/>
        <v>6.9529322978633323E-4</v>
      </c>
      <c r="T134">
        <f t="shared" si="26"/>
        <v>5.1235994104517732E-4</v>
      </c>
      <c r="U134">
        <f t="shared" si="26"/>
        <v>7.7734779475895262E-4</v>
      </c>
      <c r="V134" t="e">
        <f t="shared" si="26"/>
        <v>#DIV/0!</v>
      </c>
      <c r="W134">
        <f t="shared" si="26"/>
        <v>0</v>
      </c>
      <c r="Y134">
        <f t="shared" ca="1" si="25"/>
        <v>7.1605268339794035E-4</v>
      </c>
      <c r="Z134">
        <f t="shared" ca="1" si="25"/>
        <v>4.7450727192284594E-4</v>
      </c>
      <c r="AA134">
        <f t="shared" ca="1" si="25"/>
        <v>7.2826328028412831E-4</v>
      </c>
      <c r="AB134" t="e">
        <f t="shared" ca="1" si="25"/>
        <v>#DIV/0!</v>
      </c>
      <c r="AC134" t="e">
        <f t="shared" ca="1" si="25"/>
        <v>#NUM!</v>
      </c>
      <c r="AE134" t="str">
        <f t="shared" si="19"/>
        <v>2022-25</v>
      </c>
      <c r="AF134">
        <f t="shared" ca="1" si="20"/>
        <v>5.1362222519675413E-2</v>
      </c>
      <c r="AG134">
        <f t="shared" ca="1" si="20"/>
        <v>2.9105960103833997E-2</v>
      </c>
      <c r="AH134">
        <f t="shared" ca="1" si="20"/>
        <v>5.9829839018746563E-2</v>
      </c>
      <c r="AI134" t="e">
        <f t="shared" ca="1" si="20"/>
        <v>#DIV/0!</v>
      </c>
      <c r="AJ134" t="e">
        <f t="shared" ca="1" si="15"/>
        <v>#NUM!</v>
      </c>
      <c r="AL134">
        <f t="shared" ca="1" si="21"/>
        <v>0.56668030852216977</v>
      </c>
      <c r="AM134">
        <f t="shared" ca="1" si="21"/>
        <v>1.1648607884097586</v>
      </c>
      <c r="AN134" t="e">
        <f t="shared" ca="1" si="21"/>
        <v>#DIV/0!</v>
      </c>
      <c r="AO134" t="e">
        <f t="shared" ca="1" si="21"/>
        <v>#NUM!</v>
      </c>
      <c r="AQ134" t="str">
        <f t="shared" si="22"/>
        <v>2022-25</v>
      </c>
      <c r="AR134">
        <f t="shared" ca="1" si="23"/>
        <v>1.1886364860145235</v>
      </c>
      <c r="AS134">
        <f t="shared" ca="1" si="23"/>
        <v>1.0852413980525568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504823</v>
      </c>
      <c r="C135" s="9">
        <v>331798</v>
      </c>
      <c r="D135" s="9">
        <v>60462</v>
      </c>
      <c r="E135" s="9">
        <v>0</v>
      </c>
      <c r="F135" s="9">
        <v>1</v>
      </c>
      <c r="G135" s="9">
        <v>404</v>
      </c>
      <c r="H135" s="9">
        <v>181</v>
      </c>
      <c r="I135" s="9">
        <v>57</v>
      </c>
      <c r="J135" s="9">
        <v>0</v>
      </c>
      <c r="K135" s="9">
        <v>0</v>
      </c>
      <c r="L135" s="9"/>
      <c r="M135">
        <f t="shared" si="24"/>
        <v>8.0028049435148553E-4</v>
      </c>
      <c r="N135">
        <f t="shared" si="24"/>
        <v>5.4551263117921149E-4</v>
      </c>
      <c r="O135">
        <f t="shared" si="24"/>
        <v>9.4274089510767089E-4</v>
      </c>
      <c r="P135" t="e">
        <f t="shared" si="24"/>
        <v>#DIV/0!</v>
      </c>
      <c r="Q135">
        <f t="shared" si="24"/>
        <v>0</v>
      </c>
      <c r="S135">
        <f t="shared" si="26"/>
        <v>8.0092149898466805E-4</v>
      </c>
      <c r="T135">
        <f t="shared" si="26"/>
        <v>5.4581039118460541E-4</v>
      </c>
      <c r="U135">
        <f t="shared" si="26"/>
        <v>9.4363056418483176E-4</v>
      </c>
      <c r="V135" t="e">
        <f t="shared" si="26"/>
        <v>#DIV/0!</v>
      </c>
      <c r="W135">
        <f t="shared" si="26"/>
        <v>0</v>
      </c>
      <c r="Y135">
        <f t="shared" ca="1" si="25"/>
        <v>8.2526815628821836E-4</v>
      </c>
      <c r="Z135">
        <f t="shared" ca="1" si="25"/>
        <v>5.0479411767024717E-4</v>
      </c>
      <c r="AA135">
        <f t="shared" ca="1" si="25"/>
        <v>8.8301728066912015E-4</v>
      </c>
      <c r="AB135" t="e">
        <f t="shared" ca="1" si="25"/>
        <v>#DIV/0!</v>
      </c>
      <c r="AC135" t="e">
        <f t="shared" ca="1" si="25"/>
        <v>#NUM!</v>
      </c>
      <c r="AE135" t="str">
        <f t="shared" si="19"/>
        <v>2022-26</v>
      </c>
      <c r="AF135">
        <f t="shared" ca="1" si="20"/>
        <v>5.2187490675963628E-2</v>
      </c>
      <c r="AG135">
        <f t="shared" ca="1" si="20"/>
        <v>2.9610754221504245E-2</v>
      </c>
      <c r="AH135">
        <f t="shared" ca="1" si="20"/>
        <v>6.0712856299415682E-2</v>
      </c>
      <c r="AI135" t="e">
        <f t="shared" ca="1" si="20"/>
        <v>#DIV/0!</v>
      </c>
      <c r="AJ135" t="e">
        <f t="shared" ca="1" si="15"/>
        <v>#NUM!</v>
      </c>
      <c r="AL135">
        <f t="shared" ca="1" si="21"/>
        <v>0.56739179903015124</v>
      </c>
      <c r="AM135">
        <f t="shared" ca="1" si="21"/>
        <v>1.163360328558174</v>
      </c>
      <c r="AN135" t="e">
        <f t="shared" ca="1" si="21"/>
        <v>#DIV/0!</v>
      </c>
      <c r="AO135" t="e">
        <f t="shared" ca="1" si="21"/>
        <v>#NUM!</v>
      </c>
      <c r="AQ135" t="str">
        <f t="shared" si="22"/>
        <v>2022-26</v>
      </c>
      <c r="AR135">
        <f t="shared" ca="1" si="23"/>
        <v>1.1901288681646025</v>
      </c>
      <c r="AS135">
        <f t="shared" ca="1" si="23"/>
        <v>1.0838434961201908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504419</v>
      </c>
      <c r="C136" s="9">
        <v>331617</v>
      </c>
      <c r="D136" s="9">
        <v>60405</v>
      </c>
      <c r="E136" s="9">
        <v>0</v>
      </c>
      <c r="F136" s="9">
        <v>1</v>
      </c>
      <c r="G136" s="9">
        <v>348</v>
      </c>
      <c r="H136" s="9">
        <v>164</v>
      </c>
      <c r="I136" s="9">
        <v>67</v>
      </c>
      <c r="J136" s="9">
        <v>0</v>
      </c>
      <c r="K136" s="9">
        <v>0</v>
      </c>
      <c r="L136" s="9"/>
      <c r="M136">
        <f t="shared" si="24"/>
        <v>6.8990264046358283E-4</v>
      </c>
      <c r="N136">
        <f t="shared" si="24"/>
        <v>4.9454641951407799E-4</v>
      </c>
      <c r="O136">
        <f t="shared" si="24"/>
        <v>1.109179703666915E-3</v>
      </c>
      <c r="P136" t="e">
        <f t="shared" si="24"/>
        <v>#DIV/0!</v>
      </c>
      <c r="Q136">
        <f t="shared" si="24"/>
        <v>0</v>
      </c>
      <c r="S136">
        <f t="shared" si="26"/>
        <v>6.9037896213433906E-4</v>
      </c>
      <c r="T136">
        <f t="shared" si="26"/>
        <v>4.9479112678373863E-4</v>
      </c>
      <c r="U136">
        <f t="shared" si="26"/>
        <v>1.1104114634945196E-3</v>
      </c>
      <c r="V136" t="e">
        <f t="shared" si="26"/>
        <v>#DIV/0!</v>
      </c>
      <c r="W136">
        <f t="shared" si="26"/>
        <v>0</v>
      </c>
      <c r="Y136">
        <f t="shared" ca="1" si="25"/>
        <v>7.1173913348911893E-4</v>
      </c>
      <c r="Z136">
        <f t="shared" ca="1" si="25"/>
        <v>4.569820789602449E-4</v>
      </c>
      <c r="AA136">
        <f t="shared" ca="1" si="25"/>
        <v>1.0378755992410855E-3</v>
      </c>
      <c r="AB136" t="e">
        <f t="shared" ca="1" si="25"/>
        <v>#DIV/0!</v>
      </c>
      <c r="AC136" t="e">
        <f t="shared" ca="1" si="25"/>
        <v>#NUM!</v>
      </c>
      <c r="AE136" t="str">
        <f t="shared" si="19"/>
        <v>2022-27</v>
      </c>
      <c r="AF136">
        <f t="shared" ca="1" si="20"/>
        <v>5.2899229809452747E-2</v>
      </c>
      <c r="AG136">
        <f t="shared" ca="1" si="20"/>
        <v>3.0067736300464491E-2</v>
      </c>
      <c r="AH136">
        <f t="shared" ca="1" si="20"/>
        <v>6.175073189865677E-2</v>
      </c>
      <c r="AI136" t="e">
        <f t="shared" ca="1" si="20"/>
        <v>#DIV/0!</v>
      </c>
      <c r="AJ136" t="e">
        <f t="shared" ca="1" si="15"/>
        <v>#NUM!</v>
      </c>
      <c r="AL136">
        <f t="shared" ca="1" si="21"/>
        <v>0.5683964853320338</v>
      </c>
      <c r="AM136">
        <f t="shared" ca="1" si="21"/>
        <v>1.1673276174546934</v>
      </c>
      <c r="AN136" t="e">
        <f t="shared" ca="1" si="21"/>
        <v>#DIV/0!</v>
      </c>
      <c r="AO136" t="e">
        <f t="shared" ca="1" si="21"/>
        <v>#NUM!</v>
      </c>
      <c r="AQ136" t="str">
        <f t="shared" si="22"/>
        <v>2022-27</v>
      </c>
      <c r="AR136">
        <f t="shared" ca="1" si="23"/>
        <v>1.1922362411886114</v>
      </c>
      <c r="AS136">
        <f t="shared" ca="1" si="23"/>
        <v>1.0875396168853293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504071</v>
      </c>
      <c r="C137" s="9">
        <v>331453</v>
      </c>
      <c r="D137" s="9">
        <v>60338</v>
      </c>
      <c r="E137" s="9">
        <v>0</v>
      </c>
      <c r="F137" s="9">
        <v>1</v>
      </c>
      <c r="G137" s="9">
        <v>380</v>
      </c>
      <c r="H137" s="9">
        <v>153</v>
      </c>
      <c r="I137" s="9">
        <v>53</v>
      </c>
      <c r="J137" s="9">
        <v>0</v>
      </c>
      <c r="K137" s="9">
        <v>0</v>
      </c>
      <c r="L137" s="9"/>
      <c r="M137">
        <f t="shared" si="24"/>
        <v>7.538620551469932E-4</v>
      </c>
      <c r="N137">
        <f t="shared" si="24"/>
        <v>4.6160390764301423E-4</v>
      </c>
      <c r="O137">
        <f t="shared" si="24"/>
        <v>8.7838509728529286E-4</v>
      </c>
      <c r="P137" t="e">
        <f t="shared" si="24"/>
        <v>#DIV/0!</v>
      </c>
      <c r="Q137">
        <f t="shared" si="24"/>
        <v>0</v>
      </c>
      <c r="S137">
        <f t="shared" si="26"/>
        <v>7.5443082767721577E-4</v>
      </c>
      <c r="T137">
        <f t="shared" si="26"/>
        <v>4.6181709242157598E-4</v>
      </c>
      <c r="U137">
        <f t="shared" si="26"/>
        <v>8.7915739261374575E-4</v>
      </c>
      <c r="V137" t="e">
        <f t="shared" si="26"/>
        <v>#DIV/0!</v>
      </c>
      <c r="W137">
        <f t="shared" si="26"/>
        <v>0</v>
      </c>
      <c r="Y137">
        <f t="shared" ca="1" si="25"/>
        <v>7.7818146634464408E-4</v>
      </c>
      <c r="Z137">
        <f t="shared" ca="1" si="25"/>
        <v>4.2594355324207663E-4</v>
      </c>
      <c r="AA137">
        <f t="shared" ca="1" si="25"/>
        <v>8.2077129400258473E-4</v>
      </c>
      <c r="AB137" t="e">
        <f t="shared" ca="1" si="25"/>
        <v>#DIV/0!</v>
      </c>
      <c r="AC137" t="e">
        <f t="shared" ca="1" si="25"/>
        <v>#NUM!</v>
      </c>
      <c r="AE137" t="str">
        <f t="shared" si="19"/>
        <v>2022-28</v>
      </c>
      <c r="AF137">
        <f t="shared" ca="1" si="20"/>
        <v>5.3677411275797393E-2</v>
      </c>
      <c r="AG137">
        <f t="shared" ca="1" si="20"/>
        <v>3.0493679853706566E-2</v>
      </c>
      <c r="AH137">
        <f t="shared" ca="1" si="20"/>
        <v>6.2571503192659361E-2</v>
      </c>
      <c r="AI137" t="e">
        <f t="shared" ca="1" si="20"/>
        <v>#DIV/0!</v>
      </c>
      <c r="AJ137" t="e">
        <f t="shared" ca="1" si="15"/>
        <v>#NUM!</v>
      </c>
      <c r="AL137">
        <f t="shared" ca="1" si="21"/>
        <v>0.56809147700935902</v>
      </c>
      <c r="AM137">
        <f t="shared" ca="1" si="21"/>
        <v>1.1656952469478017</v>
      </c>
      <c r="AN137" t="e">
        <f t="shared" ca="1" si="21"/>
        <v>#DIV/0!</v>
      </c>
      <c r="AO137" t="e">
        <f t="shared" ca="1" si="21"/>
        <v>#NUM!</v>
      </c>
      <c r="AQ137" t="str">
        <f t="shared" si="22"/>
        <v>2022-28</v>
      </c>
      <c r="AR137">
        <f t="shared" ca="1" si="23"/>
        <v>1.1915964730240622</v>
      </c>
      <c r="AS137">
        <f t="shared" ca="1" si="23"/>
        <v>1.0860188205217938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503691</v>
      </c>
      <c r="C138" s="9">
        <v>331300</v>
      </c>
      <c r="D138" s="9">
        <v>60285</v>
      </c>
      <c r="E138" s="9">
        <v>0</v>
      </c>
      <c r="F138" s="9">
        <v>1</v>
      </c>
      <c r="G138" s="9">
        <v>464</v>
      </c>
      <c r="H138" s="9">
        <v>230</v>
      </c>
      <c r="I138" s="9">
        <v>56</v>
      </c>
      <c r="J138" s="9">
        <v>0</v>
      </c>
      <c r="K138" s="9">
        <v>0</v>
      </c>
      <c r="L138" s="9"/>
      <c r="M138">
        <f t="shared" si="24"/>
        <v>9.2119970378664695E-4</v>
      </c>
      <c r="N138">
        <f t="shared" si="24"/>
        <v>6.9423483247811656E-4</v>
      </c>
      <c r="O138">
        <f t="shared" si="24"/>
        <v>9.2892095877913244E-4</v>
      </c>
      <c r="P138" t="e">
        <f t="shared" si="24"/>
        <v>#DIV/0!</v>
      </c>
      <c r="Q138">
        <f t="shared" si="24"/>
        <v>0</v>
      </c>
      <c r="S138">
        <f t="shared" si="26"/>
        <v>9.220491604652061E-4</v>
      </c>
      <c r="T138">
        <f t="shared" si="26"/>
        <v>6.9471715724908839E-4</v>
      </c>
      <c r="U138">
        <f t="shared" si="26"/>
        <v>9.2978472221574024E-4</v>
      </c>
      <c r="V138" t="e">
        <f t="shared" si="26"/>
        <v>#DIV/0!</v>
      </c>
      <c r="W138">
        <f t="shared" si="26"/>
        <v>0</v>
      </c>
      <c r="Y138">
        <f t="shared" ca="1" si="25"/>
        <v>9.5157646859925422E-4</v>
      </c>
      <c r="Z138">
        <f t="shared" ca="1" si="25"/>
        <v>6.3987457181858946E-4</v>
      </c>
      <c r="AA138">
        <f t="shared" ca="1" si="25"/>
        <v>8.670259454079119E-4</v>
      </c>
      <c r="AB138" t="e">
        <f t="shared" ca="1" si="25"/>
        <v>#DIV/0!</v>
      </c>
      <c r="AC138" t="e">
        <f t="shared" ca="1" si="25"/>
        <v>#NUM!</v>
      </c>
      <c r="AE138" t="str">
        <f t="shared" si="19"/>
        <v>2022-29</v>
      </c>
      <c r="AF138">
        <f t="shared" ca="1" si="20"/>
        <v>5.4628987744396645E-2</v>
      </c>
      <c r="AG138">
        <f t="shared" ca="1" si="20"/>
        <v>3.1133554425525158E-2</v>
      </c>
      <c r="AH138">
        <f t="shared" ca="1" si="20"/>
        <v>6.3438529138067273E-2</v>
      </c>
      <c r="AI138" t="e">
        <f t="shared" ca="1" si="20"/>
        <v>#DIV/0!</v>
      </c>
      <c r="AJ138" t="e">
        <f t="shared" ca="1" si="15"/>
        <v>#NUM!</v>
      </c>
      <c r="AL138">
        <f t="shared" ca="1" si="21"/>
        <v>0.56990904849263957</v>
      </c>
      <c r="AM138">
        <f t="shared" ca="1" si="21"/>
        <v>1.1612612965645557</v>
      </c>
      <c r="AN138" t="e">
        <f t="shared" ca="1" si="21"/>
        <v>#DIV/0!</v>
      </c>
      <c r="AO138" t="e">
        <f t="shared" ca="1" si="21"/>
        <v>#NUM!</v>
      </c>
      <c r="AQ138" t="str">
        <f t="shared" si="22"/>
        <v>2022-29</v>
      </c>
      <c r="AR138">
        <f t="shared" ca="1" si="23"/>
        <v>1.1954089079163226</v>
      </c>
      <c r="AS138">
        <f t="shared" ca="1" si="23"/>
        <v>1.0818879350454453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503227</v>
      </c>
      <c r="C139" s="9">
        <v>331070</v>
      </c>
      <c r="D139" s="9">
        <v>60229</v>
      </c>
      <c r="E139" s="9">
        <v>0</v>
      </c>
      <c r="F139" s="9">
        <v>1</v>
      </c>
      <c r="G139" s="9">
        <v>399</v>
      </c>
      <c r="H139" s="9">
        <v>198</v>
      </c>
      <c r="I139" s="9">
        <v>57</v>
      </c>
      <c r="J139" s="9">
        <v>0</v>
      </c>
      <c r="K139" s="9">
        <v>0</v>
      </c>
      <c r="L139" s="9"/>
      <c r="M139">
        <f t="shared" si="24"/>
        <v>7.9288273482941093E-4</v>
      </c>
      <c r="N139">
        <f t="shared" si="24"/>
        <v>5.9806083305645333E-4</v>
      </c>
      <c r="O139">
        <f t="shared" si="24"/>
        <v>9.4638795264739579E-4</v>
      </c>
      <c r="P139" t="e">
        <f t="shared" si="24"/>
        <v>#DIV/0!</v>
      </c>
      <c r="Q139">
        <f t="shared" si="24"/>
        <v>0</v>
      </c>
      <c r="S139">
        <f t="shared" si="26"/>
        <v>7.935119383491769E-4</v>
      </c>
      <c r="T139">
        <f t="shared" si="26"/>
        <v>5.9841874171499799E-4</v>
      </c>
      <c r="U139">
        <f t="shared" si="26"/>
        <v>9.4728452207667319E-4</v>
      </c>
      <c r="V139" t="e">
        <f t="shared" si="26"/>
        <v>#DIV/0!</v>
      </c>
      <c r="W139">
        <f t="shared" si="26"/>
        <v>0</v>
      </c>
      <c r="Y139">
        <f t="shared" ca="1" si="25"/>
        <v>8.1935336661420914E-4</v>
      </c>
      <c r="Z139">
        <f t="shared" ca="1" si="25"/>
        <v>5.5042328047429567E-4</v>
      </c>
      <c r="AA139">
        <f t="shared" ca="1" si="25"/>
        <v>8.823162761446852E-4</v>
      </c>
      <c r="AB139" t="e">
        <f t="shared" ca="1" si="25"/>
        <v>#DIV/0!</v>
      </c>
      <c r="AC139" t="e">
        <f t="shared" ca="1" si="25"/>
        <v>#NUM!</v>
      </c>
      <c r="AE139" t="str">
        <f t="shared" si="19"/>
        <v>2022-30</v>
      </c>
      <c r="AF139">
        <f t="shared" ca="1" si="20"/>
        <v>5.5448341111010852E-2</v>
      </c>
      <c r="AG139">
        <f t="shared" ca="1" si="20"/>
        <v>3.1683977705999455E-2</v>
      </c>
      <c r="AH139">
        <f t="shared" ca="1" si="20"/>
        <v>6.4320845414211958E-2</v>
      </c>
      <c r="AI139" t="e">
        <f t="shared" ca="1" si="20"/>
        <v>#DIV/0!</v>
      </c>
      <c r="AJ139" t="e">
        <f t="shared" ca="1" si="15"/>
        <v>#NUM!</v>
      </c>
      <c r="AL139">
        <f t="shared" ca="1" si="21"/>
        <v>0.5714143484034313</v>
      </c>
      <c r="AM139">
        <f t="shared" ca="1" si="21"/>
        <v>1.1600138818479317</v>
      </c>
      <c r="AN139" t="e">
        <f t="shared" ca="1" si="21"/>
        <v>#DIV/0!</v>
      </c>
      <c r="AO139" t="e">
        <f t="shared" ca="1" si="21"/>
        <v>#NUM!</v>
      </c>
      <c r="AQ139" t="str">
        <f t="shared" si="22"/>
        <v>2022-30</v>
      </c>
      <c r="AR139">
        <f t="shared" ca="1" si="23"/>
        <v>1.1985663396630293</v>
      </c>
      <c r="AS139">
        <f t="shared" ca="1" si="23"/>
        <v>1.0807257823620604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502828</v>
      </c>
      <c r="C140" s="9">
        <v>330872</v>
      </c>
      <c r="D140" s="9">
        <v>60172</v>
      </c>
      <c r="E140" s="9">
        <v>0</v>
      </c>
      <c r="F140" s="9">
        <v>1</v>
      </c>
      <c r="G140" s="9">
        <v>443</v>
      </c>
      <c r="H140" s="9">
        <v>239</v>
      </c>
      <c r="I140" s="9">
        <v>77</v>
      </c>
      <c r="J140" s="9">
        <v>0</v>
      </c>
      <c r="K140" s="9">
        <v>0</v>
      </c>
      <c r="L140" s="9"/>
      <c r="M140">
        <f t="shared" si="24"/>
        <v>8.8101696802882895E-4</v>
      </c>
      <c r="N140">
        <f t="shared" si="24"/>
        <v>7.2233371213037065E-4</v>
      </c>
      <c r="O140">
        <f t="shared" si="24"/>
        <v>1.2796649604467194E-3</v>
      </c>
      <c r="P140" t="e">
        <f t="shared" si="24"/>
        <v>#DIV/0!</v>
      </c>
      <c r="Q140">
        <f t="shared" si="24"/>
        <v>0</v>
      </c>
      <c r="S140">
        <f t="shared" si="26"/>
        <v>8.8179390050440007E-4</v>
      </c>
      <c r="T140">
        <f t="shared" si="26"/>
        <v>7.2285588675921619E-4</v>
      </c>
      <c r="U140">
        <f t="shared" si="26"/>
        <v>1.2813047763459463E-3</v>
      </c>
      <c r="V140" t="e">
        <f t="shared" si="26"/>
        <v>#DIV/0!</v>
      </c>
      <c r="W140">
        <f t="shared" si="26"/>
        <v>0</v>
      </c>
      <c r="Y140">
        <f t="shared" ca="1" si="25"/>
        <v>9.1098878005860251E-4</v>
      </c>
      <c r="Z140">
        <f t="shared" ca="1" si="25"/>
        <v>6.6396946973520856E-4</v>
      </c>
      <c r="AA140">
        <f t="shared" ca="1" si="25"/>
        <v>1.1920389767157463E-3</v>
      </c>
      <c r="AB140" t="e">
        <f t="shared" ca="1" si="25"/>
        <v>#DIV/0!</v>
      </c>
      <c r="AC140" t="e">
        <f t="shared" ca="1" si="25"/>
        <v>#NUM!</v>
      </c>
      <c r="AE140" t="str">
        <f t="shared" si="19"/>
        <v>2022-31</v>
      </c>
      <c r="AF140">
        <f t="shared" ca="1" si="20"/>
        <v>5.6359329891069454E-2</v>
      </c>
      <c r="AG140">
        <f t="shared" ca="1" si="20"/>
        <v>3.2347947175734665E-2</v>
      </c>
      <c r="AH140">
        <f t="shared" ca="1" si="20"/>
        <v>6.55128843909277E-2</v>
      </c>
      <c r="AI140" t="e">
        <f t="shared" ca="1" si="20"/>
        <v>#DIV/0!</v>
      </c>
      <c r="AJ140" t="e">
        <f t="shared" ca="1" si="15"/>
        <v>#NUM!</v>
      </c>
      <c r="AL140">
        <f t="shared" ca="1" si="21"/>
        <v>0.5739590452593446</v>
      </c>
      <c r="AM140">
        <f t="shared" ca="1" si="21"/>
        <v>1.1624141826659422</v>
      </c>
      <c r="AN140" t="e">
        <f t="shared" ca="1" si="21"/>
        <v>#DIV/0!</v>
      </c>
      <c r="AO140" t="e">
        <f t="shared" ca="1" si="21"/>
        <v>#NUM!</v>
      </c>
      <c r="AQ140" t="str">
        <f t="shared" si="22"/>
        <v>2022-31</v>
      </c>
      <c r="AR140">
        <f t="shared" ca="1" si="23"/>
        <v>1.2039039515110095</v>
      </c>
      <c r="AS140">
        <f t="shared" ca="1" si="23"/>
        <v>1.0829620202382109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502385</v>
      </c>
      <c r="C141" s="9">
        <v>330633</v>
      </c>
      <c r="D141" s="9">
        <v>60095</v>
      </c>
      <c r="E141" s="9">
        <v>0</v>
      </c>
      <c r="F141" s="9">
        <v>1</v>
      </c>
      <c r="G141" s="9">
        <v>412</v>
      </c>
      <c r="H141" s="9">
        <v>195</v>
      </c>
      <c r="I141" s="9">
        <v>50</v>
      </c>
      <c r="J141" s="9">
        <v>0</v>
      </c>
      <c r="K141" s="9">
        <v>0</v>
      </c>
      <c r="L141" s="9"/>
      <c r="M141">
        <f t="shared" si="24"/>
        <v>8.2008817938433666E-4</v>
      </c>
      <c r="N141">
        <f t="shared" si="24"/>
        <v>5.8977778987578369E-4</v>
      </c>
      <c r="O141">
        <f t="shared" si="24"/>
        <v>8.320159747067144E-4</v>
      </c>
      <c r="P141" t="e">
        <f t="shared" si="24"/>
        <v>#DIV/0!</v>
      </c>
      <c r="Q141">
        <f t="shared" si="24"/>
        <v>0</v>
      </c>
      <c r="S141">
        <f t="shared" si="26"/>
        <v>8.2076132208033596E-4</v>
      </c>
      <c r="T141">
        <f t="shared" si="26"/>
        <v>5.901258501111457E-4</v>
      </c>
      <c r="U141">
        <f t="shared" si="26"/>
        <v>8.3270884984898365E-4</v>
      </c>
      <c r="V141" t="e">
        <f t="shared" si="26"/>
        <v>#DIV/0!</v>
      </c>
      <c r="W141">
        <f t="shared" si="26"/>
        <v>0</v>
      </c>
      <c r="Y141">
        <f t="shared" ca="1" si="25"/>
        <v>8.4838109122033537E-4</v>
      </c>
      <c r="Z141">
        <f t="shared" ca="1" si="25"/>
        <v>5.4130969776680388E-4</v>
      </c>
      <c r="AA141">
        <f t="shared" ca="1" si="25"/>
        <v>7.7379399067903744E-4</v>
      </c>
      <c r="AB141" t="e">
        <f t="shared" ca="1" si="25"/>
        <v>#DIV/0!</v>
      </c>
      <c r="AC141" t="e">
        <f t="shared" ca="1" si="25"/>
        <v>#NUM!</v>
      </c>
      <c r="AE141" t="str">
        <f t="shared" si="19"/>
        <v>2022-32</v>
      </c>
      <c r="AF141">
        <f t="shared" ca="1" si="20"/>
        <v>5.7207710982289786E-2</v>
      </c>
      <c r="AG141">
        <f t="shared" ca="1" si="20"/>
        <v>3.2889256873501471E-2</v>
      </c>
      <c r="AH141">
        <f t="shared" ca="1" si="20"/>
        <v>6.6286678381606734E-2</v>
      </c>
      <c r="AI141" t="e">
        <f t="shared" ca="1" si="20"/>
        <v>#DIV/0!</v>
      </c>
      <c r="AJ141" t="e">
        <f t="shared" ca="1" si="20"/>
        <v>#NUM!</v>
      </c>
      <c r="AL141">
        <f t="shared" ca="1" si="21"/>
        <v>0.57490950623217985</v>
      </c>
      <c r="AM141">
        <f t="shared" ca="1" si="21"/>
        <v>1.158701812105847</v>
      </c>
      <c r="AN141" t="e">
        <f t="shared" ca="1" si="21"/>
        <v>#DIV/0!</v>
      </c>
      <c r="AO141" t="e">
        <f t="shared" ca="1" si="21"/>
        <v>#NUM!</v>
      </c>
      <c r="AQ141" t="str">
        <f t="shared" si="22"/>
        <v>2022-32</v>
      </c>
      <c r="AR141">
        <f t="shared" ca="1" si="23"/>
        <v>1.2058975845592286</v>
      </c>
      <c r="AS141">
        <f t="shared" ca="1" si="23"/>
        <v>1.0795033938883387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501973</v>
      </c>
      <c r="C142" s="9">
        <v>330438</v>
      </c>
      <c r="D142" s="9">
        <v>60045</v>
      </c>
      <c r="E142" s="9">
        <v>0</v>
      </c>
      <c r="F142" s="9">
        <v>1</v>
      </c>
      <c r="G142" s="9">
        <v>399</v>
      </c>
      <c r="H142" s="9">
        <v>194</v>
      </c>
      <c r="I142" s="9">
        <v>66</v>
      </c>
      <c r="J142" s="9">
        <v>0</v>
      </c>
      <c r="K142" s="9">
        <v>0</v>
      </c>
      <c r="L142" s="9"/>
      <c r="M142">
        <f t="shared" si="24"/>
        <v>7.9486346875230339E-4</v>
      </c>
      <c r="N142">
        <f t="shared" si="24"/>
        <v>5.8709954666230884E-4</v>
      </c>
      <c r="O142">
        <f t="shared" si="24"/>
        <v>1.0991756182862852E-3</v>
      </c>
      <c r="P142" t="e">
        <f t="shared" si="24"/>
        <v>#DIV/0!</v>
      </c>
      <c r="Q142">
        <f t="shared" si="24"/>
        <v>0</v>
      </c>
      <c r="S142">
        <f t="shared" si="26"/>
        <v>7.9549582123692114E-4</v>
      </c>
      <c r="T142">
        <f t="shared" si="26"/>
        <v>5.8744445191717622E-4</v>
      </c>
      <c r="U142">
        <f t="shared" si="26"/>
        <v>1.1003852458304579E-3</v>
      </c>
      <c r="V142" t="e">
        <f t="shared" si="26"/>
        <v>#DIV/0!</v>
      </c>
      <c r="W142">
        <f t="shared" si="26"/>
        <v>0</v>
      </c>
      <c r="Y142">
        <f t="shared" ca="1" si="25"/>
        <v>8.2269746842553832E-4</v>
      </c>
      <c r="Z142">
        <f t="shared" ca="1" si="25"/>
        <v>5.38112097369439E-4</v>
      </c>
      <c r="AA142">
        <f t="shared" ca="1" si="25"/>
        <v>1.0213417671945378E-3</v>
      </c>
      <c r="AB142" t="e">
        <f t="shared" ca="1" si="25"/>
        <v>#DIV/0!</v>
      </c>
      <c r="AC142" t="e">
        <f t="shared" ca="1" si="25"/>
        <v>#NUM!</v>
      </c>
      <c r="AE142" t="str">
        <f t="shared" si="19"/>
        <v>2022-33</v>
      </c>
      <c r="AF142">
        <f t="shared" ca="1" si="20"/>
        <v>5.8030408450715325E-2</v>
      </c>
      <c r="AG142">
        <f t="shared" ca="1" si="20"/>
        <v>3.342736897087091E-2</v>
      </c>
      <c r="AH142">
        <f t="shared" ref="AH142:AJ205" ca="1" si="27">IF((ROW()-14)&gt;=($B$2), AA142+AH141,0)</f>
        <v>6.7308020148801273E-2</v>
      </c>
      <c r="AI142" t="e">
        <f t="shared" ca="1" si="27"/>
        <v>#DIV/0!</v>
      </c>
      <c r="AJ142" t="e">
        <f t="shared" ca="1" si="27"/>
        <v>#NUM!</v>
      </c>
      <c r="AL142">
        <f t="shared" ca="1" si="21"/>
        <v>0.57603194365348054</v>
      </c>
      <c r="AM142">
        <f t="shared" ca="1" si="21"/>
        <v>1.1598750025336344</v>
      </c>
      <c r="AN142" t="e">
        <f t="shared" ca="1" si="21"/>
        <v>#DIV/0!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1.2082519456551797</v>
      </c>
      <c r="AS142">
        <f t="shared" ca="1" si="23"/>
        <v>1.0805963955866549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501574</v>
      </c>
      <c r="C143" s="9">
        <v>330244</v>
      </c>
      <c r="D143" s="9">
        <v>59979</v>
      </c>
      <c r="E143" s="9">
        <v>0</v>
      </c>
      <c r="F143" s="9">
        <v>1</v>
      </c>
      <c r="G143" s="9">
        <v>387</v>
      </c>
      <c r="H143" s="9">
        <v>206</v>
      </c>
      <c r="I143" s="9">
        <v>50</v>
      </c>
      <c r="J143" s="9">
        <v>0</v>
      </c>
      <c r="K143" s="9">
        <v>0</v>
      </c>
      <c r="L143" s="9"/>
      <c r="M143">
        <f t="shared" si="24"/>
        <v>7.7157109419547269E-4</v>
      </c>
      <c r="N143">
        <f t="shared" si="24"/>
        <v>6.2378120420053052E-4</v>
      </c>
      <c r="O143">
        <f t="shared" si="24"/>
        <v>8.3362510211907497E-4</v>
      </c>
      <c r="P143" t="e">
        <f t="shared" si="24"/>
        <v>#DIV/0!</v>
      </c>
      <c r="Q143">
        <f t="shared" si="24"/>
        <v>0</v>
      </c>
      <c r="S143">
        <f t="shared" si="26"/>
        <v>7.7216691420324427E-4</v>
      </c>
      <c r="T143">
        <f t="shared" si="26"/>
        <v>6.2417057032204855E-4</v>
      </c>
      <c r="U143">
        <f t="shared" si="26"/>
        <v>8.3432066112193914E-4</v>
      </c>
      <c r="V143" t="e">
        <f t="shared" si="26"/>
        <v>#DIV/0!</v>
      </c>
      <c r="W143">
        <f t="shared" si="26"/>
        <v>0</v>
      </c>
      <c r="Y143">
        <f t="shared" ca="1" si="25"/>
        <v>7.9899048534354451E-4</v>
      </c>
      <c r="Z143">
        <f t="shared" ca="1" si="25"/>
        <v>5.7097095616348787E-4</v>
      </c>
      <c r="AA143">
        <f t="shared" ca="1" si="25"/>
        <v>7.7348784596697996E-4</v>
      </c>
      <c r="AB143" t="e">
        <f t="shared" ca="1" si="25"/>
        <v>#DIV/0!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5.8829398936058867E-2</v>
      </c>
      <c r="AG143">
        <f t="shared" ca="1" si="31"/>
        <v>3.3998339927034396E-2</v>
      </c>
      <c r="AH143">
        <f t="shared" ca="1" si="27"/>
        <v>6.8081507994768253E-2</v>
      </c>
      <c r="AI143" t="e">
        <f t="shared" ca="1" si="27"/>
        <v>#DIV/0!</v>
      </c>
      <c r="AJ143" t="e">
        <f t="shared" ca="1" si="27"/>
        <v>#NUM!</v>
      </c>
      <c r="AL143">
        <f t="shared" ref="AL143:AO206" ca="1" si="32">AG143/$AF143</f>
        <v>0.57791411338380116</v>
      </c>
      <c r="AM143">
        <f t="shared" ca="1" si="32"/>
        <v>1.157270161280509</v>
      </c>
      <c r="AN143" t="e">
        <f t="shared" ca="1" si="32"/>
        <v>#DIV/0!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1.2121998781678966</v>
      </c>
      <c r="AS143">
        <f t="shared" ca="1" si="34"/>
        <v>1.0781695978170209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501187</v>
      </c>
      <c r="C144" s="9">
        <v>330038</v>
      </c>
      <c r="D144" s="9">
        <v>59929</v>
      </c>
      <c r="E144" s="9">
        <v>0</v>
      </c>
      <c r="F144" s="9">
        <v>1</v>
      </c>
      <c r="G144" s="9">
        <v>386</v>
      </c>
      <c r="H144" s="9">
        <v>189</v>
      </c>
      <c r="I144" s="9">
        <v>67</v>
      </c>
      <c r="J144" s="9">
        <v>0</v>
      </c>
      <c r="K144" s="9">
        <v>0</v>
      </c>
      <c r="L144" s="9"/>
      <c r="M144">
        <f t="shared" si="24"/>
        <v>7.7017161259170734E-4</v>
      </c>
      <c r="N144">
        <f t="shared" si="24"/>
        <v>5.726613299074652E-4</v>
      </c>
      <c r="O144">
        <f t="shared" si="24"/>
        <v>1.1179896210515778E-3</v>
      </c>
      <c r="P144" t="e">
        <f t="shared" si="24"/>
        <v>#DIV/0!</v>
      </c>
      <c r="Q144">
        <f t="shared" si="24"/>
        <v>0</v>
      </c>
      <c r="S144">
        <f t="shared" si="26"/>
        <v>7.707652722529722E-4</v>
      </c>
      <c r="T144">
        <f t="shared" si="26"/>
        <v>5.7298947448975791E-4</v>
      </c>
      <c r="U144">
        <f t="shared" si="26"/>
        <v>1.1192410376239692E-3</v>
      </c>
      <c r="V144" t="e">
        <f t="shared" si="26"/>
        <v>#DIV/0!</v>
      </c>
      <c r="W144">
        <f t="shared" si="26"/>
        <v>0</v>
      </c>
      <c r="Y144">
        <f t="shared" ca="1" si="25"/>
        <v>7.9795925764545575E-4</v>
      </c>
      <c r="Z144">
        <f t="shared" ca="1" si="25"/>
        <v>5.2343427140616417E-4</v>
      </c>
      <c r="AA144">
        <f t="shared" ca="1" si="25"/>
        <v>1.0364259593298292E-3</v>
      </c>
      <c r="AB144" t="e">
        <f t="shared" ca="1" si="25"/>
        <v>#DIV/0!</v>
      </c>
      <c r="AC144" t="e">
        <f t="shared" ca="1" si="25"/>
        <v>#NUM!</v>
      </c>
      <c r="AE144" t="str">
        <f t="shared" si="30"/>
        <v>2022-35</v>
      </c>
      <c r="AF144">
        <f t="shared" ca="1" si="31"/>
        <v>5.9627358193704322E-2</v>
      </c>
      <c r="AG144">
        <f t="shared" ca="1" si="31"/>
        <v>3.4521774198440561E-2</v>
      </c>
      <c r="AH144">
        <f t="shared" ca="1" si="27"/>
        <v>6.9117933954098085E-2</v>
      </c>
      <c r="AI144" t="e">
        <f t="shared" ca="1" si="27"/>
        <v>#DIV/0!</v>
      </c>
      <c r="AJ144" t="e">
        <f t="shared" ca="1" si="27"/>
        <v>#NUM!</v>
      </c>
      <c r="AL144">
        <f t="shared" ca="1" si="32"/>
        <v>0.57895863986282559</v>
      </c>
      <c r="AM144">
        <f t="shared" ca="1" si="32"/>
        <v>1.1591647869013895</v>
      </c>
      <c r="AN144" t="e">
        <f t="shared" ca="1" si="32"/>
        <v>#DIV/0!</v>
      </c>
      <c r="AO144" t="e">
        <f t="shared" ca="1" si="28"/>
        <v>#NUM!</v>
      </c>
      <c r="AQ144" t="str">
        <f t="shared" si="33"/>
        <v>2022-35</v>
      </c>
      <c r="AR144">
        <f t="shared" ca="1" si="34"/>
        <v>1.2143908176886549</v>
      </c>
      <c r="AS144">
        <f t="shared" ca="1" si="34"/>
        <v>1.0799347238973636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500801</v>
      </c>
      <c r="C145" s="9">
        <v>329849</v>
      </c>
      <c r="D145" s="9">
        <v>59862</v>
      </c>
      <c r="E145" s="9">
        <v>0</v>
      </c>
      <c r="F145" s="9">
        <v>1</v>
      </c>
      <c r="G145" s="9">
        <v>443</v>
      </c>
      <c r="H145" s="9">
        <v>182</v>
      </c>
      <c r="I145" s="9">
        <v>57</v>
      </c>
      <c r="J145" s="9">
        <v>0</v>
      </c>
      <c r="K145" s="9">
        <v>0</v>
      </c>
      <c r="L145" s="9"/>
      <c r="M145">
        <f t="shared" si="24"/>
        <v>8.8458289819708829E-4</v>
      </c>
      <c r="N145">
        <f t="shared" si="24"/>
        <v>5.5176762700508413E-4</v>
      </c>
      <c r="O145">
        <f t="shared" si="24"/>
        <v>9.5219003708529621E-4</v>
      </c>
      <c r="P145" t="e">
        <f t="shared" si="24"/>
        <v>#DIV/0!</v>
      </c>
      <c r="Q145">
        <f t="shared" si="24"/>
        <v>0</v>
      </c>
      <c r="S145">
        <f t="shared" si="26"/>
        <v>8.8536613572269248E-4</v>
      </c>
      <c r="T145">
        <f t="shared" si="26"/>
        <v>5.5207225661828144E-4</v>
      </c>
      <c r="U145">
        <f t="shared" si="26"/>
        <v>9.5309763924217544E-4</v>
      </c>
      <c r="V145" t="e">
        <f t="shared" si="26"/>
        <v>#DIV/0!</v>
      </c>
      <c r="W145">
        <f t="shared" si="26"/>
        <v>0</v>
      </c>
      <c r="Y145">
        <f t="shared" ca="1" si="25"/>
        <v>9.1708511764294366E-4</v>
      </c>
      <c r="Z145">
        <f t="shared" ca="1" si="25"/>
        <v>5.0363535925679033E-4</v>
      </c>
      <c r="AA145">
        <f t="shared" ca="1" si="25"/>
        <v>8.8154850258905166E-4</v>
      </c>
      <c r="AB145" t="e">
        <f t="shared" ca="1" si="25"/>
        <v>#DIV/0!</v>
      </c>
      <c r="AC145" t="e">
        <f t="shared" ca="1" si="25"/>
        <v>#NUM!</v>
      </c>
      <c r="AE145" t="str">
        <f t="shared" si="30"/>
        <v>2022-36</v>
      </c>
      <c r="AF145">
        <f t="shared" ca="1" si="31"/>
        <v>6.0544443311347264E-2</v>
      </c>
      <c r="AG145">
        <f t="shared" ca="1" si="31"/>
        <v>3.5025409557697354E-2</v>
      </c>
      <c r="AH145">
        <f t="shared" ca="1" si="27"/>
        <v>6.9999482456687134E-2</v>
      </c>
      <c r="AI145" t="e">
        <f t="shared" ca="1" si="27"/>
        <v>#DIV/0!</v>
      </c>
      <c r="AJ145" t="e">
        <f t="shared" ca="1" si="27"/>
        <v>#NUM!</v>
      </c>
      <c r="AL145">
        <f t="shared" ca="1" si="32"/>
        <v>0.57850741772586223</v>
      </c>
      <c r="AM145">
        <f t="shared" ca="1" si="32"/>
        <v>1.1561669185183143</v>
      </c>
      <c r="AN145" t="e">
        <f t="shared" ca="1" si="32"/>
        <v>#DIV/0!</v>
      </c>
      <c r="AO145" t="e">
        <f t="shared" ca="1" si="28"/>
        <v>#NUM!</v>
      </c>
      <c r="AQ145" t="str">
        <f t="shared" si="33"/>
        <v>2022-36</v>
      </c>
      <c r="AR145">
        <f t="shared" ca="1" si="34"/>
        <v>1.2134443597171563</v>
      </c>
      <c r="AS145">
        <f t="shared" ca="1" si="34"/>
        <v>1.0771417627919706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500358</v>
      </c>
      <c r="C146" s="9">
        <v>329667</v>
      </c>
      <c r="D146" s="9">
        <v>59805</v>
      </c>
      <c r="E146" s="9">
        <v>0</v>
      </c>
      <c r="F146" s="9">
        <v>1</v>
      </c>
      <c r="G146" s="9">
        <v>385</v>
      </c>
      <c r="H146" s="9">
        <v>204</v>
      </c>
      <c r="I146" s="9">
        <v>64</v>
      </c>
      <c r="J146" s="9">
        <v>0</v>
      </c>
      <c r="K146" s="9">
        <v>0</v>
      </c>
      <c r="L146" s="9"/>
      <c r="M146">
        <f t="shared" si="24"/>
        <v>7.6944907446268467E-4</v>
      </c>
      <c r="N146">
        <f t="shared" si="24"/>
        <v>6.1880624994312442E-4</v>
      </c>
      <c r="O146">
        <f t="shared" si="24"/>
        <v>1.0701446367360589E-3</v>
      </c>
      <c r="P146" t="e">
        <f t="shared" si="24"/>
        <v>#DIV/0!</v>
      </c>
      <c r="Q146">
        <f t="shared" si="24"/>
        <v>0</v>
      </c>
      <c r="S146">
        <f t="shared" si="26"/>
        <v>7.7004162029600863E-4</v>
      </c>
      <c r="T146">
        <f t="shared" si="26"/>
        <v>6.1918942800171948E-4</v>
      </c>
      <c r="U146">
        <f t="shared" si="26"/>
        <v>1.0712911755892229E-3</v>
      </c>
      <c r="V146" t="e">
        <f t="shared" si="26"/>
        <v>#DIV/0!</v>
      </c>
      <c r="W146">
        <f t="shared" si="26"/>
        <v>0</v>
      </c>
      <c r="Y146">
        <f t="shared" ca="1" si="25"/>
        <v>7.9804815629595284E-4</v>
      </c>
      <c r="Z146">
        <f t="shared" ca="1" si="25"/>
        <v>5.6409026337688524E-4</v>
      </c>
      <c r="AA146">
        <f t="shared" ca="1" si="25"/>
        <v>9.8971580866231024E-4</v>
      </c>
      <c r="AB146" t="e">
        <f t="shared" ca="1" si="25"/>
        <v>#DIV/0!</v>
      </c>
      <c r="AC146" t="e">
        <f t="shared" ca="1" si="25"/>
        <v>#NUM!</v>
      </c>
      <c r="AE146" t="str">
        <f t="shared" si="30"/>
        <v>2022-37</v>
      </c>
      <c r="AF146">
        <f t="shared" ca="1" si="31"/>
        <v>6.1342491467643215E-2</v>
      </c>
      <c r="AG146">
        <f t="shared" ca="1" si="31"/>
        <v>3.558949982107424E-2</v>
      </c>
      <c r="AH146">
        <f t="shared" ca="1" si="27"/>
        <v>7.098919826534944E-2</v>
      </c>
      <c r="AI146" t="e">
        <f t="shared" ca="1" si="27"/>
        <v>#DIV/0!</v>
      </c>
      <c r="AJ146" t="e">
        <f t="shared" ca="1" si="27"/>
        <v>#NUM!</v>
      </c>
      <c r="AL146">
        <f t="shared" ca="1" si="32"/>
        <v>0.58017695352082166</v>
      </c>
      <c r="AM146">
        <f t="shared" ca="1" si="32"/>
        <v>1.1572597813832626</v>
      </c>
      <c r="AN146" t="e">
        <f t="shared" ca="1" si="32"/>
        <v>#DIV/0!</v>
      </c>
      <c r="AO146" t="e">
        <f t="shared" ca="1" si="28"/>
        <v>#NUM!</v>
      </c>
      <c r="AQ146" t="str">
        <f t="shared" si="33"/>
        <v>2022-37</v>
      </c>
      <c r="AR146">
        <f t="shared" ca="1" si="34"/>
        <v>1.2169462833427915</v>
      </c>
      <c r="AS146">
        <f t="shared" ca="1" si="34"/>
        <v>1.0781599273960476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499973</v>
      </c>
      <c r="C147" s="9">
        <v>329463</v>
      </c>
      <c r="D147" s="9">
        <v>59741</v>
      </c>
      <c r="E147" s="9">
        <v>0</v>
      </c>
      <c r="F147" s="9">
        <v>1</v>
      </c>
      <c r="G147" s="9">
        <v>428</v>
      </c>
      <c r="H147" s="9">
        <v>213</v>
      </c>
      <c r="I147" s="9">
        <v>71</v>
      </c>
      <c r="J147" s="9">
        <v>0</v>
      </c>
      <c r="K147" s="9">
        <v>0</v>
      </c>
      <c r="L147" s="9"/>
      <c r="M147">
        <f t="shared" si="24"/>
        <v>8.560462264962308E-4</v>
      </c>
      <c r="N147">
        <f t="shared" si="24"/>
        <v>6.4650658799318889E-4</v>
      </c>
      <c r="O147">
        <f t="shared" si="24"/>
        <v>1.188463534256206E-3</v>
      </c>
      <c r="P147" t="e">
        <f t="shared" si="24"/>
        <v>#DIV/0!</v>
      </c>
      <c r="Q147">
        <f t="shared" si="24"/>
        <v>0</v>
      </c>
      <c r="S147">
        <f t="shared" si="26"/>
        <v>8.5677972191072565E-4</v>
      </c>
      <c r="T147">
        <f t="shared" si="26"/>
        <v>6.4692485171921577E-4</v>
      </c>
      <c r="U147">
        <f t="shared" si="26"/>
        <v>1.1898778008525225E-3</v>
      </c>
      <c r="V147" t="e">
        <f t="shared" si="26"/>
        <v>#DIV/0!</v>
      </c>
      <c r="W147">
        <f t="shared" si="26"/>
        <v>0</v>
      </c>
      <c r="Y147">
        <f t="shared" ca="1" si="25"/>
        <v>8.8840754629118549E-4</v>
      </c>
      <c r="Z147">
        <f t="shared" ca="1" si="25"/>
        <v>5.8855043675451186E-4</v>
      </c>
      <c r="AA147">
        <f t="shared" ca="1" si="25"/>
        <v>1.0979928278530325E-3</v>
      </c>
      <c r="AB147" t="e">
        <f t="shared" ca="1" si="25"/>
        <v>#DIV/0!</v>
      </c>
      <c r="AC147" t="e">
        <f t="shared" ca="1" si="25"/>
        <v>#NUM!</v>
      </c>
      <c r="AE147" t="str">
        <f t="shared" si="30"/>
        <v>2022-38</v>
      </c>
      <c r="AF147">
        <f t="shared" ca="1" si="31"/>
        <v>6.2230899013934401E-2</v>
      </c>
      <c r="AG147">
        <f t="shared" ca="1" si="31"/>
        <v>3.6178050257828755E-2</v>
      </c>
      <c r="AH147">
        <f t="shared" ca="1" si="27"/>
        <v>7.2087191093202468E-2</v>
      </c>
      <c r="AI147" t="e">
        <f t="shared" ca="1" si="27"/>
        <v>#DIV/0!</v>
      </c>
      <c r="AJ147" t="e">
        <f t="shared" ca="1" si="27"/>
        <v>#NUM!</v>
      </c>
      <c r="AL147">
        <f t="shared" ca="1" si="32"/>
        <v>0.58135188196024556</v>
      </c>
      <c r="AM147">
        <f t="shared" ca="1" si="32"/>
        <v>1.158382607923776</v>
      </c>
      <c r="AN147" t="e">
        <f t="shared" ca="1" si="32"/>
        <v>#DIV/0!</v>
      </c>
      <c r="AO147" t="e">
        <f t="shared" ca="1" si="28"/>
        <v>#NUM!</v>
      </c>
      <c r="AQ147" t="str">
        <f t="shared" si="33"/>
        <v>2022-38</v>
      </c>
      <c r="AR147">
        <f t="shared" ca="1" si="34"/>
        <v>1.2194107466222681</v>
      </c>
      <c r="AS147">
        <f t="shared" ca="1" si="34"/>
        <v>1.0792060076287429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499545</v>
      </c>
      <c r="C148" s="9">
        <v>329250</v>
      </c>
      <c r="D148" s="9">
        <v>59670</v>
      </c>
      <c r="E148" s="9">
        <v>0</v>
      </c>
      <c r="F148" s="9">
        <v>1</v>
      </c>
      <c r="G148" s="9">
        <v>460</v>
      </c>
      <c r="H148" s="9">
        <v>216</v>
      </c>
      <c r="I148" s="9">
        <v>59</v>
      </c>
      <c r="J148" s="9">
        <v>0</v>
      </c>
      <c r="K148" s="9">
        <v>0</v>
      </c>
      <c r="L148" s="9"/>
      <c r="M148">
        <f t="shared" si="24"/>
        <v>9.2083796254591676E-4</v>
      </c>
      <c r="N148">
        <f t="shared" si="24"/>
        <v>6.5603644646924832E-4</v>
      </c>
      <c r="O148">
        <f t="shared" si="24"/>
        <v>9.8877157700687115E-4</v>
      </c>
      <c r="P148" t="e">
        <f t="shared" si="24"/>
        <v>#DIV/0!</v>
      </c>
      <c r="Q148">
        <f t="shared" si="24"/>
        <v>0</v>
      </c>
      <c r="S148">
        <f t="shared" si="26"/>
        <v>9.2168675188480497E-4</v>
      </c>
      <c r="T148">
        <f t="shared" si="26"/>
        <v>6.5646713639653197E-4</v>
      </c>
      <c r="U148">
        <f t="shared" si="26"/>
        <v>9.8975029468370752E-4</v>
      </c>
      <c r="V148" t="e">
        <f t="shared" si="26"/>
        <v>#DIV/0!</v>
      </c>
      <c r="W148">
        <f t="shared" si="26"/>
        <v>0</v>
      </c>
      <c r="Y148">
        <f t="shared" ca="1" si="25"/>
        <v>9.5621282677231805E-4</v>
      </c>
      <c r="Z148">
        <f t="shared" ca="1" si="25"/>
        <v>5.9641371446218674E-4</v>
      </c>
      <c r="AA148">
        <f t="shared" ca="1" si="25"/>
        <v>9.1225644935896645E-4</v>
      </c>
      <c r="AB148" t="e">
        <f t="shared" ca="1" si="25"/>
        <v>#DIV/0!</v>
      </c>
      <c r="AC148" t="e">
        <f t="shared" ca="1" si="25"/>
        <v>#NUM!</v>
      </c>
      <c r="AE148" t="str">
        <f t="shared" si="30"/>
        <v>2022-39</v>
      </c>
      <c r="AF148">
        <f t="shared" ca="1" si="31"/>
        <v>6.3187111840706717E-2</v>
      </c>
      <c r="AG148">
        <f t="shared" ca="1" si="31"/>
        <v>3.6774463972290942E-2</v>
      </c>
      <c r="AH148">
        <f t="shared" ca="1" si="27"/>
        <v>7.2999447542561435E-2</v>
      </c>
      <c r="AI148" t="e">
        <f t="shared" ca="1" si="27"/>
        <v>#DIV/0!</v>
      </c>
      <c r="AJ148" t="e">
        <f t="shared" ca="1" si="27"/>
        <v>#NUM!</v>
      </c>
      <c r="AL148">
        <f t="shared" ca="1" si="32"/>
        <v>0.5819931138014115</v>
      </c>
      <c r="AM148">
        <f t="shared" ca="1" si="32"/>
        <v>1.1552901440817773</v>
      </c>
      <c r="AN148" t="e">
        <f t="shared" ca="1" si="32"/>
        <v>#DIV/0!</v>
      </c>
      <c r="AO148" t="e">
        <f t="shared" ca="1" si="28"/>
        <v>#NUM!</v>
      </c>
      <c r="AQ148" t="str">
        <f t="shared" si="33"/>
        <v>2022-39</v>
      </c>
      <c r="AR148">
        <f t="shared" ca="1" si="34"/>
        <v>1.2207557581762991</v>
      </c>
      <c r="AS148">
        <f t="shared" ca="1" si="34"/>
        <v>1.0763249167578766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499085</v>
      </c>
      <c r="C149" s="9">
        <v>329034</v>
      </c>
      <c r="D149" s="9">
        <v>59611</v>
      </c>
      <c r="E149" s="9">
        <v>0</v>
      </c>
      <c r="F149" s="9">
        <v>1</v>
      </c>
      <c r="G149" s="9">
        <v>465</v>
      </c>
      <c r="H149" s="9">
        <v>202</v>
      </c>
      <c r="I149" s="9">
        <v>66</v>
      </c>
      <c r="J149" s="9">
        <v>0</v>
      </c>
      <c r="K149" s="9">
        <v>0</v>
      </c>
      <c r="L149" s="9"/>
      <c r="M149">
        <f t="shared" si="24"/>
        <v>9.3170502018694208E-4</v>
      </c>
      <c r="N149">
        <f t="shared" si="24"/>
        <v>6.1391831847164736E-4</v>
      </c>
      <c r="O149">
        <f t="shared" si="24"/>
        <v>1.1071782053647817E-3</v>
      </c>
      <c r="P149" t="e">
        <f t="shared" si="24"/>
        <v>#DIV/0!</v>
      </c>
      <c r="Q149">
        <f t="shared" si="24"/>
        <v>0</v>
      </c>
      <c r="S149">
        <f t="shared" si="26"/>
        <v>9.3257397156281383E-4</v>
      </c>
      <c r="T149">
        <f t="shared" si="26"/>
        <v>6.1429546501617948E-4</v>
      </c>
      <c r="U149">
        <f t="shared" si="26"/>
        <v>1.1084055211536509E-3</v>
      </c>
      <c r="V149" t="e">
        <f t="shared" si="26"/>
        <v>#DIV/0!</v>
      </c>
      <c r="W149">
        <f t="shared" si="26"/>
        <v>0</v>
      </c>
      <c r="Y149">
        <f t="shared" ca="1" si="25"/>
        <v>9.680163000291165E-4</v>
      </c>
      <c r="Z149">
        <f t="shared" ca="1" si="25"/>
        <v>5.5733551892111718E-4</v>
      </c>
      <c r="AA149">
        <f t="shared" ca="1" si="25"/>
        <v>1.0204321767105222E-3</v>
      </c>
      <c r="AB149" t="e">
        <f t="shared" ca="1" si="25"/>
        <v>#DIV/0!</v>
      </c>
      <c r="AC149" t="e">
        <f t="shared" ca="1" si="25"/>
        <v>#NUM!</v>
      </c>
      <c r="AE149" t="str">
        <f t="shared" si="30"/>
        <v>2022-40</v>
      </c>
      <c r="AF149">
        <f t="shared" ca="1" si="31"/>
        <v>6.4155128140735831E-2</v>
      </c>
      <c r="AG149">
        <f t="shared" ca="1" si="31"/>
        <v>3.7331799491212063E-2</v>
      </c>
      <c r="AH149">
        <f t="shared" ca="1" si="27"/>
        <v>7.4019879719271958E-2</v>
      </c>
      <c r="AI149" t="e">
        <f t="shared" ca="1" si="27"/>
        <v>#DIV/0!</v>
      </c>
      <c r="AJ149" t="e">
        <f t="shared" ca="1" si="27"/>
        <v>#NUM!</v>
      </c>
      <c r="AL149">
        <f t="shared" ca="1" si="32"/>
        <v>0.58189891553669781</v>
      </c>
      <c r="AM149">
        <f t="shared" ca="1" si="32"/>
        <v>1.1537640382682428</v>
      </c>
      <c r="AN149" t="e">
        <f t="shared" ca="1" si="32"/>
        <v>#DIV/0!</v>
      </c>
      <c r="AO149" t="e">
        <f t="shared" ca="1" si="28"/>
        <v>#NUM!</v>
      </c>
      <c r="AQ149" t="str">
        <f t="shared" si="33"/>
        <v>2022-40</v>
      </c>
      <c r="AR149">
        <f t="shared" ca="1" si="34"/>
        <v>1.2205581732370059</v>
      </c>
      <c r="AS149">
        <f t="shared" ca="1" si="34"/>
        <v>1.074903121790499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498620</v>
      </c>
      <c r="C150" s="9">
        <v>328832</v>
      </c>
      <c r="D150" s="9">
        <v>59545</v>
      </c>
      <c r="E150" s="9">
        <v>0</v>
      </c>
      <c r="F150" s="9">
        <v>1</v>
      </c>
      <c r="G150" s="9">
        <v>450</v>
      </c>
      <c r="H150" s="9">
        <v>223</v>
      </c>
      <c r="I150" s="9">
        <v>66</v>
      </c>
      <c r="J150" s="9">
        <v>0</v>
      </c>
      <c r="K150" s="9">
        <v>0</v>
      </c>
      <c r="L150" s="9"/>
      <c r="M150">
        <f t="shared" si="24"/>
        <v>9.0249087481448804E-4</v>
      </c>
      <c r="N150">
        <f t="shared" si="24"/>
        <v>6.7815784351887896E-4</v>
      </c>
      <c r="O150">
        <f t="shared" si="24"/>
        <v>1.1084054076748678E-3</v>
      </c>
      <c r="P150" t="e">
        <f t="shared" si="24"/>
        <v>#DIV/0!</v>
      </c>
      <c r="Q150">
        <f t="shared" si="24"/>
        <v>0</v>
      </c>
      <c r="S150">
        <f t="shared" si="26"/>
        <v>9.033061617491322E-4</v>
      </c>
      <c r="T150">
        <f t="shared" si="26"/>
        <v>6.7861807971793958E-4</v>
      </c>
      <c r="U150">
        <f t="shared" si="26"/>
        <v>1.1096354473360721E-3</v>
      </c>
      <c r="V150" t="e">
        <f t="shared" si="26"/>
        <v>#DIV/0!</v>
      </c>
      <c r="W150">
        <f t="shared" si="26"/>
        <v>0</v>
      </c>
      <c r="Y150">
        <f t="shared" ca="1" si="25"/>
        <v>9.3812889618855087E-4</v>
      </c>
      <c r="Z150">
        <f t="shared" ca="1" si="25"/>
        <v>6.1485062474520014E-4</v>
      </c>
      <c r="AA150">
        <f t="shared" ca="1" si="25"/>
        <v>1.0203753240007503E-3</v>
      </c>
      <c r="AB150" t="e">
        <f t="shared" ca="1" si="25"/>
        <v>#DIV/0!</v>
      </c>
      <c r="AC150" t="e">
        <f t="shared" ca="1" si="25"/>
        <v>#NUM!</v>
      </c>
      <c r="AE150" t="str">
        <f t="shared" si="30"/>
        <v>2022-41</v>
      </c>
      <c r="AF150">
        <f t="shared" ca="1" si="31"/>
        <v>6.5093257036924382E-2</v>
      </c>
      <c r="AG150">
        <f t="shared" ca="1" si="31"/>
        <v>3.7946650115957263E-2</v>
      </c>
      <c r="AH150">
        <f t="shared" ca="1" si="27"/>
        <v>7.5040255043272705E-2</v>
      </c>
      <c r="AI150" t="e">
        <f t="shared" ca="1" si="27"/>
        <v>#DIV/0!</v>
      </c>
      <c r="AJ150" t="e">
        <f t="shared" ca="1" si="27"/>
        <v>#NUM!</v>
      </c>
      <c r="AL150">
        <f t="shared" ca="1" si="32"/>
        <v>0.58295823320734885</v>
      </c>
      <c r="AM150">
        <f t="shared" ca="1" si="32"/>
        <v>1.1528114962922482</v>
      </c>
      <c r="AN150" t="e">
        <f t="shared" ca="1" si="32"/>
        <v>#DIV/0!</v>
      </c>
      <c r="AO150" t="e">
        <f t="shared" ca="1" si="28"/>
        <v>#NUM!</v>
      </c>
      <c r="AQ150" t="str">
        <f t="shared" si="33"/>
        <v>2022-41</v>
      </c>
      <c r="AR150">
        <f t="shared" ca="1" si="34"/>
        <v>1.2227801379227021</v>
      </c>
      <c r="AS150">
        <f t="shared" ca="1" si="34"/>
        <v>1.0740156870034261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498170</v>
      </c>
      <c r="C151" s="9">
        <v>328609</v>
      </c>
      <c r="D151" s="9">
        <v>59479</v>
      </c>
      <c r="E151" s="9">
        <v>0</v>
      </c>
      <c r="F151" s="9">
        <v>1</v>
      </c>
      <c r="G151" s="9">
        <v>422</v>
      </c>
      <c r="H151" s="9">
        <v>210</v>
      </c>
      <c r="I151" s="9">
        <v>78</v>
      </c>
      <c r="J151" s="9">
        <v>0</v>
      </c>
      <c r="K151" s="9">
        <v>0</v>
      </c>
      <c r="L151" s="9"/>
      <c r="M151">
        <f t="shared" si="24"/>
        <v>8.4710038741794965E-4</v>
      </c>
      <c r="N151">
        <f t="shared" si="24"/>
        <v>6.3905735996275205E-4</v>
      </c>
      <c r="O151">
        <f t="shared" si="24"/>
        <v>1.3113872122934144E-3</v>
      </c>
      <c r="P151" t="e">
        <f t="shared" si="24"/>
        <v>#DIV/0!</v>
      </c>
      <c r="Q151">
        <f t="shared" si="24"/>
        <v>0</v>
      </c>
      <c r="S151">
        <f t="shared" si="26"/>
        <v>8.4781862564524684E-4</v>
      </c>
      <c r="T151">
        <f t="shared" si="26"/>
        <v>6.3946603721697548E-4</v>
      </c>
      <c r="U151">
        <f t="shared" si="26"/>
        <v>1.3131093955937947E-3</v>
      </c>
      <c r="V151" t="e">
        <f t="shared" si="26"/>
        <v>#DIV/0!</v>
      </c>
      <c r="W151">
        <f t="shared" si="26"/>
        <v>0</v>
      </c>
      <c r="Y151">
        <f t="shared" ca="1" si="25"/>
        <v>8.8096499912520621E-4</v>
      </c>
      <c r="Z151">
        <f t="shared" ca="1" si="25"/>
        <v>5.785840494435475E-4</v>
      </c>
      <c r="AA151">
        <f t="shared" ca="1" si="25"/>
        <v>1.206076056767874E-3</v>
      </c>
      <c r="AB151" t="e">
        <f t="shared" ca="1" si="25"/>
        <v>#DIV/0!</v>
      </c>
      <c r="AC151" t="e">
        <f t="shared" ca="1" si="25"/>
        <v>#NUM!</v>
      </c>
      <c r="AE151" t="str">
        <f t="shared" si="30"/>
        <v>2022-42</v>
      </c>
      <c r="AF151">
        <f t="shared" ca="1" si="31"/>
        <v>6.5974222036049593E-2</v>
      </c>
      <c r="AG151">
        <f t="shared" ca="1" si="31"/>
        <v>3.852523416540081E-2</v>
      </c>
      <c r="AH151">
        <f t="shared" ca="1" si="27"/>
        <v>7.6246331100040574E-2</v>
      </c>
      <c r="AI151" t="e">
        <f t="shared" ca="1" si="27"/>
        <v>#DIV/0!</v>
      </c>
      <c r="AJ151" t="e">
        <f t="shared" ca="1" si="27"/>
        <v>#NUM!</v>
      </c>
      <c r="AL151">
        <f t="shared" ca="1" si="32"/>
        <v>0.58394374312363817</v>
      </c>
      <c r="AM151">
        <f t="shared" ca="1" si="32"/>
        <v>1.155698828223819</v>
      </c>
      <c r="AN151" t="e">
        <f t="shared" ca="1" si="32"/>
        <v>#DIV/0!</v>
      </c>
      <c r="AO151" t="e">
        <f t="shared" ca="1" si="28"/>
        <v>#NUM!</v>
      </c>
      <c r="AQ151" t="str">
        <f t="shared" si="33"/>
        <v>2022-42</v>
      </c>
      <c r="AR151">
        <f t="shared" ca="1" si="34"/>
        <v>1.2248472876475365</v>
      </c>
      <c r="AS151">
        <f t="shared" ca="1" si="34"/>
        <v>1.0767056669334203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497748</v>
      </c>
      <c r="C152" s="9">
        <v>328399</v>
      </c>
      <c r="D152" s="9">
        <v>59401</v>
      </c>
      <c r="E152" s="9">
        <v>0</v>
      </c>
      <c r="F152" s="9">
        <v>1</v>
      </c>
      <c r="G152" s="9">
        <v>422</v>
      </c>
      <c r="H152" s="9">
        <v>225</v>
      </c>
      <c r="I152" s="9">
        <v>56</v>
      </c>
      <c r="J152" s="9">
        <v>0</v>
      </c>
      <c r="K152" s="9">
        <v>0</v>
      </c>
      <c r="L152" s="9"/>
      <c r="M152">
        <f t="shared" si="24"/>
        <v>8.4781857486117469E-4</v>
      </c>
      <c r="N152">
        <f t="shared" si="24"/>
        <v>6.8514215938538176E-4</v>
      </c>
      <c r="O152">
        <f t="shared" si="24"/>
        <v>9.4274507163179071E-4</v>
      </c>
      <c r="P152" t="e">
        <f t="shared" si="24"/>
        <v>#DIV/0!</v>
      </c>
      <c r="Q152">
        <f t="shared" si="24"/>
        <v>0</v>
      </c>
      <c r="S152">
        <f t="shared" si="26"/>
        <v>8.4853803203647354E-4</v>
      </c>
      <c r="T152">
        <f t="shared" si="26"/>
        <v>6.8561192786040876E-4</v>
      </c>
      <c r="U152">
        <f t="shared" si="26"/>
        <v>9.4363474859582427E-4</v>
      </c>
      <c r="V152" t="e">
        <f t="shared" si="26"/>
        <v>#DIV/0!</v>
      </c>
      <c r="W152">
        <f t="shared" si="26"/>
        <v>0</v>
      </c>
      <c r="Y152">
        <f t="shared" ca="1" si="25"/>
        <v>8.821758683238692E-4</v>
      </c>
      <c r="Z152">
        <f t="shared" ca="1" si="25"/>
        <v>6.1948688749082696E-4</v>
      </c>
      <c r="AA152">
        <f t="shared" ca="1" si="25"/>
        <v>8.6570888249091831E-4</v>
      </c>
      <c r="AB152" t="e">
        <f t="shared" ca="1" si="25"/>
        <v>#DIV/0!</v>
      </c>
      <c r="AC152" t="e">
        <f t="shared" ca="1" si="25"/>
        <v>#NUM!</v>
      </c>
      <c r="AE152" t="str">
        <f t="shared" si="30"/>
        <v>2022-43</v>
      </c>
      <c r="AF152">
        <f t="shared" ca="1" si="31"/>
        <v>6.6856397904373463E-2</v>
      </c>
      <c r="AG152">
        <f t="shared" ca="1" si="31"/>
        <v>3.9144721052891636E-2</v>
      </c>
      <c r="AH152">
        <f t="shared" ca="1" si="27"/>
        <v>7.7112039982531494E-2</v>
      </c>
      <c r="AI152" t="e">
        <f t="shared" ca="1" si="27"/>
        <v>#DIV/0!</v>
      </c>
      <c r="AJ152" t="e">
        <f t="shared" ca="1" si="27"/>
        <v>#NUM!</v>
      </c>
      <c r="AL152">
        <f t="shared" ca="1" si="32"/>
        <v>0.58550448842430014</v>
      </c>
      <c r="AM152">
        <f t="shared" ca="1" si="32"/>
        <v>1.1533980651010687</v>
      </c>
      <c r="AN152" t="e">
        <f t="shared" ca="1" si="32"/>
        <v>#DIV/0!</v>
      </c>
      <c r="AO152" t="e">
        <f t="shared" ca="1" si="28"/>
        <v>#NUM!</v>
      </c>
      <c r="AQ152" t="str">
        <f t="shared" si="33"/>
        <v>2022-43</v>
      </c>
      <c r="AR152">
        <f t="shared" ca="1" si="34"/>
        <v>1.2281210185004412</v>
      </c>
      <c r="AS152">
        <f t="shared" ca="1" si="34"/>
        <v>1.0745621632523239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497326</v>
      </c>
      <c r="C153" s="9">
        <v>328174</v>
      </c>
      <c r="D153" s="9">
        <v>59345</v>
      </c>
      <c r="E153" s="9">
        <v>0</v>
      </c>
      <c r="F153" s="9">
        <v>1</v>
      </c>
      <c r="G153" s="9">
        <v>375</v>
      </c>
      <c r="H153" s="9">
        <v>191</v>
      </c>
      <c r="I153" s="9">
        <v>58</v>
      </c>
      <c r="J153" s="9">
        <v>0</v>
      </c>
      <c r="K153" s="9">
        <v>0</v>
      </c>
      <c r="L153" s="9"/>
      <c r="M153">
        <f t="shared" si="24"/>
        <v>7.5403256616384429E-4</v>
      </c>
      <c r="N153">
        <f t="shared" si="24"/>
        <v>5.8200832485206014E-4</v>
      </c>
      <c r="O153">
        <f t="shared" si="24"/>
        <v>9.7733591709495333E-4</v>
      </c>
      <c r="P153" t="e">
        <f t="shared" si="24"/>
        <v>#DIV/0!</v>
      </c>
      <c r="Q153">
        <f t="shared" si="24"/>
        <v>0</v>
      </c>
      <c r="S153">
        <f t="shared" si="26"/>
        <v>7.5460159612203708E-4</v>
      </c>
      <c r="T153">
        <f t="shared" si="26"/>
        <v>5.8234727226047045E-4</v>
      </c>
      <c r="U153">
        <f t="shared" si="26"/>
        <v>9.7829211506343596E-4</v>
      </c>
      <c r="V153" t="e">
        <f t="shared" si="26"/>
        <v>#DIV/0!</v>
      </c>
      <c r="W153">
        <f t="shared" si="26"/>
        <v>0</v>
      </c>
      <c r="Y153">
        <f t="shared" ca="1" si="25"/>
        <v>7.8492785427111092E-4</v>
      </c>
      <c r="Z153">
        <f t="shared" ca="1" si="25"/>
        <v>5.2546111091118916E-4</v>
      </c>
      <c r="AA153">
        <f t="shared" ca="1" si="25"/>
        <v>8.9645947778208793E-4</v>
      </c>
      <c r="AB153" t="e">
        <f t="shared" ca="1" si="25"/>
        <v>#DIV/0!</v>
      </c>
      <c r="AC153" t="e">
        <f t="shared" ca="1" si="25"/>
        <v>#NUM!</v>
      </c>
      <c r="AE153" t="str">
        <f t="shared" si="30"/>
        <v>2022-44</v>
      </c>
      <c r="AF153">
        <f t="shared" ca="1" si="31"/>
        <v>6.764132575864458E-2</v>
      </c>
      <c r="AG153">
        <f t="shared" ca="1" si="31"/>
        <v>3.9670182163802824E-2</v>
      </c>
      <c r="AH153">
        <f t="shared" ca="1" si="27"/>
        <v>7.8008499460313588E-2</v>
      </c>
      <c r="AI153" t="e">
        <f t="shared" ca="1" si="27"/>
        <v>#DIV/0!</v>
      </c>
      <c r="AJ153" t="e">
        <f t="shared" ca="1" si="27"/>
        <v>#NUM!</v>
      </c>
      <c r="AL153">
        <f t="shared" ca="1" si="32"/>
        <v>0.58647848366178668</v>
      </c>
      <c r="AM153">
        <f t="shared" ca="1" si="32"/>
        <v>1.1532668614252299</v>
      </c>
      <c r="AN153" t="e">
        <f t="shared" ca="1" si="32"/>
        <v>#DIV/0!</v>
      </c>
      <c r="AO153" t="e">
        <f t="shared" ca="1" si="28"/>
        <v>#NUM!</v>
      </c>
      <c r="AQ153" t="str">
        <f t="shared" si="33"/>
        <v>2022-44</v>
      </c>
      <c r="AR153">
        <f t="shared" ca="1" si="34"/>
        <v>1.2301640156878677</v>
      </c>
      <c r="AS153">
        <f t="shared" ca="1" si="34"/>
        <v>1.0744399274778746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496951</v>
      </c>
      <c r="C154" s="9">
        <v>327983</v>
      </c>
      <c r="D154" s="9">
        <v>59287</v>
      </c>
      <c r="E154" s="9">
        <v>0</v>
      </c>
      <c r="F154" s="9">
        <v>1</v>
      </c>
      <c r="G154" s="9">
        <v>419</v>
      </c>
      <c r="H154" s="9">
        <v>218</v>
      </c>
      <c r="I154" s="9">
        <v>59</v>
      </c>
      <c r="J154" s="9">
        <v>0</v>
      </c>
      <c r="K154" s="9">
        <v>0</v>
      </c>
      <c r="L154" s="9"/>
      <c r="M154">
        <f t="shared" si="24"/>
        <v>8.4314147672506952E-4</v>
      </c>
      <c r="N154">
        <f t="shared" si="24"/>
        <v>6.6466859562843198E-4</v>
      </c>
      <c r="O154">
        <f t="shared" si="24"/>
        <v>9.9515914112705993E-4</v>
      </c>
      <c r="P154" t="e">
        <f t="shared" si="24"/>
        <v>#DIV/0!</v>
      </c>
      <c r="Q154">
        <f t="shared" si="24"/>
        <v>0</v>
      </c>
      <c r="S154">
        <f t="shared" si="26"/>
        <v>8.4385301423422479E-4</v>
      </c>
      <c r="T154">
        <f t="shared" si="26"/>
        <v>6.6511069832480868E-4</v>
      </c>
      <c r="U154">
        <f t="shared" si="26"/>
        <v>9.9615055174737013E-4</v>
      </c>
      <c r="V154" t="e">
        <f t="shared" si="26"/>
        <v>#DIV/0!</v>
      </c>
      <c r="W154">
        <f t="shared" si="26"/>
        <v>0</v>
      </c>
      <c r="Y154">
        <f t="shared" ca="1" si="25"/>
        <v>8.7822741034757968E-4</v>
      </c>
      <c r="Z154">
        <f t="shared" ca="1" si="25"/>
        <v>5.9931789861296684E-4</v>
      </c>
      <c r="AA154">
        <f t="shared" ca="1" si="25"/>
        <v>9.1176150320295953E-4</v>
      </c>
      <c r="AB154" t="e">
        <f t="shared" ca="1" si="25"/>
        <v>#DIV/0!</v>
      </c>
      <c r="AC154" t="e">
        <f t="shared" ca="1" si="25"/>
        <v>#NUM!</v>
      </c>
      <c r="AE154" t="str">
        <f t="shared" si="30"/>
        <v>2022-45</v>
      </c>
      <c r="AF154">
        <f t="shared" ca="1" si="31"/>
        <v>6.8519553168992164E-2</v>
      </c>
      <c r="AG154">
        <f t="shared" ca="1" si="31"/>
        <v>4.0269500062415788E-2</v>
      </c>
      <c r="AH154">
        <f t="shared" ca="1" si="27"/>
        <v>7.892026096351655E-2</v>
      </c>
      <c r="AI154" t="e">
        <f t="shared" ca="1" si="27"/>
        <v>#DIV/0!</v>
      </c>
      <c r="AJ154" t="e">
        <f t="shared" ca="1" si="27"/>
        <v>#NUM!</v>
      </c>
      <c r="AL154">
        <f t="shared" ca="1" si="32"/>
        <v>0.58770815336605764</v>
      </c>
      <c r="AM154">
        <f t="shared" ca="1" si="32"/>
        <v>1.1517918216552399</v>
      </c>
      <c r="AN154" t="e">
        <f t="shared" ca="1" si="32"/>
        <v>#DIV/0!</v>
      </c>
      <c r="AO154" t="e">
        <f t="shared" ca="1" si="28"/>
        <v>#NUM!</v>
      </c>
      <c r="AQ154" t="str">
        <f t="shared" si="33"/>
        <v>2022-45</v>
      </c>
      <c r="AR154">
        <f t="shared" ca="1" si="34"/>
        <v>1.2327433011408155</v>
      </c>
      <c r="AS154">
        <f t="shared" ca="1" si="34"/>
        <v>1.0730657081393109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496532</v>
      </c>
      <c r="C155" s="9">
        <v>327765</v>
      </c>
      <c r="D155" s="9">
        <v>59228</v>
      </c>
      <c r="E155" s="9">
        <v>0</v>
      </c>
      <c r="F155" s="9">
        <v>1</v>
      </c>
      <c r="G155" s="9">
        <v>439</v>
      </c>
      <c r="H155" s="9">
        <v>206</v>
      </c>
      <c r="I155" s="9">
        <v>61</v>
      </c>
      <c r="J155" s="9">
        <v>0</v>
      </c>
      <c r="K155" s="9">
        <v>0</v>
      </c>
      <c r="L155" s="9"/>
      <c r="M155">
        <f t="shared" si="24"/>
        <v>8.8413234192358193E-4</v>
      </c>
      <c r="N155">
        <f t="shared" si="24"/>
        <v>6.2849907708266591E-4</v>
      </c>
      <c r="O155">
        <f t="shared" si="24"/>
        <v>1.029918281893699E-3</v>
      </c>
      <c r="P155" t="e">
        <f t="shared" si="24"/>
        <v>#DIV/0!</v>
      </c>
      <c r="Q155">
        <f t="shared" si="24"/>
        <v>0</v>
      </c>
      <c r="S155">
        <f t="shared" si="26"/>
        <v>8.8491478139679459E-4</v>
      </c>
      <c r="T155">
        <f t="shared" si="26"/>
        <v>6.288943573205931E-4</v>
      </c>
      <c r="U155">
        <f t="shared" si="26"/>
        <v>1.0309801984750868E-3</v>
      </c>
      <c r="V155" t="e">
        <f t="shared" si="26"/>
        <v>#DIV/0!</v>
      </c>
      <c r="W155">
        <f t="shared" si="26"/>
        <v>0</v>
      </c>
      <c r="Y155">
        <f t="shared" ca="1" si="25"/>
        <v>9.2144579293255665E-4</v>
      </c>
      <c r="Z155">
        <f t="shared" ca="1" si="25"/>
        <v>5.6590794746672393E-4</v>
      </c>
      <c r="AA155">
        <f t="shared" ca="1" si="25"/>
        <v>9.425420984593083E-4</v>
      </c>
      <c r="AB155" t="e">
        <f t="shared" ca="1" si="25"/>
        <v>#DIV/0!</v>
      </c>
      <c r="AC155" t="e">
        <f t="shared" ca="1" si="25"/>
        <v>#NUM!</v>
      </c>
      <c r="AE155" t="str">
        <f t="shared" si="30"/>
        <v>2022-46</v>
      </c>
      <c r="AF155">
        <f t="shared" ca="1" si="31"/>
        <v>6.9440998961924724E-2</v>
      </c>
      <c r="AG155">
        <f t="shared" ca="1" si="31"/>
        <v>4.0835408009882508E-2</v>
      </c>
      <c r="AH155">
        <f t="shared" ca="1" si="27"/>
        <v>7.9862803061975865E-2</v>
      </c>
      <c r="AI155" t="e">
        <f t="shared" ca="1" si="27"/>
        <v>#DIV/0!</v>
      </c>
      <c r="AJ155" t="e">
        <f t="shared" ca="1" si="27"/>
        <v>#NUM!</v>
      </c>
      <c r="AL155">
        <f t="shared" ca="1" si="32"/>
        <v>0.58805905186175411</v>
      </c>
      <c r="AM155">
        <f t="shared" ca="1" si="32"/>
        <v>1.1500814253228921</v>
      </c>
      <c r="AN155" t="e">
        <f t="shared" ca="1" si="32"/>
        <v>#DIV/0!</v>
      </c>
      <c r="AO155" t="e">
        <f t="shared" ca="1" si="28"/>
        <v>#NUM!</v>
      </c>
      <c r="AQ155" t="str">
        <f t="shared" si="33"/>
        <v>2022-46</v>
      </c>
      <c r="AR155">
        <f t="shared" ca="1" si="34"/>
        <v>1.2334793259304542</v>
      </c>
      <c r="AS155">
        <f t="shared" ca="1" si="34"/>
        <v>1.0714722190928858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496093</v>
      </c>
      <c r="C156" s="9">
        <v>327559</v>
      </c>
      <c r="D156" s="9">
        <v>59167</v>
      </c>
      <c r="E156" s="9">
        <v>0</v>
      </c>
      <c r="F156" s="9">
        <v>1</v>
      </c>
      <c r="G156" s="9">
        <v>406</v>
      </c>
      <c r="H156" s="9">
        <v>223</v>
      </c>
      <c r="I156" s="9">
        <v>79</v>
      </c>
      <c r="J156" s="9">
        <v>0</v>
      </c>
      <c r="K156" s="9">
        <v>0</v>
      </c>
      <c r="L156" s="9"/>
      <c r="M156">
        <f t="shared" si="24"/>
        <v>8.183949380458906E-4</v>
      </c>
      <c r="N156">
        <f t="shared" si="24"/>
        <v>6.8079338378734821E-4</v>
      </c>
      <c r="O156">
        <f t="shared" si="24"/>
        <v>1.3352037453310123E-3</v>
      </c>
      <c r="P156" t="e">
        <f t="shared" si="24"/>
        <v>#DIV/0!</v>
      </c>
      <c r="Q156">
        <f t="shared" si="24"/>
        <v>0</v>
      </c>
      <c r="S156">
        <f t="shared" si="26"/>
        <v>8.1906530269644506E-4</v>
      </c>
      <c r="T156">
        <f t="shared" si="26"/>
        <v>6.8125720551581162E-4</v>
      </c>
      <c r="U156">
        <f t="shared" si="26"/>
        <v>1.3369890970750624E-3</v>
      </c>
      <c r="V156" t="e">
        <f t="shared" si="26"/>
        <v>#DIV/0!</v>
      </c>
      <c r="W156">
        <f t="shared" si="26"/>
        <v>0</v>
      </c>
      <c r="Y156">
        <f t="shared" ca="1" si="25"/>
        <v>8.5332610342339296E-4</v>
      </c>
      <c r="Z156">
        <f t="shared" ca="1" si="25"/>
        <v>6.1218683260388972E-4</v>
      </c>
      <c r="AA156">
        <f t="shared" ca="1" si="25"/>
        <v>1.2208785401677741E-3</v>
      </c>
      <c r="AB156" t="e">
        <f t="shared" ca="1" si="25"/>
        <v>#DIV/0!</v>
      </c>
      <c r="AC156" t="e">
        <f t="shared" ca="1" si="25"/>
        <v>#NUM!</v>
      </c>
      <c r="AE156" t="str">
        <f t="shared" si="30"/>
        <v>2022-47</v>
      </c>
      <c r="AF156">
        <f t="shared" ca="1" si="31"/>
        <v>7.0294325065348121E-2</v>
      </c>
      <c r="AG156">
        <f t="shared" ca="1" si="31"/>
        <v>4.1447594842486397E-2</v>
      </c>
      <c r="AH156">
        <f t="shared" ca="1" si="27"/>
        <v>8.1083681602143645E-2</v>
      </c>
      <c r="AI156" t="e">
        <f t="shared" ca="1" si="27"/>
        <v>#DIV/0!</v>
      </c>
      <c r="AJ156" t="e">
        <f t="shared" ca="1" si="27"/>
        <v>#NUM!</v>
      </c>
      <c r="AL156">
        <f t="shared" ca="1" si="32"/>
        <v>0.58962931650535422</v>
      </c>
      <c r="AM156">
        <f t="shared" ca="1" si="32"/>
        <v>1.1534883011788697</v>
      </c>
      <c r="AN156" t="e">
        <f t="shared" ca="1" si="32"/>
        <v>#DIV/0!</v>
      </c>
      <c r="AO156" t="e">
        <f t="shared" ca="1" si="28"/>
        <v>#NUM!</v>
      </c>
      <c r="AQ156" t="str">
        <f t="shared" si="33"/>
        <v>2022-47</v>
      </c>
      <c r="AR156">
        <f t="shared" ca="1" si="34"/>
        <v>1.2367730240173864</v>
      </c>
      <c r="AS156">
        <f t="shared" ca="1" si="34"/>
        <v>1.0746462316046985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495687</v>
      </c>
      <c r="C157" s="9">
        <v>327336</v>
      </c>
      <c r="D157" s="9">
        <v>59088</v>
      </c>
      <c r="E157" s="9">
        <v>0</v>
      </c>
      <c r="F157" s="9">
        <v>1</v>
      </c>
      <c r="G157" s="9">
        <v>454</v>
      </c>
      <c r="H157" s="9">
        <v>202</v>
      </c>
      <c r="I157" s="9">
        <v>66</v>
      </c>
      <c r="J157" s="9">
        <v>0</v>
      </c>
      <c r="K157" s="9">
        <v>0</v>
      </c>
      <c r="L157" s="9"/>
      <c r="M157">
        <f t="shared" si="24"/>
        <v>9.1590055821516396E-4</v>
      </c>
      <c r="N157">
        <f t="shared" si="24"/>
        <v>6.1710291565852829E-4</v>
      </c>
      <c r="O157">
        <f t="shared" si="24"/>
        <v>1.1169780666125102E-3</v>
      </c>
      <c r="P157" t="e">
        <f t="shared" si="24"/>
        <v>#DIV/0!</v>
      </c>
      <c r="Q157">
        <f t="shared" si="24"/>
        <v>0</v>
      </c>
      <c r="S157">
        <f t="shared" si="26"/>
        <v>9.1674026528042196E-4</v>
      </c>
      <c r="T157">
        <f t="shared" si="26"/>
        <v>6.1748398643464268E-4</v>
      </c>
      <c r="U157">
        <f t="shared" si="26"/>
        <v>1.1182272182808566E-3</v>
      </c>
      <c r="V157" t="e">
        <f t="shared" si="26"/>
        <v>#DIV/0!</v>
      </c>
      <c r="W157">
        <f t="shared" si="26"/>
        <v>0</v>
      </c>
      <c r="Y157">
        <f t="shared" ca="1" si="25"/>
        <v>9.5558862084004794E-4</v>
      </c>
      <c r="Z157">
        <f t="shared" ca="1" si="25"/>
        <v>5.5411939986339397E-4</v>
      </c>
      <c r="AA157">
        <f t="shared" ca="1" si="25"/>
        <v>1.0199263566869671E-3</v>
      </c>
      <c r="AB157" t="e">
        <f t="shared" ca="1" si="25"/>
        <v>#DIV/0!</v>
      </c>
      <c r="AC157" t="e">
        <f t="shared" ca="1" si="25"/>
        <v>#NUM!</v>
      </c>
      <c r="AE157" t="str">
        <f t="shared" si="30"/>
        <v>2022-48</v>
      </c>
      <c r="AF157">
        <f t="shared" ca="1" si="31"/>
        <v>7.1249913686188174E-2</v>
      </c>
      <c r="AG157">
        <f t="shared" ca="1" si="31"/>
        <v>4.2001714242349789E-2</v>
      </c>
      <c r="AH157">
        <f t="shared" ca="1" si="27"/>
        <v>8.2103607958830607E-2</v>
      </c>
      <c r="AI157" t="e">
        <f t="shared" ca="1" si="27"/>
        <v>#DIV/0!</v>
      </c>
      <c r="AJ157" t="e">
        <f t="shared" ca="1" si="27"/>
        <v>#NUM!</v>
      </c>
      <c r="AL157">
        <f t="shared" ca="1" si="32"/>
        <v>0.58949845788363164</v>
      </c>
      <c r="AM157">
        <f t="shared" ca="1" si="32"/>
        <v>1.1523327357341968</v>
      </c>
      <c r="AN157" t="e">
        <f t="shared" ca="1" si="32"/>
        <v>#DIV/0!</v>
      </c>
      <c r="AO157" t="e">
        <f t="shared" ca="1" si="28"/>
        <v>#NUM!</v>
      </c>
      <c r="AQ157" t="str">
        <f t="shared" si="33"/>
        <v>2022-48</v>
      </c>
      <c r="AR157">
        <f t="shared" ca="1" si="34"/>
        <v>1.2364985423917683</v>
      </c>
      <c r="AS157">
        <f t="shared" ca="1" si="34"/>
        <v>1.0735696502044181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495233</v>
      </c>
      <c r="C158" s="9">
        <v>327134</v>
      </c>
      <c r="D158" s="9">
        <v>59022</v>
      </c>
      <c r="E158" s="9">
        <v>0</v>
      </c>
      <c r="F158" s="9">
        <v>1</v>
      </c>
      <c r="G158" s="9">
        <v>444</v>
      </c>
      <c r="H158" s="9">
        <v>202</v>
      </c>
      <c r="I158" s="9">
        <v>69</v>
      </c>
      <c r="J158" s="9">
        <v>0</v>
      </c>
      <c r="K158" s="9">
        <v>0</v>
      </c>
      <c r="L158" s="9"/>
      <c r="M158">
        <f t="shared" si="24"/>
        <v>8.9654768563484255E-4</v>
      </c>
      <c r="N158">
        <f t="shared" si="24"/>
        <v>6.1748396681482205E-4</v>
      </c>
      <c r="O158">
        <f t="shared" si="24"/>
        <v>1.1690556063840602E-3</v>
      </c>
      <c r="P158" t="e">
        <f t="shared" si="24"/>
        <v>#DIV/0!</v>
      </c>
      <c r="Q158">
        <f t="shared" si="24"/>
        <v>0</v>
      </c>
      <c r="S158">
        <f t="shared" si="26"/>
        <v>8.9735226489258879E-4</v>
      </c>
      <c r="T158">
        <f t="shared" si="26"/>
        <v>6.1786550850403271E-4</v>
      </c>
      <c r="U158">
        <f t="shared" si="26"/>
        <v>1.1704240306155702E-3</v>
      </c>
      <c r="V158" t="e">
        <f t="shared" si="26"/>
        <v>#DIV/0!</v>
      </c>
      <c r="W158">
        <f t="shared" si="26"/>
        <v>0</v>
      </c>
      <c r="Y158">
        <f t="shared" ca="1" si="25"/>
        <v>9.3587056089158415E-4</v>
      </c>
      <c r="Z158">
        <f t="shared" ca="1" si="25"/>
        <v>5.5370237758810379E-4</v>
      </c>
      <c r="AA158">
        <f t="shared" ca="1" si="25"/>
        <v>1.066291991119908E-3</v>
      </c>
      <c r="AB158" t="e">
        <f t="shared" ca="1" si="25"/>
        <v>#DIV/0!</v>
      </c>
      <c r="AC158" t="e">
        <f t="shared" ca="1" si="25"/>
        <v>#NUM!</v>
      </c>
      <c r="AE158" t="str">
        <f t="shared" si="30"/>
        <v>2022-49</v>
      </c>
      <c r="AF158">
        <f t="shared" ca="1" si="31"/>
        <v>7.2185784247079762E-2</v>
      </c>
      <c r="AG158">
        <f t="shared" ca="1" si="31"/>
        <v>4.2555416619937891E-2</v>
      </c>
      <c r="AH158">
        <f t="shared" ca="1" si="27"/>
        <v>8.3169899949950513E-2</v>
      </c>
      <c r="AI158" t="e">
        <f t="shared" ca="1" si="27"/>
        <v>#DIV/0!</v>
      </c>
      <c r="AJ158" t="e">
        <f t="shared" ca="1" si="27"/>
        <v>#NUM!</v>
      </c>
      <c r="AL158">
        <f t="shared" ca="1" si="32"/>
        <v>0.58952627672891766</v>
      </c>
      <c r="AM158">
        <f t="shared" ca="1" si="32"/>
        <v>1.1521645268169973</v>
      </c>
      <c r="AN158" t="e">
        <f t="shared" ca="1" si="32"/>
        <v>#DIV/0!</v>
      </c>
      <c r="AO158" t="e">
        <f t="shared" ca="1" si="28"/>
        <v>#NUM!</v>
      </c>
      <c r="AQ158" t="str">
        <f t="shared" si="33"/>
        <v>2022-49</v>
      </c>
      <c r="AR158">
        <f t="shared" ca="1" si="34"/>
        <v>1.2365568936243918</v>
      </c>
      <c r="AS158">
        <f t="shared" ca="1" si="34"/>
        <v>1.073412938533562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494789</v>
      </c>
      <c r="C159" s="9">
        <v>326932</v>
      </c>
      <c r="D159" s="9">
        <v>58953</v>
      </c>
      <c r="E159" s="9">
        <v>0</v>
      </c>
      <c r="F159" s="9">
        <v>1</v>
      </c>
      <c r="G159" s="9">
        <v>495</v>
      </c>
      <c r="H159" s="9">
        <v>261</v>
      </c>
      <c r="I159" s="9">
        <v>68</v>
      </c>
      <c r="J159" s="9">
        <v>0</v>
      </c>
      <c r="K159" s="9">
        <v>0</v>
      </c>
      <c r="L159" s="9"/>
      <c r="M159">
        <f t="shared" si="24"/>
        <v>1.0004264444035741E-3</v>
      </c>
      <c r="N159">
        <f t="shared" si="24"/>
        <v>7.983311514321021E-4</v>
      </c>
      <c r="O159">
        <f t="shared" si="24"/>
        <v>1.1534612318287449E-3</v>
      </c>
      <c r="P159" t="e">
        <f t="shared" si="24"/>
        <v>#DIV/0!</v>
      </c>
      <c r="Q159">
        <f t="shared" si="24"/>
        <v>0</v>
      </c>
      <c r="S159">
        <f t="shared" si="26"/>
        <v>1.0014283834477149E-3</v>
      </c>
      <c r="T159">
        <f t="shared" si="26"/>
        <v>7.9896903577041805E-4</v>
      </c>
      <c r="U159">
        <f t="shared" si="26"/>
        <v>1.1547933693940866E-3</v>
      </c>
      <c r="V159" t="e">
        <f t="shared" si="26"/>
        <v>#DIV/0!</v>
      </c>
      <c r="W159">
        <f t="shared" si="26"/>
        <v>0</v>
      </c>
      <c r="Y159">
        <f t="shared" ca="1" si="25"/>
        <v>1.044962918991999E-3</v>
      </c>
      <c r="Z159">
        <f t="shared" ca="1" si="25"/>
        <v>7.1501831336217442E-4</v>
      </c>
      <c r="AA159">
        <f t="shared" ca="1" si="25"/>
        <v>1.0508273322317164E-3</v>
      </c>
      <c r="AB159" t="e">
        <f t="shared" ca="1" si="25"/>
        <v>#DIV/0!</v>
      </c>
      <c r="AC159" t="e">
        <f t="shared" ca="1" si="25"/>
        <v>#NUM!</v>
      </c>
      <c r="AE159" t="str">
        <f t="shared" si="30"/>
        <v>2022-50</v>
      </c>
      <c r="AF159">
        <f t="shared" ca="1" si="31"/>
        <v>7.3230747166071766E-2</v>
      </c>
      <c r="AG159">
        <f t="shared" ca="1" si="31"/>
        <v>4.3270434933300066E-2</v>
      </c>
      <c r="AH159">
        <f t="shared" ca="1" si="27"/>
        <v>8.4220727282182231E-2</v>
      </c>
      <c r="AI159" t="e">
        <f t="shared" ca="1" si="27"/>
        <v>#DIV/0!</v>
      </c>
      <c r="AJ159" t="e">
        <f t="shared" ca="1" si="27"/>
        <v>#NUM!</v>
      </c>
      <c r="AL159">
        <f t="shared" ca="1" si="32"/>
        <v>0.5908779659884108</v>
      </c>
      <c r="AM159">
        <f t="shared" ca="1" si="32"/>
        <v>1.1500733031056958</v>
      </c>
      <c r="AN159" t="e">
        <f t="shared" ca="1" si="32"/>
        <v>#DIV/0!</v>
      </c>
      <c r="AO159" t="e">
        <f t="shared" ca="1" si="28"/>
        <v>#NUM!</v>
      </c>
      <c r="AQ159" t="str">
        <f t="shared" si="33"/>
        <v>2022-50</v>
      </c>
      <c r="AR159">
        <f t="shared" ca="1" si="34"/>
        <v>1.2393921203782161</v>
      </c>
      <c r="AS159">
        <f t="shared" ca="1" si="34"/>
        <v>1.0714646520372917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494294</v>
      </c>
      <c r="C160" s="9">
        <v>326671</v>
      </c>
      <c r="D160" s="9">
        <v>58885</v>
      </c>
      <c r="E160" s="9">
        <v>0</v>
      </c>
      <c r="F160" s="9">
        <v>1</v>
      </c>
      <c r="G160" s="9">
        <v>548</v>
      </c>
      <c r="H160" s="9">
        <v>300</v>
      </c>
      <c r="I160" s="9">
        <v>110</v>
      </c>
      <c r="J160" s="9">
        <v>0</v>
      </c>
      <c r="K160" s="9">
        <v>0</v>
      </c>
      <c r="L160" s="9"/>
      <c r="M160">
        <f t="shared" si="24"/>
        <v>1.1086519358924042E-3</v>
      </c>
      <c r="N160">
        <f t="shared" si="24"/>
        <v>9.1835516467638693E-4</v>
      </c>
      <c r="O160">
        <f t="shared" si="24"/>
        <v>1.8680478899549971E-3</v>
      </c>
      <c r="P160" t="e">
        <f t="shared" si="24"/>
        <v>#DIV/0!</v>
      </c>
      <c r="Q160">
        <f t="shared" si="24"/>
        <v>0</v>
      </c>
      <c r="S160">
        <f t="shared" si="26"/>
        <v>1.1098825231069275E-3</v>
      </c>
      <c r="T160">
        <f t="shared" si="26"/>
        <v>9.1919938083714176E-4</v>
      </c>
      <c r="U160">
        <f t="shared" si="26"/>
        <v>1.8715445701044122E-3</v>
      </c>
      <c r="V160" t="e">
        <f t="shared" si="26"/>
        <v>#DIV/0!</v>
      </c>
      <c r="W160">
        <f t="shared" si="26"/>
        <v>0</v>
      </c>
      <c r="Y160">
        <f t="shared" ca="1" si="25"/>
        <v>1.158740418972999E-3</v>
      </c>
      <c r="Z160">
        <f t="shared" ca="1" si="25"/>
        <v>8.2148893939003309E-4</v>
      </c>
      <c r="AA160">
        <f t="shared" ca="1" si="25"/>
        <v>1.7010669797818702E-3</v>
      </c>
      <c r="AB160" t="e">
        <f t="shared" ca="1" si="25"/>
        <v>#DIV/0!</v>
      </c>
      <c r="AC160" t="e">
        <f t="shared" ca="1" si="25"/>
        <v>#NUM!</v>
      </c>
      <c r="AE160" t="str">
        <f t="shared" si="30"/>
        <v>2022-51</v>
      </c>
      <c r="AF160">
        <f t="shared" ca="1" si="31"/>
        <v>7.4389487585044767E-2</v>
      </c>
      <c r="AG160">
        <f t="shared" ca="1" si="31"/>
        <v>4.4091923872690099E-2</v>
      </c>
      <c r="AH160">
        <f t="shared" ca="1" si="27"/>
        <v>8.5921794261964099E-2</v>
      </c>
      <c r="AI160" t="e">
        <f t="shared" ca="1" si="27"/>
        <v>#DIV/0!</v>
      </c>
      <c r="AJ160" t="e">
        <f t="shared" ca="1" si="27"/>
        <v>#NUM!</v>
      </c>
      <c r="AL160">
        <f t="shared" ca="1" si="32"/>
        <v>0.59271713388645952</v>
      </c>
      <c r="AM160">
        <f t="shared" ca="1" si="32"/>
        <v>1.1550260265435379</v>
      </c>
      <c r="AN160" t="e">
        <f t="shared" ca="1" si="32"/>
        <v>#DIV/0!</v>
      </c>
      <c r="AO160" t="e">
        <f t="shared" ca="1" si="28"/>
        <v>#NUM!</v>
      </c>
      <c r="AQ160" t="str">
        <f t="shared" si="33"/>
        <v>2022-51</v>
      </c>
      <c r="AR160">
        <f t="shared" ca="1" si="34"/>
        <v>1.2432498546856396</v>
      </c>
      <c r="AS160">
        <f t="shared" ca="1" si="34"/>
        <v>1.0760788519153639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493746</v>
      </c>
      <c r="C161" s="9">
        <v>326371</v>
      </c>
      <c r="D161" s="9">
        <v>58775</v>
      </c>
      <c r="E161" s="9">
        <v>0</v>
      </c>
      <c r="F161" s="9">
        <v>1</v>
      </c>
      <c r="G161" s="9">
        <v>591</v>
      </c>
      <c r="H161" s="9">
        <v>289</v>
      </c>
      <c r="I161" s="9">
        <v>89</v>
      </c>
      <c r="J161" s="9">
        <v>0</v>
      </c>
      <c r="K161" s="9">
        <v>0</v>
      </c>
      <c r="L161" s="9"/>
      <c r="M161">
        <f t="shared" si="24"/>
        <v>1.1969717223025604E-3</v>
      </c>
      <c r="N161">
        <f t="shared" si="24"/>
        <v>8.8549534119146617E-4</v>
      </c>
      <c r="O161">
        <f t="shared" si="24"/>
        <v>1.5142492556358997E-3</v>
      </c>
      <c r="P161" t="e">
        <f t="shared" si="24"/>
        <v>#DIV/0!</v>
      </c>
      <c r="Q161">
        <f t="shared" si="24"/>
        <v>0</v>
      </c>
      <c r="S161">
        <f t="shared" si="26"/>
        <v>1.1984063240394968E-3</v>
      </c>
      <c r="T161">
        <f t="shared" si="26"/>
        <v>8.8628019613871533E-4</v>
      </c>
      <c r="U161">
        <f t="shared" si="26"/>
        <v>1.516545974468809E-3</v>
      </c>
      <c r="V161" t="e">
        <f t="shared" si="26"/>
        <v>#DIV/0!</v>
      </c>
      <c r="W161">
        <f t="shared" si="26"/>
        <v>0</v>
      </c>
      <c r="Y161">
        <f t="shared" ca="1" si="25"/>
        <v>1.2518185875696895E-3</v>
      </c>
      <c r="Z161">
        <f t="shared" ca="1" si="25"/>
        <v>7.9098422617322197E-4</v>
      </c>
      <c r="AA161">
        <f t="shared" ca="1" si="25"/>
        <v>1.3768003961934022E-3</v>
      </c>
      <c r="AB161" t="e">
        <f t="shared" ca="1" si="25"/>
        <v>#DIV/0!</v>
      </c>
      <c r="AC161" t="e">
        <f t="shared" ca="1" si="25"/>
        <v>#NUM!</v>
      </c>
      <c r="AE161" t="str">
        <f t="shared" si="30"/>
        <v>2022-52</v>
      </c>
      <c r="AF161">
        <f t="shared" ca="1" si="31"/>
        <v>7.5641306172614456E-2</v>
      </c>
      <c r="AG161">
        <f t="shared" ca="1" si="31"/>
        <v>4.4882908098863319E-2</v>
      </c>
      <c r="AH161">
        <f t="shared" ca="1" si="27"/>
        <v>8.7298594658157508E-2</v>
      </c>
      <c r="AI161" t="e">
        <f t="shared" ca="1" si="27"/>
        <v>#DIV/0!</v>
      </c>
      <c r="AJ161" t="e">
        <f t="shared" ca="1" si="27"/>
        <v>#NUM!</v>
      </c>
      <c r="AL161">
        <f t="shared" ca="1" si="32"/>
        <v>0.59336505898562797</v>
      </c>
      <c r="AM161">
        <f t="shared" ca="1" si="32"/>
        <v>1.1541127338407002</v>
      </c>
      <c r="AN161" t="e">
        <f t="shared" ca="1" si="32"/>
        <v>#DIV/0!</v>
      </c>
      <c r="AO161" t="e">
        <f t="shared" ca="1" si="28"/>
        <v>#NUM!</v>
      </c>
      <c r="AQ161" t="str">
        <f t="shared" si="33"/>
        <v>2022-52</v>
      </c>
      <c r="AR161">
        <f t="shared" ca="1" si="34"/>
        <v>1.2446089056381682</v>
      </c>
      <c r="AS161">
        <f t="shared" ca="1" si="34"/>
        <v>1.0752279836746947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493155</v>
      </c>
      <c r="C162" s="9">
        <v>326082</v>
      </c>
      <c r="D162" s="9">
        <v>58686</v>
      </c>
      <c r="E162" s="9">
        <v>0</v>
      </c>
      <c r="F162" s="9">
        <v>1</v>
      </c>
      <c r="G162" s="9">
        <v>544</v>
      </c>
      <c r="H162" s="9">
        <v>287</v>
      </c>
      <c r="I162" s="9">
        <v>79</v>
      </c>
      <c r="J162" s="9">
        <v>0</v>
      </c>
      <c r="K162" s="9">
        <v>0</v>
      </c>
      <c r="L162" s="9"/>
      <c r="M162">
        <f t="shared" si="24"/>
        <v>1.103101458973345E-3</v>
      </c>
      <c r="N162">
        <f t="shared" si="24"/>
        <v>8.8014671156334909E-4</v>
      </c>
      <c r="O162">
        <f t="shared" si="24"/>
        <v>1.34614729236956E-3</v>
      </c>
      <c r="P162" t="e">
        <f t="shared" si="24"/>
        <v>#DIV/0!</v>
      </c>
      <c r="Q162">
        <f t="shared" si="24"/>
        <v>0</v>
      </c>
      <c r="S162">
        <f t="shared" si="26"/>
        <v>1.1043197478031166E-3</v>
      </c>
      <c r="T162">
        <f t="shared" si="26"/>
        <v>8.8092210917882074E-4</v>
      </c>
      <c r="U162">
        <f t="shared" si="26"/>
        <v>1.3479620516650118E-3</v>
      </c>
      <c r="V162" t="e">
        <f t="shared" si="26"/>
        <v>#DIV/0!</v>
      </c>
      <c r="W162">
        <f t="shared" si="26"/>
        <v>0</v>
      </c>
      <c r="Y162">
        <f t="shared" ca="1" si="25"/>
        <v>1.1541448085933873E-3</v>
      </c>
      <c r="Z162">
        <f t="shared" ca="1" si="25"/>
        <v>7.8512547314905131E-4</v>
      </c>
      <c r="AA162">
        <f t="shared" ca="1" si="25"/>
        <v>1.2223265049655472E-3</v>
      </c>
      <c r="AB162" t="e">
        <f t="shared" ca="1" si="25"/>
        <v>#DIV/0!</v>
      </c>
      <c r="AC162" t="e">
        <f t="shared" ca="1" si="25"/>
        <v>#NUM!</v>
      </c>
      <c r="AE162" t="str">
        <f t="shared" si="30"/>
        <v>2023-01</v>
      </c>
      <c r="AF162">
        <f t="shared" ca="1" si="31"/>
        <v>7.6795450981207838E-2</v>
      </c>
      <c r="AG162">
        <f t="shared" ca="1" si="31"/>
        <v>4.5668033572012372E-2</v>
      </c>
      <c r="AH162">
        <f t="shared" ca="1" si="27"/>
        <v>8.8520921163123059E-2</v>
      </c>
      <c r="AI162" t="e">
        <f t="shared" ca="1" si="27"/>
        <v>#DIV/0!</v>
      </c>
      <c r="AJ162" t="e">
        <f t="shared" ca="1" si="27"/>
        <v>#NUM!</v>
      </c>
      <c r="AL162">
        <f t="shared" ca="1" si="32"/>
        <v>0.59467107736873015</v>
      </c>
      <c r="AM162">
        <f t="shared" ca="1" si="32"/>
        <v>1.1526844368006184</v>
      </c>
      <c r="AN162" t="e">
        <f t="shared" ca="1" si="32"/>
        <v>#DIV/0!</v>
      </c>
      <c r="AO162" t="e">
        <f t="shared" ca="1" si="28"/>
        <v>#NUM!</v>
      </c>
      <c r="AQ162" t="str">
        <f t="shared" si="33"/>
        <v>2023-01</v>
      </c>
      <c r="AR162">
        <f t="shared" ca="1" si="34"/>
        <v>1.2473483357510822</v>
      </c>
      <c r="AS162">
        <f t="shared" ca="1" si="34"/>
        <v>1.0738973121540842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492611</v>
      </c>
      <c r="C163" s="9">
        <v>325795</v>
      </c>
      <c r="D163" s="9">
        <v>58607</v>
      </c>
      <c r="E163" s="9">
        <v>0</v>
      </c>
      <c r="F163" s="9">
        <v>1</v>
      </c>
      <c r="G163" s="9">
        <v>496</v>
      </c>
      <c r="H163" s="9">
        <v>255</v>
      </c>
      <c r="I163" s="9">
        <v>70</v>
      </c>
      <c r="J163" s="9">
        <v>0</v>
      </c>
      <c r="K163" s="9">
        <v>0</v>
      </c>
      <c r="L163" s="9"/>
      <c r="M163">
        <f t="shared" si="24"/>
        <v>1.0068796677297097E-3</v>
      </c>
      <c r="N163">
        <f t="shared" si="24"/>
        <v>7.827007780966559E-4</v>
      </c>
      <c r="O163">
        <f t="shared" si="24"/>
        <v>1.1943965737881139E-3</v>
      </c>
      <c r="P163" t="e">
        <f t="shared" si="24"/>
        <v>#DIV/0!</v>
      </c>
      <c r="Q163">
        <f t="shared" si="24"/>
        <v>0</v>
      </c>
      <c r="S163">
        <f t="shared" si="26"/>
        <v>1.0078945815277605E-3</v>
      </c>
      <c r="T163">
        <f t="shared" si="26"/>
        <v>7.8331391853096288E-4</v>
      </c>
      <c r="U163">
        <f t="shared" si="26"/>
        <v>1.1958250054094192E-3</v>
      </c>
      <c r="V163" t="e">
        <f t="shared" si="26"/>
        <v>#DIV/0!</v>
      </c>
      <c r="W163">
        <f t="shared" si="26"/>
        <v>0</v>
      </c>
      <c r="Y163">
        <f t="shared" ca="1" si="25"/>
        <v>1.0539226417945987E-3</v>
      </c>
      <c r="Z163">
        <f t="shared" ca="1" si="25"/>
        <v>6.9717560486059701E-4</v>
      </c>
      <c r="AA163">
        <f t="shared" ca="1" si="25"/>
        <v>1.0831069813666779E-3</v>
      </c>
      <c r="AB163" t="e">
        <f t="shared" ca="1" si="25"/>
        <v>#DIV/0!</v>
      </c>
      <c r="AC163" t="e">
        <f t="shared" ca="1" si="25"/>
        <v>#NUM!</v>
      </c>
      <c r="AE163" t="str">
        <f t="shared" si="30"/>
        <v>2023-02</v>
      </c>
      <c r="AF163">
        <f t="shared" ca="1" si="31"/>
        <v>7.7849373623002441E-2</v>
      </c>
      <c r="AG163">
        <f t="shared" ca="1" si="31"/>
        <v>4.6365209176872972E-2</v>
      </c>
      <c r="AH163">
        <f t="shared" ca="1" si="27"/>
        <v>8.9604028144489742E-2</v>
      </c>
      <c r="AI163" t="e">
        <f t="shared" ca="1" si="27"/>
        <v>#DIV/0!</v>
      </c>
      <c r="AJ163" t="e">
        <f t="shared" ca="1" si="27"/>
        <v>#NUM!</v>
      </c>
      <c r="AL163">
        <f t="shared" ca="1" si="32"/>
        <v>0.59557587966479508</v>
      </c>
      <c r="AM163">
        <f t="shared" ca="1" si="32"/>
        <v>1.1509922813048057</v>
      </c>
      <c r="AN163" t="e">
        <f t="shared" ca="1" si="32"/>
        <v>#DIV/0!</v>
      </c>
      <c r="AO163" t="e">
        <f t="shared" ca="1" si="28"/>
        <v>#NUM!</v>
      </c>
      <c r="AQ163" t="str">
        <f t="shared" si="33"/>
        <v>2023-02</v>
      </c>
      <c r="AR163">
        <f t="shared" ca="1" si="34"/>
        <v>1.2492461977476232</v>
      </c>
      <c r="AS163">
        <f t="shared" ca="1" si="34"/>
        <v>1.0723208171649232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492115</v>
      </c>
      <c r="C164" s="9">
        <v>325540</v>
      </c>
      <c r="D164" s="9">
        <v>58537</v>
      </c>
      <c r="E164" s="9">
        <v>0</v>
      </c>
      <c r="F164" s="9">
        <v>1</v>
      </c>
      <c r="G164" s="9">
        <v>483</v>
      </c>
      <c r="H164" s="9">
        <v>234</v>
      </c>
      <c r="I164" s="9">
        <v>71</v>
      </c>
      <c r="J164" s="9">
        <v>0</v>
      </c>
      <c r="K164" s="9">
        <v>0</v>
      </c>
      <c r="L164" s="9"/>
      <c r="M164">
        <f t="shared" si="24"/>
        <v>9.8147790658687493E-4</v>
      </c>
      <c r="N164">
        <f t="shared" si="24"/>
        <v>7.1880567672175457E-4</v>
      </c>
      <c r="O164">
        <f t="shared" si="24"/>
        <v>1.212908075234467E-3</v>
      </c>
      <c r="P164" t="e">
        <f t="shared" si="24"/>
        <v>#DIV/0!</v>
      </c>
      <c r="Q164">
        <f t="shared" si="24"/>
        <v>0</v>
      </c>
      <c r="S164">
        <f t="shared" si="26"/>
        <v>9.8244223087388537E-4</v>
      </c>
      <c r="T164">
        <f t="shared" si="26"/>
        <v>7.1932276099978597E-4</v>
      </c>
      <c r="U164">
        <f t="shared" si="26"/>
        <v>1.2143811570046088E-3</v>
      </c>
      <c r="V164" t="e">
        <f t="shared" si="26"/>
        <v>#DIV/0!</v>
      </c>
      <c r="W164">
        <f t="shared" si="26"/>
        <v>0</v>
      </c>
      <c r="Y164">
        <f t="shared" ca="1" si="25"/>
        <v>1.0278477917740308E-3</v>
      </c>
      <c r="Z164">
        <f t="shared" ca="1" si="25"/>
        <v>6.3934448262022798E-4</v>
      </c>
      <c r="AA164">
        <f t="shared" ca="1" si="25"/>
        <v>1.0986336729734965E-3</v>
      </c>
      <c r="AB164" t="e">
        <f t="shared" ca="1" si="25"/>
        <v>#DIV/0!</v>
      </c>
      <c r="AC164" t="e">
        <f t="shared" ca="1" si="25"/>
        <v>#NUM!</v>
      </c>
      <c r="AE164" t="str">
        <f t="shared" si="30"/>
        <v>2023-03</v>
      </c>
      <c r="AF164">
        <f t="shared" ca="1" si="31"/>
        <v>7.8877221414776474E-2</v>
      </c>
      <c r="AG164">
        <f t="shared" ca="1" si="31"/>
        <v>4.7004553659493201E-2</v>
      </c>
      <c r="AH164">
        <f t="shared" ca="1" si="27"/>
        <v>9.070266181746324E-2</v>
      </c>
      <c r="AI164" t="e">
        <f t="shared" ca="1" si="27"/>
        <v>#DIV/0!</v>
      </c>
      <c r="AJ164" t="e">
        <f t="shared" ca="1" si="27"/>
        <v>#NUM!</v>
      </c>
      <c r="AL164">
        <f t="shared" ca="1" si="32"/>
        <v>0.59592050551983056</v>
      </c>
      <c r="AM164">
        <f t="shared" ca="1" si="32"/>
        <v>1.1499221218823441</v>
      </c>
      <c r="AN164" t="e">
        <f t="shared" ca="1" si="32"/>
        <v>#DIV/0!</v>
      </c>
      <c r="AO164" t="e">
        <f t="shared" ca="1" si="28"/>
        <v>#NUM!</v>
      </c>
      <c r="AQ164" t="str">
        <f t="shared" si="33"/>
        <v>2023-03</v>
      </c>
      <c r="AR164">
        <f t="shared" ca="1" si="34"/>
        <v>1.2499690654018523</v>
      </c>
      <c r="AS164">
        <f t="shared" ca="1" si="34"/>
        <v>1.0713238042005184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491632</v>
      </c>
      <c r="C165" s="9">
        <v>325306</v>
      </c>
      <c r="D165" s="9">
        <v>58466</v>
      </c>
      <c r="E165" s="9">
        <v>0</v>
      </c>
      <c r="F165" s="9">
        <v>1</v>
      </c>
      <c r="G165" s="9">
        <v>446</v>
      </c>
      <c r="H165" s="9">
        <v>217</v>
      </c>
      <c r="I165" s="9">
        <v>77</v>
      </c>
      <c r="J165" s="9">
        <v>0</v>
      </c>
      <c r="K165" s="9">
        <v>0</v>
      </c>
      <c r="L165" s="9"/>
      <c r="M165">
        <f t="shared" si="24"/>
        <v>9.0718260812965793E-4</v>
      </c>
      <c r="N165">
        <f t="shared" si="24"/>
        <v>6.6706424105303927E-4</v>
      </c>
      <c r="O165">
        <f t="shared" si="24"/>
        <v>1.3170047549002839E-3</v>
      </c>
      <c r="P165" t="e">
        <f t="shared" si="24"/>
        <v>#DIV/0!</v>
      </c>
      <c r="Q165">
        <f t="shared" si="24"/>
        <v>0</v>
      </c>
      <c r="S165">
        <f t="shared" si="26"/>
        <v>9.0800639807112906E-4</v>
      </c>
      <c r="T165">
        <f t="shared" si="26"/>
        <v>6.6750953756466406E-4</v>
      </c>
      <c r="U165">
        <f t="shared" si="26"/>
        <v>1.3187417349002795E-3</v>
      </c>
      <c r="V165" t="e">
        <f t="shared" si="26"/>
        <v>#DIV/0!</v>
      </c>
      <c r="W165">
        <f t="shared" si="26"/>
        <v>0</v>
      </c>
      <c r="Y165">
        <f t="shared" ca="1" si="25"/>
        <v>9.5047096277186595E-4</v>
      </c>
      <c r="Z165">
        <f t="shared" ca="1" si="25"/>
        <v>5.9247956378919765E-4</v>
      </c>
      <c r="AA165">
        <f t="shared" ca="1" si="25"/>
        <v>1.1916584538783617E-3</v>
      </c>
      <c r="AB165" t="e">
        <f t="shared" ca="1" si="25"/>
        <v>#DIV/0!</v>
      </c>
      <c r="AC165" t="e">
        <f t="shared" ca="1" si="25"/>
        <v>#NUM!</v>
      </c>
      <c r="AE165" t="str">
        <f t="shared" si="30"/>
        <v>2023-04</v>
      </c>
      <c r="AF165">
        <f t="shared" ca="1" si="31"/>
        <v>7.9827692377548345E-2</v>
      </c>
      <c r="AG165">
        <f t="shared" ca="1" si="31"/>
        <v>4.7597033223282396E-2</v>
      </c>
      <c r="AH165">
        <f t="shared" ca="1" si="27"/>
        <v>9.1894320271341604E-2</v>
      </c>
      <c r="AI165" t="e">
        <f t="shared" ca="1" si="27"/>
        <v>#DIV/0!</v>
      </c>
      <c r="AJ165" t="e">
        <f t="shared" ca="1" si="27"/>
        <v>#NUM!</v>
      </c>
      <c r="AL165">
        <f t="shared" ca="1" si="32"/>
        <v>0.59624713937827833</v>
      </c>
      <c r="AM165">
        <f t="shared" ca="1" si="32"/>
        <v>1.1511584205230891</v>
      </c>
      <c r="AN165" t="e">
        <f t="shared" ca="1" si="32"/>
        <v>#DIV/0!</v>
      </c>
      <c r="AO165" t="e">
        <f t="shared" ca="1" si="28"/>
        <v>#NUM!</v>
      </c>
      <c r="AQ165" t="str">
        <f t="shared" si="33"/>
        <v>2023-04</v>
      </c>
      <c r="AR165">
        <f t="shared" ca="1" si="34"/>
        <v>1.2506541940641331</v>
      </c>
      <c r="AS165">
        <f t="shared" ca="1" si="34"/>
        <v>1.0724756006028373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491186</v>
      </c>
      <c r="C166" s="9">
        <v>325089</v>
      </c>
      <c r="D166" s="9">
        <v>58389</v>
      </c>
      <c r="E166" s="9">
        <v>0</v>
      </c>
      <c r="F166" s="9">
        <v>1</v>
      </c>
      <c r="G166" s="9">
        <v>420</v>
      </c>
      <c r="H166" s="9">
        <v>237</v>
      </c>
      <c r="I166" s="9">
        <v>76</v>
      </c>
      <c r="J166" s="9">
        <v>0</v>
      </c>
      <c r="K166" s="9">
        <v>0</v>
      </c>
      <c r="L166" s="9"/>
      <c r="M166">
        <f t="shared" si="24"/>
        <v>8.5507323091456192E-4</v>
      </c>
      <c r="N166">
        <f t="shared" si="24"/>
        <v>7.2903112686064427E-4</v>
      </c>
      <c r="O166">
        <f t="shared" si="24"/>
        <v>1.3016150302282963E-3</v>
      </c>
      <c r="P166" t="e">
        <f t="shared" si="24"/>
        <v>#DIV/0!</v>
      </c>
      <c r="Q166">
        <f t="shared" si="24"/>
        <v>0</v>
      </c>
      <c r="S166">
        <f t="shared" si="26"/>
        <v>8.5580505909960049E-4</v>
      </c>
      <c r="T166">
        <f t="shared" si="26"/>
        <v>7.2956303335726727E-4</v>
      </c>
      <c r="U166">
        <f t="shared" si="26"/>
        <v>1.3033116244736869E-3</v>
      </c>
      <c r="V166" t="e">
        <f t="shared" si="26"/>
        <v>#DIV/0!</v>
      </c>
      <c r="W166">
        <f t="shared" si="26"/>
        <v>0</v>
      </c>
      <c r="Y166">
        <f t="shared" ca="1" si="25"/>
        <v>8.9629908823553545E-4</v>
      </c>
      <c r="Z166">
        <f t="shared" ca="1" si="25"/>
        <v>6.4667117116603287E-4</v>
      </c>
      <c r="AA166">
        <f t="shared" ca="1" si="25"/>
        <v>1.1763443688499156E-3</v>
      </c>
      <c r="AB166" t="e">
        <f t="shared" ca="1" si="25"/>
        <v>#DIV/0!</v>
      </c>
      <c r="AC166" t="e">
        <f t="shared" ca="1" si="25"/>
        <v>#NUM!</v>
      </c>
      <c r="AE166" t="str">
        <f t="shared" si="30"/>
        <v>2023-05</v>
      </c>
      <c r="AF166">
        <f t="shared" ca="1" si="31"/>
        <v>8.0723991465783879E-2</v>
      </c>
      <c r="AG166">
        <f t="shared" ca="1" si="31"/>
        <v>4.8243704394448431E-2</v>
      </c>
      <c r="AH166">
        <f t="shared" ca="1" si="27"/>
        <v>9.3070664640191522E-2</v>
      </c>
      <c r="AI166" t="e">
        <f t="shared" ca="1" si="27"/>
        <v>#DIV/0!</v>
      </c>
      <c r="AJ166" t="e">
        <f t="shared" ca="1" si="27"/>
        <v>#NUM!</v>
      </c>
      <c r="AL166">
        <f t="shared" ca="1" si="32"/>
        <v>0.59763774707420503</v>
      </c>
      <c r="AM166">
        <f t="shared" ca="1" si="32"/>
        <v>1.1529492403710113</v>
      </c>
      <c r="AN166" t="e">
        <f t="shared" ca="1" si="32"/>
        <v>#DIV/0!</v>
      </c>
      <c r="AO166" t="e">
        <f t="shared" ca="1" si="28"/>
        <v>#NUM!</v>
      </c>
      <c r="AQ166" t="str">
        <f t="shared" si="33"/>
        <v>2023-05</v>
      </c>
      <c r="AR166">
        <f t="shared" ca="1" si="34"/>
        <v>1.2535710539236573</v>
      </c>
      <c r="AS166">
        <f t="shared" ca="1" si="34"/>
        <v>1.074144016137772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490766</v>
      </c>
      <c r="C167" s="9">
        <v>324852</v>
      </c>
      <c r="D167" s="9">
        <v>58313</v>
      </c>
      <c r="E167" s="9">
        <v>0</v>
      </c>
      <c r="F167" s="9">
        <v>1</v>
      </c>
      <c r="G167" s="9">
        <v>423</v>
      </c>
      <c r="H167" s="9">
        <v>200</v>
      </c>
      <c r="I167" s="9">
        <v>69</v>
      </c>
      <c r="J167" s="9">
        <v>0</v>
      </c>
      <c r="K167" s="9">
        <v>0</v>
      </c>
      <c r="L167" s="9"/>
      <c r="M167">
        <f t="shared" si="24"/>
        <v>8.6191789977300786E-4</v>
      </c>
      <c r="N167">
        <f t="shared" si="24"/>
        <v>6.1566497974462216E-4</v>
      </c>
      <c r="O167">
        <f t="shared" si="24"/>
        <v>1.1832695968308953E-3</v>
      </c>
      <c r="P167" t="e">
        <f t="shared" si="24"/>
        <v>#DIV/0!</v>
      </c>
      <c r="Q167">
        <f t="shared" si="24"/>
        <v>0</v>
      </c>
      <c r="S167">
        <f t="shared" si="26"/>
        <v>8.6266149661052465E-4</v>
      </c>
      <c r="T167">
        <f t="shared" si="26"/>
        <v>6.1604427610236379E-4</v>
      </c>
      <c r="U167">
        <f t="shared" si="26"/>
        <v>1.1846715210118955E-3</v>
      </c>
      <c r="V167" t="e">
        <f t="shared" si="26"/>
        <v>#DIV/0!</v>
      </c>
      <c r="W167">
        <f t="shared" si="26"/>
        <v>0</v>
      </c>
      <c r="Y167">
        <f t="shared" ca="1" si="25"/>
        <v>9.0395472655820162E-4</v>
      </c>
      <c r="Z167">
        <f t="shared" ca="1" si="25"/>
        <v>5.4530237247698492E-4</v>
      </c>
      <c r="AA167">
        <f t="shared" ca="1" si="25"/>
        <v>1.0680173769130595E-3</v>
      </c>
      <c r="AB167" t="e">
        <f t="shared" ca="1" si="25"/>
        <v>#DIV/0!</v>
      </c>
      <c r="AC167" t="e">
        <f t="shared" ca="1" si="25"/>
        <v>#NUM!</v>
      </c>
      <c r="AE167" t="str">
        <f t="shared" si="30"/>
        <v>2023-06</v>
      </c>
      <c r="AF167">
        <f t="shared" ca="1" si="31"/>
        <v>8.162794619234208E-2</v>
      </c>
      <c r="AG167">
        <f t="shared" ca="1" si="31"/>
        <v>4.8789006766925415E-2</v>
      </c>
      <c r="AH167">
        <f t="shared" ca="1" si="27"/>
        <v>9.4138682017104583E-2</v>
      </c>
      <c r="AI167" t="e">
        <f t="shared" ca="1" si="27"/>
        <v>#DIV/0!</v>
      </c>
      <c r="AJ167" t="e">
        <f t="shared" ca="1" si="27"/>
        <v>#NUM!</v>
      </c>
      <c r="AL167">
        <f t="shared" ca="1" si="32"/>
        <v>0.59769979575331456</v>
      </c>
      <c r="AM167">
        <f t="shared" ca="1" si="32"/>
        <v>1.153265351002255</v>
      </c>
      <c r="AN167" t="e">
        <f t="shared" ca="1" si="32"/>
        <v>#DIV/0!</v>
      </c>
      <c r="AO167" t="e">
        <f t="shared" ca="1" si="28"/>
        <v>#NUM!</v>
      </c>
      <c r="AQ167" t="str">
        <f t="shared" si="33"/>
        <v>2023-06</v>
      </c>
      <c r="AR167">
        <f t="shared" ca="1" si="34"/>
        <v>1.253701203714976</v>
      </c>
      <c r="AS167">
        <f t="shared" ca="1" si="34"/>
        <v>1.0744385202938083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490343</v>
      </c>
      <c r="C168" s="9">
        <v>324652</v>
      </c>
      <c r="D168" s="9">
        <v>58244</v>
      </c>
      <c r="E168" s="9">
        <v>0</v>
      </c>
      <c r="F168" s="9">
        <v>1</v>
      </c>
      <c r="G168" s="9">
        <v>426</v>
      </c>
      <c r="H168" s="9">
        <v>223</v>
      </c>
      <c r="I168" s="9">
        <v>61</v>
      </c>
      <c r="J168" s="9">
        <v>0</v>
      </c>
      <c r="K168" s="9">
        <v>0</v>
      </c>
      <c r="L168" s="9"/>
      <c r="M168">
        <f t="shared" si="24"/>
        <v>8.68779609375478E-4</v>
      </c>
      <c r="N168">
        <f t="shared" si="24"/>
        <v>6.8688934613062599E-4</v>
      </c>
      <c r="O168">
        <f t="shared" si="24"/>
        <v>1.0473181786965181E-3</v>
      </c>
      <c r="P168" t="e">
        <f t="shared" si="24"/>
        <v>#DIV/0!</v>
      </c>
      <c r="Q168">
        <f t="shared" si="24"/>
        <v>0</v>
      </c>
      <c r="S168">
        <f t="shared" si="26"/>
        <v>8.6953509847835422E-4</v>
      </c>
      <c r="T168">
        <f t="shared" si="26"/>
        <v>6.8736151447612223E-4</v>
      </c>
      <c r="U168">
        <f t="shared" si="26"/>
        <v>1.0484163000787122E-3</v>
      </c>
      <c r="V168" t="e">
        <f t="shared" si="26"/>
        <v>#DIV/0!</v>
      </c>
      <c r="W168">
        <f t="shared" si="26"/>
        <v>0</v>
      </c>
      <c r="Y168">
        <f t="shared" ca="1" si="25"/>
        <v>9.1163615881216184E-4</v>
      </c>
      <c r="Z168">
        <f t="shared" ca="1" si="25"/>
        <v>6.0759676535495526E-4</v>
      </c>
      <c r="AA168">
        <f t="shared" ca="1" si="25"/>
        <v>9.4407891104284023E-4</v>
      </c>
      <c r="AB168" t="e">
        <f t="shared" ca="1" si="25"/>
        <v>#DIV/0!</v>
      </c>
      <c r="AC168" t="e">
        <f t="shared" ca="1" si="25"/>
        <v>#NUM!</v>
      </c>
      <c r="AE168" t="str">
        <f t="shared" si="30"/>
        <v>2023-07</v>
      </c>
      <c r="AF168">
        <f t="shared" ca="1" si="31"/>
        <v>8.2539582351154245E-2</v>
      </c>
      <c r="AG168">
        <f t="shared" ca="1" si="31"/>
        <v>4.939660353228037E-2</v>
      </c>
      <c r="AH168">
        <f t="shared" ca="1" si="27"/>
        <v>9.5082760928147422E-2</v>
      </c>
      <c r="AI168" t="e">
        <f t="shared" ca="1" si="27"/>
        <v>#DIV/0!</v>
      </c>
      <c r="AJ168" t="e">
        <f t="shared" ca="1" si="27"/>
        <v>#NUM!</v>
      </c>
      <c r="AL168">
        <f t="shared" ca="1" si="32"/>
        <v>0.59845957691097529</v>
      </c>
      <c r="AM168">
        <f t="shared" ca="1" si="32"/>
        <v>1.1519656172190187</v>
      </c>
      <c r="AN168" t="e">
        <f t="shared" ca="1" si="32"/>
        <v>#DIV/0!</v>
      </c>
      <c r="AO168" t="e">
        <f t="shared" ca="1" si="28"/>
        <v>#NUM!</v>
      </c>
      <c r="AQ168" t="str">
        <f t="shared" si="33"/>
        <v>2023-07</v>
      </c>
      <c r="AR168">
        <f t="shared" ca="1" si="34"/>
        <v>1.2552948775938815</v>
      </c>
      <c r="AS168">
        <f t="shared" ca="1" si="34"/>
        <v>1.0732276246039112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489917</v>
      </c>
      <c r="C169" s="9">
        <v>324429</v>
      </c>
      <c r="D169" s="9">
        <v>58183</v>
      </c>
      <c r="E169" s="9">
        <v>0</v>
      </c>
      <c r="F169" s="9">
        <v>1</v>
      </c>
      <c r="G169" s="9">
        <v>445</v>
      </c>
      <c r="H169" s="9">
        <v>238</v>
      </c>
      <c r="I169" s="9">
        <v>68</v>
      </c>
      <c r="J169" s="9">
        <v>0</v>
      </c>
      <c r="K169" s="9">
        <v>0</v>
      </c>
      <c r="L169" s="9"/>
      <c r="M169">
        <f t="shared" si="24"/>
        <v>9.0831712310452588E-4</v>
      </c>
      <c r="N169">
        <f t="shared" si="24"/>
        <v>7.33596565041966E-4</v>
      </c>
      <c r="O169">
        <f t="shared" si="24"/>
        <v>1.1687262602478386E-3</v>
      </c>
      <c r="P169" t="e">
        <f t="shared" si="24"/>
        <v>#DIV/0!</v>
      </c>
      <c r="Q169">
        <f t="shared" si="24"/>
        <v>0</v>
      </c>
      <c r="S169">
        <f t="shared" si="26"/>
        <v>9.0914297580016977E-4</v>
      </c>
      <c r="T169">
        <f t="shared" si="26"/>
        <v>7.3413515701944922E-4</v>
      </c>
      <c r="U169">
        <f t="shared" si="26"/>
        <v>1.1700939130749237E-3</v>
      </c>
      <c r="V169" t="e">
        <f t="shared" si="26"/>
        <v>#DIV/0!</v>
      </c>
      <c r="W169">
        <f t="shared" si="26"/>
        <v>0</v>
      </c>
      <c r="Y169">
        <f t="shared" ca="1" si="25"/>
        <v>9.5366264940551361E-4</v>
      </c>
      <c r="Z169">
        <f t="shared" ca="1" si="25"/>
        <v>6.4805377365445311E-4</v>
      </c>
      <c r="AA169">
        <f t="shared" ca="1" si="25"/>
        <v>1.0524207773978101E-3</v>
      </c>
      <c r="AB169" t="e">
        <f t="shared" ca="1" si="25"/>
        <v>#DIV/0!</v>
      </c>
      <c r="AC169" t="e">
        <f t="shared" ca="1" si="25"/>
        <v>#NUM!</v>
      </c>
      <c r="AE169" t="str">
        <f t="shared" si="30"/>
        <v>2023-08</v>
      </c>
      <c r="AF169">
        <f t="shared" ca="1" si="31"/>
        <v>8.3493245000559754E-2</v>
      </c>
      <c r="AG169">
        <f t="shared" ca="1" si="31"/>
        <v>5.0044657305934825E-2</v>
      </c>
      <c r="AH169">
        <f t="shared" ca="1" si="27"/>
        <v>9.6135181705545233E-2</v>
      </c>
      <c r="AI169" t="e">
        <f t="shared" ca="1" si="27"/>
        <v>#DIV/0!</v>
      </c>
      <c r="AJ169" t="e">
        <f t="shared" ca="1" si="27"/>
        <v>#NUM!</v>
      </c>
      <c r="AL169">
        <f t="shared" ca="1" si="32"/>
        <v>0.59938570246729916</v>
      </c>
      <c r="AM169">
        <f t="shared" ca="1" si="32"/>
        <v>1.1514126885941578</v>
      </c>
      <c r="AN169" t="e">
        <f t="shared" ca="1" si="32"/>
        <v>#DIV/0!</v>
      </c>
      <c r="AO169" t="e">
        <f t="shared" ca="1" si="28"/>
        <v>#NUM!</v>
      </c>
      <c r="AQ169" t="str">
        <f t="shared" si="33"/>
        <v>2023-08</v>
      </c>
      <c r="AR169">
        <f t="shared" ca="1" si="34"/>
        <v>1.2572374660521743</v>
      </c>
      <c r="AS169">
        <f t="shared" ca="1" si="34"/>
        <v>1.0727124891990303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489472</v>
      </c>
      <c r="C170" s="9">
        <v>324191</v>
      </c>
      <c r="D170" s="9">
        <v>58115</v>
      </c>
      <c r="E170" s="9">
        <v>0</v>
      </c>
      <c r="F170" s="9">
        <v>1</v>
      </c>
      <c r="G170" s="9">
        <v>404</v>
      </c>
      <c r="H170" s="9">
        <v>242</v>
      </c>
      <c r="I170" s="9">
        <v>74</v>
      </c>
      <c r="J170" s="9">
        <v>0</v>
      </c>
      <c r="K170" s="9">
        <v>0</v>
      </c>
      <c r="L170" s="9"/>
      <c r="M170">
        <f t="shared" si="24"/>
        <v>8.253791841004184E-4</v>
      </c>
      <c r="N170">
        <f t="shared" si="24"/>
        <v>7.464735294934159E-4</v>
      </c>
      <c r="O170">
        <f t="shared" si="24"/>
        <v>1.2733373483610083E-3</v>
      </c>
      <c r="P170" t="e">
        <f t="shared" si="24"/>
        <v>#DIV/0!</v>
      </c>
      <c r="Q170">
        <f t="shared" si="24"/>
        <v>0</v>
      </c>
      <c r="S170">
        <f t="shared" si="26"/>
        <v>8.2606104462644491E-4</v>
      </c>
      <c r="T170">
        <f t="shared" si="26"/>
        <v>7.4703120322685169E-4</v>
      </c>
      <c r="U170">
        <f t="shared" si="26"/>
        <v>1.2749609762766644E-3</v>
      </c>
      <c r="V170" t="e">
        <f t="shared" si="26"/>
        <v>#DIV/0!</v>
      </c>
      <c r="W170">
        <f t="shared" si="26"/>
        <v>0</v>
      </c>
      <c r="Y170">
        <f t="shared" ca="1" si="25"/>
        <v>8.6696764191508712E-4</v>
      </c>
      <c r="Z170">
        <f t="shared" ca="1" si="25"/>
        <v>6.5853451846384825E-4</v>
      </c>
      <c r="AA170">
        <f t="shared" ca="1" si="25"/>
        <v>1.1454067736201431E-3</v>
      </c>
      <c r="AB170" t="e">
        <f t="shared" ca="1" si="25"/>
        <v>#DIV/0!</v>
      </c>
      <c r="AC170" t="e">
        <f t="shared" ca="1" si="25"/>
        <v>#NUM!</v>
      </c>
      <c r="AE170" t="str">
        <f t="shared" si="30"/>
        <v>2023-09</v>
      </c>
      <c r="AF170">
        <f t="shared" ca="1" si="31"/>
        <v>8.4360212642474841E-2</v>
      </c>
      <c r="AG170">
        <f t="shared" ca="1" si="31"/>
        <v>5.0703191824398676E-2</v>
      </c>
      <c r="AH170">
        <f t="shared" ca="1" si="27"/>
        <v>9.7280588479165375E-2</v>
      </c>
      <c r="AI170" t="e">
        <f t="shared" ca="1" si="27"/>
        <v>#DIV/0!</v>
      </c>
      <c r="AJ170" t="e">
        <f t="shared" ca="1" si="27"/>
        <v>#NUM!</v>
      </c>
      <c r="AL170">
        <f t="shared" ca="1" si="32"/>
        <v>0.60103205333636078</v>
      </c>
      <c r="AM170">
        <f t="shared" ca="1" si="32"/>
        <v>1.1531572222494044</v>
      </c>
      <c r="AN170" t="e">
        <f t="shared" ca="1" si="32"/>
        <v>#DIV/0!</v>
      </c>
      <c r="AO170" t="e">
        <f t="shared" ca="1" si="28"/>
        <v>#NUM!</v>
      </c>
      <c r="AQ170" t="str">
        <f t="shared" si="33"/>
        <v>2023-09</v>
      </c>
      <c r="AR170">
        <f t="shared" ca="1" si="34"/>
        <v>1.260690758291765</v>
      </c>
      <c r="AS170">
        <f t="shared" ca="1" si="34"/>
        <v>1.0743377822484719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489068</v>
      </c>
      <c r="C171" s="9">
        <v>323949</v>
      </c>
      <c r="D171" s="9">
        <v>58041</v>
      </c>
      <c r="E171" s="9">
        <v>0</v>
      </c>
      <c r="F171" s="9">
        <v>1</v>
      </c>
      <c r="G171" s="9">
        <v>432</v>
      </c>
      <c r="H171" s="9">
        <v>228</v>
      </c>
      <c r="I171" s="9">
        <v>80</v>
      </c>
      <c r="J171" s="9">
        <v>0</v>
      </c>
      <c r="K171" s="9">
        <v>0</v>
      </c>
      <c r="L171" s="9"/>
      <c r="M171">
        <f t="shared" si="24"/>
        <v>8.8331274996524E-4</v>
      </c>
      <c r="N171">
        <f t="shared" si="24"/>
        <v>7.0381448931776294E-4</v>
      </c>
      <c r="O171">
        <f t="shared" si="24"/>
        <v>1.3783360038593408E-3</v>
      </c>
      <c r="P171" t="e">
        <f t="shared" si="24"/>
        <v>#DIV/0!</v>
      </c>
      <c r="Q171">
        <f t="shared" si="24"/>
        <v>0</v>
      </c>
      <c r="S171">
        <f t="shared" si="26"/>
        <v>8.8409373877151648E-4</v>
      </c>
      <c r="T171">
        <f t="shared" si="26"/>
        <v>7.043102221511861E-4</v>
      </c>
      <c r="U171">
        <f t="shared" si="26"/>
        <v>1.3802386553095575E-3</v>
      </c>
      <c r="V171" t="e">
        <f t="shared" si="26"/>
        <v>#DIV/0!</v>
      </c>
      <c r="W171">
        <f t="shared" si="26"/>
        <v>0</v>
      </c>
      <c r="Y171">
        <f t="shared" ca="1" si="25"/>
        <v>9.2836171349279257E-4</v>
      </c>
      <c r="Z171">
        <f t="shared" ca="1" si="25"/>
        <v>6.2002410474843773E-4</v>
      </c>
      <c r="AA171">
        <f t="shared" ca="1" si="25"/>
        <v>1.2385433235522453E-3</v>
      </c>
      <c r="AB171" t="e">
        <f t="shared" ca="1" si="25"/>
        <v>#DIV/0!</v>
      </c>
      <c r="AC171" t="e">
        <f t="shared" ca="1" si="25"/>
        <v>#NUM!</v>
      </c>
      <c r="AE171" t="str">
        <f t="shared" si="30"/>
        <v>2023-10</v>
      </c>
      <c r="AF171">
        <f t="shared" ca="1" si="31"/>
        <v>8.5288574355967636E-2</v>
      </c>
      <c r="AG171">
        <f t="shared" ca="1" si="31"/>
        <v>5.1323215929147112E-2</v>
      </c>
      <c r="AH171">
        <f t="shared" ca="1" si="27"/>
        <v>9.8519131802717624E-2</v>
      </c>
      <c r="AI171" t="e">
        <f t="shared" ca="1" si="27"/>
        <v>#DIV/0!</v>
      </c>
      <c r="AJ171" t="e">
        <f t="shared" ca="1" si="27"/>
        <v>#NUM!</v>
      </c>
      <c r="AL171">
        <f t="shared" ca="1" si="32"/>
        <v>0.60175957115826773</v>
      </c>
      <c r="AM171">
        <f t="shared" ca="1" si="32"/>
        <v>1.1551269621594307</v>
      </c>
      <c r="AN171" t="e">
        <f t="shared" ca="1" si="32"/>
        <v>#DIV/0!</v>
      </c>
      <c r="AO171" t="e">
        <f t="shared" ca="1" si="28"/>
        <v>#NUM!</v>
      </c>
      <c r="AQ171" t="str">
        <f t="shared" si="33"/>
        <v>2023-10</v>
      </c>
      <c r="AR171">
        <f t="shared" ca="1" si="34"/>
        <v>1.2622167584268316</v>
      </c>
      <c r="AS171">
        <f t="shared" ca="1" si="34"/>
        <v>1.0761728884817885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488636</v>
      </c>
      <c r="C172" s="9">
        <v>323721</v>
      </c>
      <c r="D172" s="9">
        <v>57961</v>
      </c>
      <c r="E172" s="9">
        <v>0</v>
      </c>
      <c r="F172" s="9">
        <v>1</v>
      </c>
      <c r="G172" s="9">
        <v>439</v>
      </c>
      <c r="H172" s="9">
        <v>198</v>
      </c>
      <c r="I172" s="9">
        <v>72</v>
      </c>
      <c r="J172" s="9">
        <v>0</v>
      </c>
      <c r="K172" s="9">
        <v>0</v>
      </c>
      <c r="L172" s="9"/>
      <c r="M172">
        <f t="shared" si="24"/>
        <v>8.9841927324224981E-4</v>
      </c>
      <c r="N172">
        <f t="shared" si="24"/>
        <v>6.1163779921599151E-4</v>
      </c>
      <c r="O172">
        <f t="shared" si="24"/>
        <v>1.2422145925708667E-3</v>
      </c>
      <c r="P172" t="e">
        <f t="shared" si="24"/>
        <v>#DIV/0!</v>
      </c>
      <c r="Q172">
        <f t="shared" si="24"/>
        <v>0</v>
      </c>
      <c r="S172">
        <f t="shared" si="26"/>
        <v>8.9922721684413147E-4</v>
      </c>
      <c r="T172">
        <f t="shared" si="26"/>
        <v>6.1201214807053098E-4</v>
      </c>
      <c r="U172">
        <f t="shared" si="26"/>
        <v>1.2437597692416859E-3</v>
      </c>
      <c r="V172" t="e">
        <f t="shared" si="26"/>
        <v>#DIV/0!</v>
      </c>
      <c r="W172">
        <f t="shared" si="26"/>
        <v>0</v>
      </c>
      <c r="Y172">
        <f t="shared" ca="1" si="25"/>
        <v>9.4474915041540262E-4</v>
      </c>
      <c r="Z172">
        <f t="shared" ca="1" si="25"/>
        <v>5.3803360917670142E-4</v>
      </c>
      <c r="AA172">
        <f t="shared" ca="1" si="25"/>
        <v>1.1147761863270294E-3</v>
      </c>
      <c r="AB172" t="e">
        <f t="shared" ca="1" si="25"/>
        <v>#DIV/0!</v>
      </c>
      <c r="AC172" t="e">
        <f t="shared" ca="1" si="25"/>
        <v>#NUM!</v>
      </c>
      <c r="AE172" t="str">
        <f t="shared" si="30"/>
        <v>2023-11</v>
      </c>
      <c r="AF172">
        <f t="shared" ca="1" si="31"/>
        <v>8.6233323506383033E-2</v>
      </c>
      <c r="AG172">
        <f t="shared" ca="1" si="31"/>
        <v>5.1861249538323814E-2</v>
      </c>
      <c r="AH172">
        <f t="shared" ca="1" si="27"/>
        <v>9.9633907989044659E-2</v>
      </c>
      <c r="AI172" t="e">
        <f t="shared" ca="1" si="27"/>
        <v>#DIV/0!</v>
      </c>
      <c r="AJ172" t="e">
        <f t="shared" ca="1" si="27"/>
        <v>#NUM!</v>
      </c>
      <c r="AL172">
        <f t="shared" ca="1" si="32"/>
        <v>0.60140613198660975</v>
      </c>
      <c r="AM172">
        <f t="shared" ca="1" si="32"/>
        <v>1.1553991419763581</v>
      </c>
      <c r="AN172" t="e">
        <f t="shared" ca="1" si="32"/>
        <v>#DIV/0!</v>
      </c>
      <c r="AO172" t="e">
        <f t="shared" ca="1" si="28"/>
        <v>#NUM!</v>
      </c>
      <c r="AQ172" t="str">
        <f t="shared" si="33"/>
        <v>2023-11</v>
      </c>
      <c r="AR172">
        <f t="shared" ca="1" si="34"/>
        <v>1.261475404459345</v>
      </c>
      <c r="AS172">
        <f t="shared" ca="1" si="34"/>
        <v>1.0764264645382435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488197</v>
      </c>
      <c r="C173" s="9">
        <v>323523</v>
      </c>
      <c r="D173" s="9">
        <v>57889</v>
      </c>
      <c r="E173" s="9">
        <v>0</v>
      </c>
      <c r="F173" s="9">
        <v>1</v>
      </c>
      <c r="G173" s="9">
        <v>408</v>
      </c>
      <c r="H173" s="9">
        <v>214</v>
      </c>
      <c r="I173" s="9">
        <v>64</v>
      </c>
      <c r="J173" s="9">
        <v>0</v>
      </c>
      <c r="K173" s="9">
        <v>0</v>
      </c>
      <c r="L173" s="9"/>
      <c r="M173">
        <f t="shared" si="24"/>
        <v>8.3572819988652117E-4</v>
      </c>
      <c r="N173">
        <f t="shared" si="24"/>
        <v>6.6146765454078995E-4</v>
      </c>
      <c r="O173">
        <f t="shared" si="24"/>
        <v>1.1055640968059563E-3</v>
      </c>
      <c r="P173" t="e">
        <f t="shared" si="24"/>
        <v>#DIV/0!</v>
      </c>
      <c r="Q173">
        <f t="shared" si="24"/>
        <v>0</v>
      </c>
      <c r="S173">
        <f t="shared" si="26"/>
        <v>8.3642727447070012E-4</v>
      </c>
      <c r="T173">
        <f t="shared" si="26"/>
        <v>6.6190550777460617E-4</v>
      </c>
      <c r="U173">
        <f t="shared" si="26"/>
        <v>1.1067878345563402E-3</v>
      </c>
      <c r="V173" t="e">
        <f t="shared" si="26"/>
        <v>#DIV/0!</v>
      </c>
      <c r="W173">
        <f t="shared" si="26"/>
        <v>0</v>
      </c>
      <c r="Y173">
        <f t="shared" ca="1" si="25"/>
        <v>8.7923185241431552E-4</v>
      </c>
      <c r="Z173">
        <f t="shared" ca="1" si="25"/>
        <v>5.8109901341546531E-4</v>
      </c>
      <c r="AA173">
        <f t="shared" ca="1" si="25"/>
        <v>9.9085411234378575E-4</v>
      </c>
      <c r="AB173" t="e">
        <f t="shared" ca="1" si="25"/>
        <v>#DIV/0!</v>
      </c>
      <c r="AC173" t="e">
        <f t="shared" ca="1" si="25"/>
        <v>#NUM!</v>
      </c>
      <c r="AE173" t="str">
        <f t="shared" si="30"/>
        <v>2023-12</v>
      </c>
      <c r="AF173">
        <f t="shared" ca="1" si="31"/>
        <v>8.7112555358797347E-2</v>
      </c>
      <c r="AG173">
        <f t="shared" ca="1" si="31"/>
        <v>5.2442348551739279E-2</v>
      </c>
      <c r="AH173">
        <f t="shared" ca="1" si="27"/>
        <v>0.10062476210138845</v>
      </c>
      <c r="AI173" t="e">
        <f t="shared" ca="1" si="27"/>
        <v>#DIV/0!</v>
      </c>
      <c r="AJ173" t="e">
        <f t="shared" ca="1" si="27"/>
        <v>#NUM!</v>
      </c>
      <c r="AL173">
        <f t="shared" ca="1" si="32"/>
        <v>0.60200677543829184</v>
      </c>
      <c r="AM173">
        <f t="shared" ca="1" si="32"/>
        <v>1.1551120465578963</v>
      </c>
      <c r="AN173" t="e">
        <f t="shared" ca="1" si="32"/>
        <v>#DIV/0!</v>
      </c>
      <c r="AO173" t="e">
        <f t="shared" ca="1" si="28"/>
        <v>#NUM!</v>
      </c>
      <c r="AQ173" t="str">
        <f t="shared" si="33"/>
        <v>2023-12</v>
      </c>
      <c r="AR173">
        <f t="shared" ca="1" si="34"/>
        <v>1.2627352801088394</v>
      </c>
      <c r="AS173">
        <f t="shared" ca="1" si="34"/>
        <v>1.0761589923764143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487789</v>
      </c>
      <c r="C174" s="9">
        <v>323309</v>
      </c>
      <c r="D174" s="9">
        <v>57825</v>
      </c>
      <c r="E174" s="9">
        <v>0</v>
      </c>
      <c r="F174" s="9">
        <v>1</v>
      </c>
      <c r="G174" s="9">
        <v>405</v>
      </c>
      <c r="H174" s="9">
        <v>215</v>
      </c>
      <c r="I174" s="9">
        <v>58</v>
      </c>
      <c r="J174" s="9">
        <v>0</v>
      </c>
      <c r="K174" s="9">
        <v>0</v>
      </c>
      <c r="L174" s="9"/>
      <c r="M174">
        <f t="shared" si="24"/>
        <v>8.3027702551718063E-4</v>
      </c>
      <c r="N174">
        <f t="shared" si="24"/>
        <v>6.6499849988710489E-4</v>
      </c>
      <c r="O174">
        <f t="shared" si="24"/>
        <v>1.0030263726761781E-3</v>
      </c>
      <c r="P174" t="e">
        <f t="shared" si="24"/>
        <v>#DIV/0!</v>
      </c>
      <c r="Q174">
        <f t="shared" si="24"/>
        <v>0</v>
      </c>
      <c r="S174">
        <f t="shared" si="26"/>
        <v>8.3096700610731317E-4</v>
      </c>
      <c r="T174">
        <f t="shared" si="26"/>
        <v>6.6544104172069928E-4</v>
      </c>
      <c r="U174">
        <f t="shared" si="26"/>
        <v>1.0040335290461585E-3</v>
      </c>
      <c r="V174" t="e">
        <f t="shared" si="26"/>
        <v>#DIV/0!</v>
      </c>
      <c r="W174">
        <f t="shared" si="26"/>
        <v>0</v>
      </c>
      <c r="Y174">
        <f t="shared" ca="1" si="25"/>
        <v>8.7395116919340612E-4</v>
      </c>
      <c r="Z174">
        <f t="shared" ca="1" si="25"/>
        <v>5.8340279648348096E-4</v>
      </c>
      <c r="AA174">
        <f t="shared" ca="1" si="25"/>
        <v>8.9781677749017214E-4</v>
      </c>
      <c r="AB174" t="e">
        <f t="shared" ca="1" si="25"/>
        <v>#DIV/0!</v>
      </c>
      <c r="AC174" t="e">
        <f t="shared" ca="1" si="25"/>
        <v>#NUM!</v>
      </c>
      <c r="AE174" t="str">
        <f t="shared" si="30"/>
        <v>2023-13</v>
      </c>
      <c r="AF174">
        <f t="shared" ca="1" si="31"/>
        <v>8.7986506527990754E-2</v>
      </c>
      <c r="AG174">
        <f t="shared" ca="1" si="31"/>
        <v>5.3025751348222759E-2</v>
      </c>
      <c r="AH174">
        <f t="shared" ca="1" si="27"/>
        <v>0.10152257887887861</v>
      </c>
      <c r="AI174" t="e">
        <f t="shared" ca="1" si="27"/>
        <v>#DIV/0!</v>
      </c>
      <c r="AJ174" t="e">
        <f t="shared" ca="1" si="27"/>
        <v>#NUM!</v>
      </c>
      <c r="AL174">
        <f t="shared" ca="1" si="32"/>
        <v>0.60265776470343113</v>
      </c>
      <c r="AM174">
        <f t="shared" ca="1" si="32"/>
        <v>1.1538425934274557</v>
      </c>
      <c r="AN174" t="e">
        <f t="shared" ca="1" si="32"/>
        <v>#DIV/0!</v>
      </c>
      <c r="AO174" t="e">
        <f t="shared" ca="1" si="28"/>
        <v>#NUM!</v>
      </c>
      <c r="AQ174" t="str">
        <f t="shared" si="33"/>
        <v>2023-13</v>
      </c>
      <c r="AR174">
        <f t="shared" ca="1" si="34"/>
        <v>1.2641007582821788</v>
      </c>
      <c r="AS174">
        <f t="shared" ca="1" si="34"/>
        <v>1.0749763076266579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487384</v>
      </c>
      <c r="C175" s="9">
        <v>323094</v>
      </c>
      <c r="D175" s="9">
        <v>57767</v>
      </c>
      <c r="E175" s="9">
        <v>0</v>
      </c>
      <c r="F175" s="9">
        <v>1</v>
      </c>
      <c r="G175" s="9">
        <v>403</v>
      </c>
      <c r="H175" s="9">
        <v>194</v>
      </c>
      <c r="I175" s="9">
        <v>59</v>
      </c>
      <c r="J175" s="9">
        <v>0</v>
      </c>
      <c r="K175" s="9">
        <v>0</v>
      </c>
      <c r="L175" s="9"/>
      <c r="M175">
        <f t="shared" si="24"/>
        <v>8.2686341775684057E-4</v>
      </c>
      <c r="N175">
        <f t="shared" si="24"/>
        <v>6.0044445269797644E-4</v>
      </c>
      <c r="O175">
        <f t="shared" si="24"/>
        <v>1.0213443661606107E-3</v>
      </c>
      <c r="P175" t="e">
        <f t="shared" si="24"/>
        <v>#DIV/0!</v>
      </c>
      <c r="Q175">
        <f t="shared" si="24"/>
        <v>0</v>
      </c>
      <c r="S175">
        <f t="shared" si="26"/>
        <v>8.275477338931885E-4</v>
      </c>
      <c r="T175">
        <f t="shared" si="26"/>
        <v>6.0080522092182287E-4</v>
      </c>
      <c r="U175">
        <f t="shared" si="26"/>
        <v>1.0223886660304989E-3</v>
      </c>
      <c r="V175" t="e">
        <f t="shared" si="26"/>
        <v>#DIV/0!</v>
      </c>
      <c r="W175">
        <f t="shared" si="26"/>
        <v>0</v>
      </c>
      <c r="Y175">
        <f t="shared" ca="1" si="25"/>
        <v>8.7081239378778363E-4</v>
      </c>
      <c r="Z175">
        <f t="shared" ca="1" si="25"/>
        <v>5.2601411979854001E-4</v>
      </c>
      <c r="AA175">
        <f t="shared" ca="1" si="25"/>
        <v>9.1316590662387479E-4</v>
      </c>
      <c r="AB175" t="e">
        <f t="shared" ca="1" si="25"/>
        <v>#DIV/0!</v>
      </c>
      <c r="AC175" t="e">
        <f t="shared" ca="1" si="25"/>
        <v>#NUM!</v>
      </c>
      <c r="AE175" t="str">
        <f t="shared" si="30"/>
        <v>2023-14</v>
      </c>
      <c r="AF175">
        <f t="shared" ca="1" si="31"/>
        <v>8.8857318921778533E-2</v>
      </c>
      <c r="AG175">
        <f t="shared" ca="1" si="31"/>
        <v>5.3551765468021297E-2</v>
      </c>
      <c r="AH175">
        <f t="shared" ca="1" si="27"/>
        <v>0.10243574478550249</v>
      </c>
      <c r="AI175" t="e">
        <f t="shared" ca="1" si="27"/>
        <v>#DIV/0!</v>
      </c>
      <c r="AJ175" t="e">
        <f t="shared" ca="1" si="27"/>
        <v>#NUM!</v>
      </c>
      <c r="AL175">
        <f t="shared" ca="1" si="32"/>
        <v>0.60267140757603932</v>
      </c>
      <c r="AM175">
        <f t="shared" ca="1" si="32"/>
        <v>1.1528115638473979</v>
      </c>
      <c r="AN175" t="e">
        <f t="shared" ca="1" si="32"/>
        <v>#DIV/0!</v>
      </c>
      <c r="AO175" t="e">
        <f t="shared" ca="1" si="28"/>
        <v>#NUM!</v>
      </c>
      <c r="AQ175" t="str">
        <f t="shared" si="33"/>
        <v>2023-14</v>
      </c>
      <c r="AR175">
        <f t="shared" ca="1" si="34"/>
        <v>1.2641293747982503</v>
      </c>
      <c r="AS175">
        <f t="shared" ca="1" si="34"/>
        <v>1.0740157499411143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486981</v>
      </c>
      <c r="C176" s="9">
        <v>322900</v>
      </c>
      <c r="D176" s="9">
        <v>57708</v>
      </c>
      <c r="E176" s="9">
        <v>0</v>
      </c>
      <c r="F176" s="9">
        <v>1</v>
      </c>
      <c r="G176" s="9">
        <v>428</v>
      </c>
      <c r="H176" s="9">
        <v>208</v>
      </c>
      <c r="I176" s="9">
        <v>55</v>
      </c>
      <c r="J176" s="9">
        <v>0</v>
      </c>
      <c r="K176" s="9">
        <v>0</v>
      </c>
      <c r="L176" s="9"/>
      <c r="M176">
        <f t="shared" si="24"/>
        <v>8.7888439179351963E-4</v>
      </c>
      <c r="N176">
        <f t="shared" si="24"/>
        <v>6.4416227934344995E-4</v>
      </c>
      <c r="O176">
        <f t="shared" si="24"/>
        <v>9.5307409717890071E-4</v>
      </c>
      <c r="P176" t="e">
        <f t="shared" si="24"/>
        <v>#DIV/0!</v>
      </c>
      <c r="Q176">
        <f t="shared" si="24"/>
        <v>0</v>
      </c>
      <c r="S176">
        <f t="shared" si="26"/>
        <v>8.7965756577144158E-4</v>
      </c>
      <c r="T176">
        <f t="shared" si="26"/>
        <v>6.4457751416729253E-4</v>
      </c>
      <c r="U176">
        <f t="shared" si="26"/>
        <v>9.5398338631509313E-4</v>
      </c>
      <c r="V176" t="e">
        <f t="shared" si="26"/>
        <v>#DIV/0!</v>
      </c>
      <c r="W176">
        <f t="shared" si="26"/>
        <v>0</v>
      </c>
      <c r="Y176">
        <f t="shared" ca="1" si="25"/>
        <v>9.2613298094105048E-4</v>
      </c>
      <c r="Z176">
        <f t="shared" ca="1" si="25"/>
        <v>5.6356450978597343E-4</v>
      </c>
      <c r="AA176">
        <f t="shared" ca="1" si="25"/>
        <v>8.510765711277049E-4</v>
      </c>
      <c r="AB176" t="e">
        <f t="shared" ca="1" si="25"/>
        <v>#DIV/0!</v>
      </c>
      <c r="AC176" t="e">
        <f t="shared" ca="1" si="25"/>
        <v>#NUM!</v>
      </c>
      <c r="AE176" t="str">
        <f t="shared" si="30"/>
        <v>2023-15</v>
      </c>
      <c r="AF176">
        <f t="shared" ca="1" si="31"/>
        <v>8.978345190271958E-2</v>
      </c>
      <c r="AG176">
        <f t="shared" ca="1" si="31"/>
        <v>5.4115329977807269E-2</v>
      </c>
      <c r="AH176">
        <f t="shared" ca="1" si="27"/>
        <v>0.1032868213566302</v>
      </c>
      <c r="AI176" t="e">
        <f t="shared" ca="1" si="27"/>
        <v>#DIV/0!</v>
      </c>
      <c r="AJ176" t="e">
        <f t="shared" ca="1" si="27"/>
        <v>#NUM!</v>
      </c>
      <c r="AL176">
        <f t="shared" ca="1" si="32"/>
        <v>0.60273167082550205</v>
      </c>
      <c r="AM176">
        <f t="shared" ca="1" si="32"/>
        <v>1.1503993126544247</v>
      </c>
      <c r="AN176" t="e">
        <f t="shared" ca="1" si="32"/>
        <v>#DIV/0!</v>
      </c>
      <c r="AO176" t="e">
        <f t="shared" ca="1" si="28"/>
        <v>#NUM!</v>
      </c>
      <c r="AQ176" t="str">
        <f t="shared" si="33"/>
        <v>2023-15</v>
      </c>
      <c r="AR176">
        <f t="shared" ca="1" si="34"/>
        <v>1.2642557795735705</v>
      </c>
      <c r="AS176">
        <f t="shared" ca="1" si="34"/>
        <v>1.0717683785099839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486553</v>
      </c>
      <c r="C177" s="9">
        <v>322692</v>
      </c>
      <c r="D177" s="9">
        <v>57653</v>
      </c>
      <c r="E177" s="9">
        <v>0</v>
      </c>
      <c r="F177" s="9">
        <v>1</v>
      </c>
      <c r="G177" s="9">
        <v>404</v>
      </c>
      <c r="H177" s="9">
        <v>206</v>
      </c>
      <c r="I177" s="9">
        <v>63</v>
      </c>
      <c r="J177" s="9">
        <v>0</v>
      </c>
      <c r="K177" s="9">
        <v>0</v>
      </c>
      <c r="L177" s="9"/>
      <c r="M177">
        <f t="shared" si="24"/>
        <v>8.3033091975591564E-4</v>
      </c>
      <c r="N177">
        <f t="shared" si="24"/>
        <v>6.3837963135125752E-4</v>
      </c>
      <c r="O177">
        <f t="shared" si="24"/>
        <v>1.0927445232685202E-3</v>
      </c>
      <c r="P177" t="e">
        <f t="shared" si="24"/>
        <v>#DIV/0!</v>
      </c>
      <c r="Q177">
        <f t="shared" si="24"/>
        <v>0</v>
      </c>
      <c r="S177">
        <f t="shared" si="26"/>
        <v>8.3102098996408328E-4</v>
      </c>
      <c r="T177">
        <f t="shared" si="26"/>
        <v>6.3878744195047538E-4</v>
      </c>
      <c r="U177">
        <f t="shared" si="26"/>
        <v>1.0939400292186805E-3</v>
      </c>
      <c r="V177" t="e">
        <f t="shared" si="26"/>
        <v>#DIV/0!</v>
      </c>
      <c r="W177">
        <f t="shared" si="26"/>
        <v>0</v>
      </c>
      <c r="Y177">
        <f t="shared" ca="1" si="25"/>
        <v>8.7538653405333782E-4</v>
      </c>
      <c r="Z177">
        <f t="shared" ca="1" si="25"/>
        <v>5.5773722904155676E-4</v>
      </c>
      <c r="AA177">
        <f t="shared" ca="1" si="25"/>
        <v>9.74799952603976E-4</v>
      </c>
      <c r="AB177" t="e">
        <f t="shared" ca="1" si="25"/>
        <v>#DIV/0!</v>
      </c>
      <c r="AC177" t="e">
        <f t="shared" ca="1" si="25"/>
        <v>#NUM!</v>
      </c>
      <c r="AE177" t="str">
        <f t="shared" si="30"/>
        <v>2023-16</v>
      </c>
      <c r="AF177">
        <f t="shared" ca="1" si="31"/>
        <v>9.0658838436772915E-2</v>
      </c>
      <c r="AG177">
        <f t="shared" ca="1" si="31"/>
        <v>5.4673067206848829E-2</v>
      </c>
      <c r="AH177">
        <f t="shared" ca="1" si="27"/>
        <v>0.10426162130923418</v>
      </c>
      <c r="AI177" t="e">
        <f t="shared" ca="1" si="27"/>
        <v>#DIV/0!</v>
      </c>
      <c r="AJ177" t="e">
        <f t="shared" ca="1" si="27"/>
        <v>#NUM!</v>
      </c>
      <c r="AL177">
        <f t="shared" ca="1" si="32"/>
        <v>0.60306383966058419</v>
      </c>
      <c r="AM177">
        <f t="shared" ca="1" si="32"/>
        <v>1.1500436483305274</v>
      </c>
      <c r="AN177" t="e">
        <f t="shared" ca="1" si="32"/>
        <v>#DIV/0!</v>
      </c>
      <c r="AO177" t="e">
        <f t="shared" ca="1" si="28"/>
        <v>#NUM!</v>
      </c>
      <c r="AQ177" t="str">
        <f t="shared" si="33"/>
        <v>2023-16</v>
      </c>
      <c r="AR177">
        <f t="shared" ca="1" si="34"/>
        <v>1.2649525180890224</v>
      </c>
      <c r="AS177">
        <f t="shared" ca="1" si="34"/>
        <v>1.0714370241954216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486149</v>
      </c>
      <c r="C178" s="9">
        <v>322486</v>
      </c>
      <c r="D178" s="9">
        <v>57590</v>
      </c>
      <c r="E178" s="9">
        <v>0</v>
      </c>
      <c r="F178" s="9">
        <v>1</v>
      </c>
      <c r="G178" s="9">
        <v>376</v>
      </c>
      <c r="H178" s="9">
        <v>228</v>
      </c>
      <c r="I178" s="9">
        <v>63</v>
      </c>
      <c r="J178" s="9">
        <v>0</v>
      </c>
      <c r="K178" s="9">
        <v>0</v>
      </c>
      <c r="L178" s="9"/>
      <c r="M178">
        <f t="shared" si="24"/>
        <v>7.7342543129781203E-4</v>
      </c>
      <c r="N178">
        <f t="shared" si="24"/>
        <v>7.0700743598171704E-4</v>
      </c>
      <c r="O178">
        <f t="shared" si="24"/>
        <v>1.0939399201250217E-3</v>
      </c>
      <c r="P178" t="e">
        <f t="shared" si="24"/>
        <v>#DIV/0!</v>
      </c>
      <c r="Q178">
        <f t="shared" si="24"/>
        <v>0</v>
      </c>
      <c r="S178">
        <f t="shared" si="26"/>
        <v>7.740241198506446E-4</v>
      </c>
      <c r="T178">
        <f t="shared" si="26"/>
        <v>7.0750767866364483E-4</v>
      </c>
      <c r="U178">
        <f t="shared" si="26"/>
        <v>1.0951380446827391E-3</v>
      </c>
      <c r="V178" t="e">
        <f t="shared" si="26"/>
        <v>#DIV/0!</v>
      </c>
      <c r="W178">
        <f t="shared" si="26"/>
        <v>0</v>
      </c>
      <c r="Y178">
        <f t="shared" ca="1" si="25"/>
        <v>8.1577524581438743E-4</v>
      </c>
      <c r="Z178">
        <f t="shared" ca="1" si="25"/>
        <v>6.1689209217007351E-4</v>
      </c>
      <c r="AA178">
        <f t="shared" ca="1" si="25"/>
        <v>9.7473152664231727E-4</v>
      </c>
      <c r="AB178" t="e">
        <f t="shared" ca="1" si="25"/>
        <v>#DIV/0!</v>
      </c>
      <c r="AC178" t="e">
        <f t="shared" ca="1" si="25"/>
        <v>#NUM!</v>
      </c>
      <c r="AE178" t="str">
        <f t="shared" si="30"/>
        <v>2023-17</v>
      </c>
      <c r="AF178">
        <f t="shared" ca="1" si="31"/>
        <v>9.1474613682587302E-2</v>
      </c>
      <c r="AG178">
        <f t="shared" ca="1" si="31"/>
        <v>5.52899592990189E-2</v>
      </c>
      <c r="AH178">
        <f t="shared" ca="1" si="27"/>
        <v>0.1052363528358765</v>
      </c>
      <c r="AI178" t="e">
        <f t="shared" ca="1" si="27"/>
        <v>#DIV/0!</v>
      </c>
      <c r="AJ178" t="e">
        <f t="shared" ca="1" si="27"/>
        <v>#NUM!</v>
      </c>
      <c r="AL178">
        <f t="shared" ca="1" si="32"/>
        <v>0.60442954687813732</v>
      </c>
      <c r="AM178">
        <f t="shared" ca="1" si="32"/>
        <v>1.1504432606957138</v>
      </c>
      <c r="AN178" t="e">
        <f t="shared" ca="1" si="32"/>
        <v>#DIV/0!</v>
      </c>
      <c r="AO178" t="e">
        <f t="shared" ca="1" si="28"/>
        <v>#NUM!</v>
      </c>
      <c r="AQ178" t="str">
        <f t="shared" si="33"/>
        <v>2023-17</v>
      </c>
      <c r="AR178">
        <f t="shared" ca="1" si="34"/>
        <v>1.2678171481168956</v>
      </c>
      <c r="AS178">
        <f t="shared" ca="1" si="34"/>
        <v>1.071809322659057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485773</v>
      </c>
      <c r="C179" s="9">
        <v>322258</v>
      </c>
      <c r="D179" s="9">
        <v>57527</v>
      </c>
      <c r="E179" s="9">
        <v>0</v>
      </c>
      <c r="F179" s="9">
        <v>1</v>
      </c>
      <c r="G179" s="9">
        <v>390</v>
      </c>
      <c r="H179" s="9">
        <v>182</v>
      </c>
      <c r="I179" s="9">
        <v>48</v>
      </c>
      <c r="J179" s="9">
        <v>0</v>
      </c>
      <c r="K179" s="9">
        <v>0</v>
      </c>
      <c r="L179" s="9"/>
      <c r="M179">
        <f t="shared" si="24"/>
        <v>8.0284412678349769E-4</v>
      </c>
      <c r="N179">
        <f t="shared" si="24"/>
        <v>5.6476487783080635E-4</v>
      </c>
      <c r="O179">
        <f t="shared" si="24"/>
        <v>8.3439080779460081E-4</v>
      </c>
      <c r="P179" t="e">
        <f t="shared" si="24"/>
        <v>#DIV/0!</v>
      </c>
      <c r="Q179">
        <f t="shared" si="24"/>
        <v>0</v>
      </c>
      <c r="S179">
        <f t="shared" si="26"/>
        <v>8.0348924659864147E-4</v>
      </c>
      <c r="T179">
        <f t="shared" si="26"/>
        <v>5.6508403247375295E-4</v>
      </c>
      <c r="U179">
        <f t="shared" si="26"/>
        <v>8.3508764573989437E-4</v>
      </c>
      <c r="V179" t="e">
        <f t="shared" si="26"/>
        <v>#DIV/0!</v>
      </c>
      <c r="W179">
        <f t="shared" si="26"/>
        <v>0</v>
      </c>
      <c r="Y179">
        <f t="shared" ca="1" si="25"/>
        <v>8.47274737642782E-4</v>
      </c>
      <c r="Z179">
        <f t="shared" ca="1" si="25"/>
        <v>4.9203484701946295E-4</v>
      </c>
      <c r="AA179">
        <f t="shared" ca="1" si="25"/>
        <v>7.4240752785779875E-4</v>
      </c>
      <c r="AB179" t="e">
        <f t="shared" ca="1" si="25"/>
        <v>#DIV/0!</v>
      </c>
      <c r="AC179" t="e">
        <f t="shared" ca="1" si="25"/>
        <v>#NUM!</v>
      </c>
      <c r="AE179" t="str">
        <f t="shared" si="30"/>
        <v>2023-18</v>
      </c>
      <c r="AF179">
        <f t="shared" ca="1" si="31"/>
        <v>9.2321888420230078E-2</v>
      </c>
      <c r="AG179">
        <f t="shared" ca="1" si="31"/>
        <v>5.5781994146038363E-2</v>
      </c>
      <c r="AH179">
        <f t="shared" ca="1" si="27"/>
        <v>0.1059787603637343</v>
      </c>
      <c r="AI179" t="e">
        <f t="shared" ca="1" si="27"/>
        <v>#DIV/0!</v>
      </c>
      <c r="AJ179" t="e">
        <f t="shared" ca="1" si="27"/>
        <v>#NUM!</v>
      </c>
      <c r="AL179">
        <f t="shared" ca="1" si="32"/>
        <v>0.60421201407980629</v>
      </c>
      <c r="AM179">
        <f t="shared" ca="1" si="32"/>
        <v>1.14792669622767</v>
      </c>
      <c r="AN179" t="e">
        <f t="shared" ca="1" si="32"/>
        <v>#DIV/0!</v>
      </c>
      <c r="AO179" t="e">
        <f t="shared" ca="1" si="28"/>
        <v>#NUM!</v>
      </c>
      <c r="AQ179" t="str">
        <f t="shared" si="33"/>
        <v>2023-18</v>
      </c>
      <c r="AR179">
        <f t="shared" ca="1" si="34"/>
        <v>1.2673608636525997</v>
      </c>
      <c r="AS179">
        <f t="shared" ca="1" si="34"/>
        <v>1.0694647678686793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485383</v>
      </c>
      <c r="C180" s="9">
        <v>322076</v>
      </c>
      <c r="D180" s="9">
        <v>57479</v>
      </c>
      <c r="E180" s="9">
        <v>0</v>
      </c>
      <c r="F180" s="9">
        <v>1</v>
      </c>
      <c r="G180" s="9">
        <v>366</v>
      </c>
      <c r="H180" s="9">
        <v>191</v>
      </c>
      <c r="I180" s="9">
        <v>64</v>
      </c>
      <c r="J180" s="9">
        <v>0</v>
      </c>
      <c r="K180" s="9">
        <v>0</v>
      </c>
      <c r="L180" s="9"/>
      <c r="M180">
        <f t="shared" ref="M180:Q243" si="35">G180/B180</f>
        <v>7.5404371393312088E-4</v>
      </c>
      <c r="N180">
        <f t="shared" si="35"/>
        <v>5.9302773258485572E-4</v>
      </c>
      <c r="O180">
        <f t="shared" si="35"/>
        <v>1.1134501296125542E-3</v>
      </c>
      <c r="P180" t="e">
        <f t="shared" si="35"/>
        <v>#DIV/0!</v>
      </c>
      <c r="Q180">
        <f t="shared" si="35"/>
        <v>0</v>
      </c>
      <c r="S180">
        <f t="shared" si="26"/>
        <v>7.546127607237276E-4</v>
      </c>
      <c r="T180">
        <f t="shared" si="26"/>
        <v>5.9337964056802863E-4</v>
      </c>
      <c r="U180">
        <f t="shared" si="26"/>
        <v>1.1146913981861892E-3</v>
      </c>
      <c r="V180" t="e">
        <f t="shared" si="26"/>
        <v>#DIV/0!</v>
      </c>
      <c r="W180">
        <f t="shared" si="26"/>
        <v>0</v>
      </c>
      <c r="Y180">
        <f t="shared" ref="Y180:AC243" ca="1" si="36">S180*EXP(-Y$1*(ROW()-ROW(S$14)-$B$2))</f>
        <v>7.9615292337468959E-4</v>
      </c>
      <c r="Z180">
        <f t="shared" ca="1" si="36"/>
        <v>5.159650057933369E-4</v>
      </c>
      <c r="AA180">
        <f t="shared" ca="1" si="36"/>
        <v>9.8982659716252653E-4</v>
      </c>
      <c r="AB180" t="e">
        <f t="shared" ca="1" si="36"/>
        <v>#DIV/0!</v>
      </c>
      <c r="AC180" t="e">
        <f t="shared" ca="1" si="36"/>
        <v>#NUM!</v>
      </c>
      <c r="AE180" t="str">
        <f t="shared" si="30"/>
        <v>2023-19</v>
      </c>
      <c r="AF180">
        <f t="shared" ca="1" si="31"/>
        <v>9.3118041343604768E-2</v>
      </c>
      <c r="AG180">
        <f t="shared" ca="1" si="31"/>
        <v>5.6297959151831702E-2</v>
      </c>
      <c r="AH180">
        <f t="shared" ca="1" si="27"/>
        <v>0.10696858696089682</v>
      </c>
      <c r="AI180" t="e">
        <f t="shared" ca="1" si="27"/>
        <v>#DIV/0!</v>
      </c>
      <c r="AJ180" t="e">
        <f t="shared" ca="1" si="27"/>
        <v>#NUM!</v>
      </c>
      <c r="AL180">
        <f t="shared" ca="1" si="32"/>
        <v>0.60458702029709499</v>
      </c>
      <c r="AM180">
        <f t="shared" ca="1" si="32"/>
        <v>1.1487418057493677</v>
      </c>
      <c r="AN180" t="e">
        <f t="shared" ca="1" si="32"/>
        <v>#DIV/0!</v>
      </c>
      <c r="AO180" t="e">
        <f t="shared" ca="1" si="28"/>
        <v>#NUM!</v>
      </c>
      <c r="AQ180" t="str">
        <f t="shared" si="33"/>
        <v>2023-19</v>
      </c>
      <c r="AR180">
        <f t="shared" ca="1" si="34"/>
        <v>1.2681474554322119</v>
      </c>
      <c r="AS180">
        <f t="shared" ca="1" si="34"/>
        <v>1.070224163846031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485017</v>
      </c>
      <c r="C181" s="9">
        <v>321885</v>
      </c>
      <c r="D181" s="9">
        <v>57415</v>
      </c>
      <c r="E181" s="9">
        <v>0</v>
      </c>
      <c r="F181" s="9">
        <v>1</v>
      </c>
      <c r="G181" s="9">
        <v>375</v>
      </c>
      <c r="H181" s="9">
        <v>218</v>
      </c>
      <c r="I181" s="9">
        <v>64</v>
      </c>
      <c r="J181" s="9">
        <v>0</v>
      </c>
      <c r="K181" s="9">
        <v>0</v>
      </c>
      <c r="L181" s="9"/>
      <c r="M181">
        <f t="shared" si="35"/>
        <v>7.731687755274557E-4</v>
      </c>
      <c r="N181">
        <f t="shared" si="35"/>
        <v>6.7726051229476363E-4</v>
      </c>
      <c r="O181">
        <f t="shared" si="35"/>
        <v>1.1146912827658278E-3</v>
      </c>
      <c r="P181" t="e">
        <f t="shared" si="35"/>
        <v>#DIV/0!</v>
      </c>
      <c r="Q181">
        <f t="shared" si="35"/>
        <v>0</v>
      </c>
      <c r="S181">
        <f t="shared" ref="S181:W244" si="37">-LN((1-1.5*M181)/(1-0.5*M181))</f>
        <v>7.7376706663858036E-4</v>
      </c>
      <c r="T181">
        <f t="shared" si="37"/>
        <v>6.7771953089377915E-4</v>
      </c>
      <c r="U181">
        <f t="shared" si="37"/>
        <v>1.1159353218193739E-3</v>
      </c>
      <c r="V181" t="e">
        <f t="shared" si="37"/>
        <v>#DIV/0!</v>
      </c>
      <c r="W181">
        <f t="shared" si="37"/>
        <v>0</v>
      </c>
      <c r="Y181">
        <f t="shared" ca="1" si="36"/>
        <v>8.1679063678166924E-4</v>
      </c>
      <c r="Z181">
        <f t="shared" ca="1" si="36"/>
        <v>5.8849447297065446E-4</v>
      </c>
      <c r="AA181">
        <f t="shared" ca="1" si="36"/>
        <v>9.8977767814899579E-4</v>
      </c>
      <c r="AB181" t="e">
        <f t="shared" ca="1" si="36"/>
        <v>#DIV/0!</v>
      </c>
      <c r="AC181" t="e">
        <f t="shared" ca="1" si="36"/>
        <v>#NUM!</v>
      </c>
      <c r="AE181" t="str">
        <f t="shared" si="30"/>
        <v>2023-20</v>
      </c>
      <c r="AF181">
        <f t="shared" ca="1" si="31"/>
        <v>9.3934831980386435E-2</v>
      </c>
      <c r="AG181">
        <f t="shared" ca="1" si="31"/>
        <v>5.6886453624802359E-2</v>
      </c>
      <c r="AH181">
        <f t="shared" ca="1" si="27"/>
        <v>0.10795836463904582</v>
      </c>
      <c r="AI181" t="e">
        <f t="shared" ca="1" si="27"/>
        <v>#DIV/0!</v>
      </c>
      <c r="AJ181" t="e">
        <f t="shared" ca="1" si="27"/>
        <v>#NUM!</v>
      </c>
      <c r="AL181">
        <f t="shared" ca="1" si="32"/>
        <v>0.60559488344728429</v>
      </c>
      <c r="AM181">
        <f t="shared" ca="1" si="32"/>
        <v>1.1492900169511933</v>
      </c>
      <c r="AN181" t="e">
        <f t="shared" ca="1" si="32"/>
        <v>#DIV/0!</v>
      </c>
      <c r="AO181" t="e">
        <f t="shared" ca="1" si="28"/>
        <v>#NUM!</v>
      </c>
      <c r="AQ181" t="str">
        <f t="shared" si="33"/>
        <v>2023-20</v>
      </c>
      <c r="AR181">
        <f t="shared" ca="1" si="34"/>
        <v>1.2702614920331108</v>
      </c>
      <c r="AS181">
        <f t="shared" ca="1" si="34"/>
        <v>1.0707349042684204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484642</v>
      </c>
      <c r="C182" s="9">
        <v>321667</v>
      </c>
      <c r="D182" s="9">
        <v>57351</v>
      </c>
      <c r="E182" s="9">
        <v>0</v>
      </c>
      <c r="F182" s="9">
        <v>1</v>
      </c>
      <c r="G182" s="9">
        <v>374</v>
      </c>
      <c r="H182" s="9">
        <v>207</v>
      </c>
      <c r="I182" s="9">
        <v>65</v>
      </c>
      <c r="J182" s="9">
        <v>0</v>
      </c>
      <c r="K182" s="9">
        <v>0</v>
      </c>
      <c r="L182" s="9"/>
      <c r="M182">
        <f t="shared" si="35"/>
        <v>7.7170364929164204E-4</v>
      </c>
      <c r="N182">
        <f t="shared" si="35"/>
        <v>6.4352264919932721E-4</v>
      </c>
      <c r="O182">
        <f t="shared" si="35"/>
        <v>1.13337169360604E-3</v>
      </c>
      <c r="P182" t="e">
        <f t="shared" si="35"/>
        <v>#DIV/0!</v>
      </c>
      <c r="Q182">
        <f t="shared" si="35"/>
        <v>0</v>
      </c>
      <c r="S182">
        <f t="shared" si="37"/>
        <v>7.7229967412522293E-4</v>
      </c>
      <c r="T182">
        <f t="shared" si="37"/>
        <v>6.4393705951844835E-4</v>
      </c>
      <c r="U182">
        <f t="shared" si="37"/>
        <v>1.1346578042397905E-3</v>
      </c>
      <c r="V182" t="e">
        <f t="shared" si="37"/>
        <v>#DIV/0!</v>
      </c>
      <c r="W182">
        <f t="shared" si="37"/>
        <v>0</v>
      </c>
      <c r="Y182">
        <f t="shared" ca="1" si="36"/>
        <v>8.1567005985530724E-4</v>
      </c>
      <c r="Z182">
        <f t="shared" ca="1" si="36"/>
        <v>5.5839379977672935E-4</v>
      </c>
      <c r="AA182">
        <f t="shared" ca="1" si="36"/>
        <v>1.0052120754788804E-3</v>
      </c>
      <c r="AB182" t="e">
        <f t="shared" ca="1" si="36"/>
        <v>#DIV/0!</v>
      </c>
      <c r="AC182" t="e">
        <f t="shared" ca="1" si="36"/>
        <v>#NUM!</v>
      </c>
      <c r="AE182" t="str">
        <f t="shared" si="30"/>
        <v>2023-21</v>
      </c>
      <c r="AF182">
        <f t="shared" ca="1" si="31"/>
        <v>9.4750502040241741E-2</v>
      </c>
      <c r="AG182">
        <f t="shared" ca="1" si="31"/>
        <v>5.7444847424579087E-2</v>
      </c>
      <c r="AH182">
        <f t="shared" ca="1" si="27"/>
        <v>0.1089635767145247</v>
      </c>
      <c r="AI182" t="e">
        <f t="shared" ca="1" si="27"/>
        <v>#DIV/0!</v>
      </c>
      <c r="AJ182" t="e">
        <f t="shared" ca="1" si="27"/>
        <v>#NUM!</v>
      </c>
      <c r="AL182">
        <f t="shared" ca="1" si="32"/>
        <v>0.60627486068814207</v>
      </c>
      <c r="AM182">
        <f t="shared" ca="1" si="32"/>
        <v>1.1500052703493484</v>
      </c>
      <c r="AN182" t="e">
        <f t="shared" ca="1" si="32"/>
        <v>#DIV/0!</v>
      </c>
      <c r="AO182" t="e">
        <f t="shared" ca="1" si="28"/>
        <v>#NUM!</v>
      </c>
      <c r="AQ182" t="str">
        <f t="shared" si="33"/>
        <v>2023-21</v>
      </c>
      <c r="AR182">
        <f t="shared" ca="1" si="34"/>
        <v>1.2716877737407826</v>
      </c>
      <c r="AS182">
        <f t="shared" ca="1" si="34"/>
        <v>1.0714012693873249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484268</v>
      </c>
      <c r="C183" s="9">
        <v>321460</v>
      </c>
      <c r="D183" s="9">
        <v>57286</v>
      </c>
      <c r="E183" s="9">
        <v>0</v>
      </c>
      <c r="F183" s="9">
        <v>1</v>
      </c>
      <c r="G183" s="9">
        <v>379</v>
      </c>
      <c r="H183" s="9">
        <v>202</v>
      </c>
      <c r="I183" s="9">
        <v>57</v>
      </c>
      <c r="J183" s="9">
        <v>0</v>
      </c>
      <c r="K183" s="9">
        <v>0</v>
      </c>
      <c r="L183" s="9"/>
      <c r="M183">
        <f t="shared" si="35"/>
        <v>7.8262449717924785E-4</v>
      </c>
      <c r="N183">
        <f t="shared" si="35"/>
        <v>6.2838300255086169E-4</v>
      </c>
      <c r="O183">
        <f t="shared" si="35"/>
        <v>9.9500750619697649E-4</v>
      </c>
      <c r="P183" t="e">
        <f t="shared" si="35"/>
        <v>#DIV/0!</v>
      </c>
      <c r="Q183">
        <f t="shared" si="35"/>
        <v>0</v>
      </c>
      <c r="S183">
        <f t="shared" si="37"/>
        <v>7.8323751805718178E-4</v>
      </c>
      <c r="T183">
        <f t="shared" si="37"/>
        <v>6.2877813674758361E-4</v>
      </c>
      <c r="U183">
        <f t="shared" si="37"/>
        <v>9.9599861454967016E-4</v>
      </c>
      <c r="V183" t="e">
        <f t="shared" si="37"/>
        <v>#DIV/0!</v>
      </c>
      <c r="W183">
        <f t="shared" si="37"/>
        <v>0</v>
      </c>
      <c r="Y183">
        <f t="shared" ca="1" si="36"/>
        <v>8.2765684762752716E-4</v>
      </c>
      <c r="Z183">
        <f t="shared" ca="1" si="36"/>
        <v>5.4450187572709107E-4</v>
      </c>
      <c r="AA183">
        <f t="shared" ca="1" si="36"/>
        <v>8.8134447893192032E-4</v>
      </c>
      <c r="AB183" t="e">
        <f t="shared" ca="1" si="36"/>
        <v>#DIV/0!</v>
      </c>
      <c r="AC183" t="e">
        <f t="shared" ca="1" si="36"/>
        <v>#NUM!</v>
      </c>
      <c r="AE183" t="str">
        <f t="shared" si="30"/>
        <v>2023-22</v>
      </c>
      <c r="AF183">
        <f t="shared" ca="1" si="31"/>
        <v>9.5578158887869274E-2</v>
      </c>
      <c r="AG183">
        <f t="shared" ca="1" si="31"/>
        <v>5.7989349300306178E-2</v>
      </c>
      <c r="AH183">
        <f t="shared" ca="1" si="27"/>
        <v>0.10984492119345661</v>
      </c>
      <c r="AI183" t="e">
        <f t="shared" ca="1" si="27"/>
        <v>#DIV/0!</v>
      </c>
      <c r="AJ183" t="e">
        <f t="shared" ca="1" si="27"/>
        <v>#NUM!</v>
      </c>
      <c r="AL183">
        <f t="shared" ca="1" si="32"/>
        <v>0.60672176546462175</v>
      </c>
      <c r="AM183">
        <f t="shared" ca="1" si="32"/>
        <v>1.1492680176265466</v>
      </c>
      <c r="AN183" t="e">
        <f t="shared" ca="1" si="32"/>
        <v>#DIV/0!</v>
      </c>
      <c r="AO183" t="e">
        <f t="shared" ca="1" si="28"/>
        <v>#NUM!</v>
      </c>
      <c r="AQ183" t="str">
        <f t="shared" si="33"/>
        <v>2023-22</v>
      </c>
      <c r="AR183">
        <f t="shared" ca="1" si="34"/>
        <v>1.2726251758617126</v>
      </c>
      <c r="AS183">
        <f t="shared" ca="1" si="34"/>
        <v>1.0707144086194353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483889</v>
      </c>
      <c r="C184" s="9">
        <v>321258</v>
      </c>
      <c r="D184" s="9">
        <v>57229</v>
      </c>
      <c r="E184" s="9">
        <v>0</v>
      </c>
      <c r="F184" s="9">
        <v>1</v>
      </c>
      <c r="G184" s="9">
        <v>383</v>
      </c>
      <c r="H184" s="9">
        <v>198</v>
      </c>
      <c r="I184" s="9">
        <v>58</v>
      </c>
      <c r="J184" s="9">
        <v>0</v>
      </c>
      <c r="K184" s="9">
        <v>0</v>
      </c>
      <c r="L184" s="9"/>
      <c r="M184">
        <f t="shared" si="35"/>
        <v>7.9150383662368845E-4</v>
      </c>
      <c r="N184">
        <f t="shared" si="35"/>
        <v>6.1632706422875075E-4</v>
      </c>
      <c r="O184">
        <f t="shared" si="35"/>
        <v>1.0134721906725611E-3</v>
      </c>
      <c r="P184" t="e">
        <f t="shared" si="35"/>
        <v>#DIV/0!</v>
      </c>
      <c r="Q184">
        <f t="shared" si="35"/>
        <v>0</v>
      </c>
      <c r="S184">
        <f t="shared" si="37"/>
        <v>7.9213085261971576E-4</v>
      </c>
      <c r="T184">
        <f t="shared" si="37"/>
        <v>6.1670717708661087E-4</v>
      </c>
      <c r="U184">
        <f t="shared" si="37"/>
        <v>1.0145004455847011E-3</v>
      </c>
      <c r="V184" t="e">
        <f t="shared" si="37"/>
        <v>#DIV/0!</v>
      </c>
      <c r="W184">
        <f t="shared" si="37"/>
        <v>0</v>
      </c>
      <c r="Y184">
        <f t="shared" ca="1" si="36"/>
        <v>8.3749441433835176E-4</v>
      </c>
      <c r="Z184">
        <f t="shared" ca="1" si="36"/>
        <v>5.3331737257433808E-4</v>
      </c>
      <c r="AA184">
        <f t="shared" ca="1" si="36"/>
        <v>8.9667148198855381E-4</v>
      </c>
      <c r="AB184" t="e">
        <f t="shared" ca="1" si="36"/>
        <v>#DIV/0!</v>
      </c>
      <c r="AC184" t="e">
        <f t="shared" ca="1" si="36"/>
        <v>#NUM!</v>
      </c>
      <c r="AE184" t="str">
        <f t="shared" si="30"/>
        <v>2023-23</v>
      </c>
      <c r="AF184">
        <f t="shared" ca="1" si="31"/>
        <v>9.6415653302207624E-2</v>
      </c>
      <c r="AG184">
        <f t="shared" ca="1" si="31"/>
        <v>5.8522666672880516E-2</v>
      </c>
      <c r="AH184">
        <f t="shared" ca="1" si="27"/>
        <v>0.11074159267544516</v>
      </c>
      <c r="AI184" t="e">
        <f t="shared" ca="1" si="27"/>
        <v>#DIV/0!</v>
      </c>
      <c r="AJ184" t="e">
        <f t="shared" ca="1" si="27"/>
        <v>#NUM!</v>
      </c>
      <c r="AL184">
        <f t="shared" ca="1" si="32"/>
        <v>0.60698304340111264</v>
      </c>
      <c r="AM184">
        <f t="shared" ca="1" si="32"/>
        <v>1.1485852025327667</v>
      </c>
      <c r="AN184" t="e">
        <f t="shared" ca="1" si="32"/>
        <v>#DIV/0!</v>
      </c>
      <c r="AO184" t="e">
        <f t="shared" ca="1" si="28"/>
        <v>#NUM!</v>
      </c>
      <c r="AQ184" t="str">
        <f t="shared" si="33"/>
        <v>2023-23</v>
      </c>
      <c r="AR184">
        <f t="shared" ca="1" si="34"/>
        <v>1.2731732176475894</v>
      </c>
      <c r="AS184">
        <f t="shared" ca="1" si="34"/>
        <v>1.0700782646146254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483506</v>
      </c>
      <c r="C185" s="9">
        <v>321060</v>
      </c>
      <c r="D185" s="9">
        <v>57171</v>
      </c>
      <c r="E185" s="9">
        <v>0</v>
      </c>
      <c r="F185" s="9">
        <v>1</v>
      </c>
      <c r="G185" s="9">
        <v>368</v>
      </c>
      <c r="H185" s="9">
        <v>184</v>
      </c>
      <c r="I185" s="9">
        <v>49</v>
      </c>
      <c r="J185" s="9">
        <v>0</v>
      </c>
      <c r="K185" s="9">
        <v>0</v>
      </c>
      <c r="L185" s="9"/>
      <c r="M185">
        <f t="shared" si="35"/>
        <v>7.6110741128341739E-4</v>
      </c>
      <c r="N185">
        <f t="shared" si="35"/>
        <v>5.7310160094686347E-4</v>
      </c>
      <c r="O185">
        <f t="shared" si="35"/>
        <v>8.5707788913959879E-4</v>
      </c>
      <c r="P185" t="e">
        <f t="shared" si="35"/>
        <v>#DIV/0!</v>
      </c>
      <c r="Q185">
        <f t="shared" si="35"/>
        <v>0</v>
      </c>
      <c r="S185">
        <f t="shared" si="37"/>
        <v>7.6168717383393893E-4</v>
      </c>
      <c r="T185">
        <f t="shared" si="37"/>
        <v>5.7343025044537645E-4</v>
      </c>
      <c r="U185">
        <f t="shared" si="37"/>
        <v>8.5781315438347825E-4</v>
      </c>
      <c r="V185" t="e">
        <f t="shared" si="37"/>
        <v>#DIV/0!</v>
      </c>
      <c r="W185">
        <f t="shared" si="37"/>
        <v>0</v>
      </c>
      <c r="Y185">
        <f t="shared" ca="1" si="36"/>
        <v>8.0573048034188145E-4</v>
      </c>
      <c r="Z185">
        <f t="shared" ca="1" si="36"/>
        <v>4.9521308146253256E-4</v>
      </c>
      <c r="AA185">
        <f t="shared" ca="1" si="36"/>
        <v>7.5730003807786912E-4</v>
      </c>
      <c r="AB185" t="e">
        <f t="shared" ca="1" si="36"/>
        <v>#DIV/0!</v>
      </c>
      <c r="AC185" t="e">
        <f t="shared" ca="1" si="36"/>
        <v>#NUM!</v>
      </c>
      <c r="AE185" t="str">
        <f t="shared" si="30"/>
        <v>2023-24</v>
      </c>
      <c r="AF185">
        <f t="shared" ca="1" si="31"/>
        <v>9.7221383782549506E-2</v>
      </c>
      <c r="AG185">
        <f t="shared" ca="1" si="31"/>
        <v>5.9017879754343049E-2</v>
      </c>
      <c r="AH185">
        <f t="shared" ca="1" si="27"/>
        <v>0.11149889271352302</v>
      </c>
      <c r="AI185" t="e">
        <f t="shared" ca="1" si="27"/>
        <v>#DIV/0!</v>
      </c>
      <c r="AJ185" t="e">
        <f t="shared" ca="1" si="27"/>
        <v>#NUM!</v>
      </c>
      <c r="AL185">
        <f t="shared" ca="1" si="32"/>
        <v>0.6070462840391736</v>
      </c>
      <c r="AM185">
        <f t="shared" ca="1" si="32"/>
        <v>1.146855644051594</v>
      </c>
      <c r="AN185" t="e">
        <f t="shared" ca="1" si="32"/>
        <v>#DIV/0!</v>
      </c>
      <c r="AO185" t="e">
        <f t="shared" ca="1" si="28"/>
        <v>#NUM!</v>
      </c>
      <c r="AQ185" t="str">
        <f t="shared" si="33"/>
        <v>2023-24</v>
      </c>
      <c r="AR185">
        <f t="shared" ca="1" si="34"/>
        <v>1.273305867624424</v>
      </c>
      <c r="AS185">
        <f t="shared" ca="1" si="34"/>
        <v>1.0684669231712551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483138</v>
      </c>
      <c r="C186" s="9">
        <v>320876</v>
      </c>
      <c r="D186" s="9">
        <v>57122</v>
      </c>
      <c r="E186" s="9">
        <v>0</v>
      </c>
      <c r="F186" s="9">
        <v>1</v>
      </c>
      <c r="G186" s="9">
        <v>388</v>
      </c>
      <c r="H186" s="9">
        <v>208</v>
      </c>
      <c r="I186" s="9">
        <v>61</v>
      </c>
      <c r="J186" s="9">
        <v>0</v>
      </c>
      <c r="K186" s="9">
        <v>0</v>
      </c>
      <c r="L186" s="9"/>
      <c r="M186">
        <f t="shared" si="35"/>
        <v>8.0308317706328212E-4</v>
      </c>
      <c r="N186">
        <f t="shared" si="35"/>
        <v>6.4822548274099648E-4</v>
      </c>
      <c r="O186">
        <f t="shared" si="35"/>
        <v>1.0678897797696159E-3</v>
      </c>
      <c r="P186" t="e">
        <f t="shared" si="35"/>
        <v>#DIV/0!</v>
      </c>
      <c r="Q186">
        <f t="shared" si="35"/>
        <v>0</v>
      </c>
      <c r="S186">
        <f t="shared" si="37"/>
        <v>8.0372868127736208E-4</v>
      </c>
      <c r="T186">
        <f t="shared" si="37"/>
        <v>6.4864597431884326E-4</v>
      </c>
      <c r="U186">
        <f t="shared" si="37"/>
        <v>1.0690314892726005E-3</v>
      </c>
      <c r="V186" t="e">
        <f t="shared" si="37"/>
        <v>#DIV/0!</v>
      </c>
      <c r="W186">
        <f t="shared" si="37"/>
        <v>0</v>
      </c>
      <c r="Y186">
        <f t="shared" ca="1" si="36"/>
        <v>8.5064974740313882E-4</v>
      </c>
      <c r="Z186">
        <f t="shared" ca="1" si="36"/>
        <v>5.594020018441124E-4</v>
      </c>
      <c r="AA186">
        <f t="shared" ca="1" si="36"/>
        <v>9.4267054305559273E-4</v>
      </c>
      <c r="AB186" t="e">
        <f t="shared" ca="1" si="36"/>
        <v>#DIV/0!</v>
      </c>
      <c r="AC186" t="e">
        <f t="shared" ca="1" si="36"/>
        <v>#NUM!</v>
      </c>
      <c r="AE186" t="str">
        <f t="shared" si="30"/>
        <v>2023-25</v>
      </c>
      <c r="AF186">
        <f t="shared" ca="1" si="31"/>
        <v>9.807203352995264E-2</v>
      </c>
      <c r="AG186">
        <f t="shared" ca="1" si="31"/>
        <v>5.9577281756187164E-2</v>
      </c>
      <c r="AH186">
        <f t="shared" ca="1" si="27"/>
        <v>0.11244156325657861</v>
      </c>
      <c r="AI186" t="e">
        <f t="shared" ca="1" si="27"/>
        <v>#DIV/0!</v>
      </c>
      <c r="AJ186" t="e">
        <f t="shared" ca="1" si="27"/>
        <v>#NUM!</v>
      </c>
      <c r="AL186">
        <f t="shared" ca="1" si="32"/>
        <v>0.60748492319159864</v>
      </c>
      <c r="AM186">
        <f t="shared" ca="1" si="32"/>
        <v>1.1465201567604624</v>
      </c>
      <c r="AN186" t="e">
        <f t="shared" ca="1" si="32"/>
        <v>#DIV/0!</v>
      </c>
      <c r="AO186" t="e">
        <f t="shared" ca="1" si="28"/>
        <v>#NUM!</v>
      </c>
      <c r="AQ186" t="str">
        <f t="shared" si="33"/>
        <v>2023-25</v>
      </c>
      <c r="AR186">
        <f t="shared" ca="1" si="34"/>
        <v>1.2742259322409739</v>
      </c>
      <c r="AS186">
        <f t="shared" ca="1" si="34"/>
        <v>1.068154366769255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482750</v>
      </c>
      <c r="C187" s="9">
        <v>320668</v>
      </c>
      <c r="D187" s="9">
        <v>57061</v>
      </c>
      <c r="E187" s="9">
        <v>0</v>
      </c>
      <c r="F187" s="9">
        <v>1</v>
      </c>
      <c r="G187" s="9">
        <v>342</v>
      </c>
      <c r="H187" s="9">
        <v>175</v>
      </c>
      <c r="I187" s="9">
        <v>48</v>
      </c>
      <c r="J187" s="9">
        <v>0</v>
      </c>
      <c r="K187" s="9">
        <v>0</v>
      </c>
      <c r="L187" s="9"/>
      <c r="M187">
        <f t="shared" si="35"/>
        <v>7.0844122216468148E-4</v>
      </c>
      <c r="N187">
        <f t="shared" si="35"/>
        <v>5.4573577656641761E-4</v>
      </c>
      <c r="O187">
        <f t="shared" si="35"/>
        <v>8.4120502620003154E-4</v>
      </c>
      <c r="P187" t="e">
        <f t="shared" si="35"/>
        <v>#DIV/0!</v>
      </c>
      <c r="Q187">
        <f t="shared" si="35"/>
        <v>0</v>
      </c>
      <c r="S187">
        <f t="shared" si="37"/>
        <v>7.0894349663376186E-4</v>
      </c>
      <c r="T187">
        <f t="shared" si="37"/>
        <v>5.4603378029499639E-4</v>
      </c>
      <c r="U187">
        <f t="shared" si="37"/>
        <v>8.4191329758599948E-4</v>
      </c>
      <c r="V187" t="e">
        <f t="shared" si="37"/>
        <v>#DIV/0!</v>
      </c>
      <c r="W187">
        <f t="shared" si="37"/>
        <v>0</v>
      </c>
      <c r="Y187">
        <f t="shared" ca="1" si="36"/>
        <v>7.5072537247663595E-4</v>
      </c>
      <c r="Z187">
        <f t="shared" ca="1" si="36"/>
        <v>4.7026275158237977E-4</v>
      </c>
      <c r="AA187">
        <f t="shared" ca="1" si="36"/>
        <v>7.4153382967130047E-4</v>
      </c>
      <c r="AB187" t="e">
        <f t="shared" ca="1" si="36"/>
        <v>#DIV/0!</v>
      </c>
      <c r="AC187" t="e">
        <f t="shared" ca="1" si="36"/>
        <v>#NUM!</v>
      </c>
      <c r="AE187" t="str">
        <f t="shared" si="30"/>
        <v>2023-26</v>
      </c>
      <c r="AF187">
        <f t="shared" ca="1" si="31"/>
        <v>9.8822758902429281E-2</v>
      </c>
      <c r="AG187">
        <f t="shared" ca="1" si="31"/>
        <v>6.0047544507769543E-2</v>
      </c>
      <c r="AH187">
        <f t="shared" ca="1" si="27"/>
        <v>0.11318309708624992</v>
      </c>
      <c r="AI187" t="e">
        <f t="shared" ca="1" si="27"/>
        <v>#DIV/0!</v>
      </c>
      <c r="AJ187" t="e">
        <f t="shared" ca="1" si="27"/>
        <v>#NUM!</v>
      </c>
      <c r="AL187">
        <f t="shared" ca="1" si="32"/>
        <v>0.60762869985299961</v>
      </c>
      <c r="AM187">
        <f t="shared" ca="1" si="32"/>
        <v>1.1453140788955207</v>
      </c>
      <c r="AN187" t="e">
        <f t="shared" ca="1" si="32"/>
        <v>#DIV/0!</v>
      </c>
      <c r="AO187" t="e">
        <f t="shared" ca="1" si="28"/>
        <v>#NUM!</v>
      </c>
      <c r="AQ187" t="str">
        <f t="shared" si="33"/>
        <v>2023-26</v>
      </c>
      <c r="AR187">
        <f t="shared" ca="1" si="34"/>
        <v>1.2745275100142059</v>
      </c>
      <c r="AS187">
        <f t="shared" ca="1" si="34"/>
        <v>1.0670307255227363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482408</v>
      </c>
      <c r="C188" s="9">
        <v>320493</v>
      </c>
      <c r="D188" s="9">
        <v>57013</v>
      </c>
      <c r="E188" s="9">
        <v>0</v>
      </c>
      <c r="F188" s="9">
        <v>1</v>
      </c>
      <c r="G188" s="9">
        <v>374</v>
      </c>
      <c r="H188" s="9">
        <v>190</v>
      </c>
      <c r="I188" s="9">
        <v>54</v>
      </c>
      <c r="J188" s="9">
        <v>0</v>
      </c>
      <c r="K188" s="9">
        <v>0</v>
      </c>
      <c r="L188" s="9"/>
      <c r="M188">
        <f t="shared" si="35"/>
        <v>7.7527735858443471E-4</v>
      </c>
      <c r="N188">
        <f t="shared" si="35"/>
        <v>5.9283666101911739E-4</v>
      </c>
      <c r="O188">
        <f t="shared" si="35"/>
        <v>9.4715240383772123E-4</v>
      </c>
      <c r="P188" t="e">
        <f t="shared" si="35"/>
        <v>#DIV/0!</v>
      </c>
      <c r="Q188">
        <f t="shared" si="35"/>
        <v>0</v>
      </c>
      <c r="S188">
        <f t="shared" si="37"/>
        <v>7.758789188355372E-4</v>
      </c>
      <c r="T188">
        <f t="shared" si="37"/>
        <v>5.9318834219885793E-4</v>
      </c>
      <c r="U188">
        <f t="shared" si="37"/>
        <v>9.4805042301648423E-4</v>
      </c>
      <c r="V188" t="e">
        <f t="shared" si="37"/>
        <v>#DIV/0!</v>
      </c>
      <c r="W188">
        <f t="shared" si="37"/>
        <v>0</v>
      </c>
      <c r="Y188">
        <f t="shared" ca="1" si="36"/>
        <v>8.2203741214590103E-4</v>
      </c>
      <c r="Z188">
        <f t="shared" ca="1" si="36"/>
        <v>5.1017415914069277E-4</v>
      </c>
      <c r="AA188">
        <f t="shared" ca="1" si="36"/>
        <v>8.3404445165653784E-4</v>
      </c>
      <c r="AB188" t="e">
        <f t="shared" ca="1" si="36"/>
        <v>#DIV/0!</v>
      </c>
      <c r="AC188" t="e">
        <f t="shared" ca="1" si="36"/>
        <v>#NUM!</v>
      </c>
      <c r="AE188" t="str">
        <f t="shared" si="30"/>
        <v>2023-27</v>
      </c>
      <c r="AF188">
        <f t="shared" ca="1" si="31"/>
        <v>9.9644796314575179E-2</v>
      </c>
      <c r="AG188">
        <f t="shared" ca="1" si="31"/>
        <v>6.0557718666910239E-2</v>
      </c>
      <c r="AH188">
        <f t="shared" ca="1" si="27"/>
        <v>0.11401714153790646</v>
      </c>
      <c r="AI188" t="e">
        <f t="shared" ca="1" si="27"/>
        <v>#DIV/0!</v>
      </c>
      <c r="AJ188" t="e">
        <f t="shared" ca="1" si="27"/>
        <v>#NUM!</v>
      </c>
      <c r="AL188">
        <f t="shared" ca="1" si="32"/>
        <v>0.60773588693715241</v>
      </c>
      <c r="AM188">
        <f t="shared" ca="1" si="32"/>
        <v>1.1442357830504093</v>
      </c>
      <c r="AN188" t="e">
        <f t="shared" ca="1" si="32"/>
        <v>#DIV/0!</v>
      </c>
      <c r="AO188" t="e">
        <f t="shared" ca="1" si="28"/>
        <v>#NUM!</v>
      </c>
      <c r="AQ188" t="str">
        <f t="shared" si="33"/>
        <v>2023-27</v>
      </c>
      <c r="AR188">
        <f t="shared" ca="1" si="34"/>
        <v>1.2747523395647258</v>
      </c>
      <c r="AS188">
        <f t="shared" ca="1" si="34"/>
        <v>1.0660261322682405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482034</v>
      </c>
      <c r="C189" s="9">
        <v>320303</v>
      </c>
      <c r="D189" s="9">
        <v>56959</v>
      </c>
      <c r="E189" s="9">
        <v>0</v>
      </c>
      <c r="F189" s="9">
        <v>1</v>
      </c>
      <c r="G189" s="9">
        <v>384</v>
      </c>
      <c r="H189" s="9">
        <v>221</v>
      </c>
      <c r="I189" s="9">
        <v>67</v>
      </c>
      <c r="J189" s="9">
        <v>0</v>
      </c>
      <c r="K189" s="9">
        <v>0</v>
      </c>
      <c r="L189" s="9"/>
      <c r="M189">
        <f t="shared" si="35"/>
        <v>7.9662430450964038E-4</v>
      </c>
      <c r="N189">
        <f t="shared" si="35"/>
        <v>6.8997168306260013E-4</v>
      </c>
      <c r="O189">
        <f t="shared" si="35"/>
        <v>1.1762846960094104E-3</v>
      </c>
      <c r="P189" t="e">
        <f t="shared" si="35"/>
        <v>#DIV/0!</v>
      </c>
      <c r="Q189">
        <f t="shared" si="35"/>
        <v>0</v>
      </c>
      <c r="S189">
        <f t="shared" si="37"/>
        <v>7.9725946297091468E-4</v>
      </c>
      <c r="T189">
        <f t="shared" si="37"/>
        <v>6.9044810011050645E-4</v>
      </c>
      <c r="U189">
        <f t="shared" si="37"/>
        <v>1.1776701072833018E-3</v>
      </c>
      <c r="V189" t="e">
        <f t="shared" si="37"/>
        <v>#DIV/0!</v>
      </c>
      <c r="W189">
        <f t="shared" si="37"/>
        <v>0</v>
      </c>
      <c r="Y189">
        <f t="shared" ca="1" si="36"/>
        <v>8.4513380658322683E-4</v>
      </c>
      <c r="Z189">
        <f t="shared" ca="1" si="36"/>
        <v>5.930095253583313E-4</v>
      </c>
      <c r="AA189">
        <f t="shared" ca="1" si="36"/>
        <v>1.0348456401069769E-3</v>
      </c>
      <c r="AB189" t="e">
        <f t="shared" ca="1" si="36"/>
        <v>#DIV/0!</v>
      </c>
      <c r="AC189" t="e">
        <f t="shared" ca="1" si="36"/>
        <v>#NUM!</v>
      </c>
      <c r="AE189" t="str">
        <f t="shared" si="30"/>
        <v>2023-28</v>
      </c>
      <c r="AF189">
        <f t="shared" ca="1" si="31"/>
        <v>0.10048993012115841</v>
      </c>
      <c r="AG189">
        <f t="shared" ca="1" si="31"/>
        <v>6.1150728192268571E-2</v>
      </c>
      <c r="AH189">
        <f t="shared" ca="1" si="27"/>
        <v>0.11505198717801343</v>
      </c>
      <c r="AI189" t="e">
        <f t="shared" ca="1" si="27"/>
        <v>#DIV/0!</v>
      </c>
      <c r="AJ189" t="e">
        <f t="shared" ca="1" si="27"/>
        <v>#NUM!</v>
      </c>
      <c r="AL189">
        <f t="shared" ca="1" si="32"/>
        <v>0.60852593009608558</v>
      </c>
      <c r="AM189">
        <f t="shared" ca="1" si="32"/>
        <v>1.1449106098421791</v>
      </c>
      <c r="AN189" t="e">
        <f t="shared" ca="1" si="32"/>
        <v>#DIV/0!</v>
      </c>
      <c r="AO189" t="e">
        <f t="shared" ca="1" si="28"/>
        <v>#NUM!</v>
      </c>
      <c r="AQ189" t="str">
        <f t="shared" si="33"/>
        <v>2023-28</v>
      </c>
      <c r="AR189">
        <f t="shared" ca="1" si="34"/>
        <v>1.2764094893017321</v>
      </c>
      <c r="AS189">
        <f t="shared" ca="1" si="34"/>
        <v>1.0666548339794066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481650</v>
      </c>
      <c r="C190" s="9">
        <v>320082</v>
      </c>
      <c r="D190" s="9">
        <v>56892</v>
      </c>
      <c r="E190" s="9">
        <v>0</v>
      </c>
      <c r="F190" s="9">
        <v>1</v>
      </c>
      <c r="G190" s="9">
        <v>342</v>
      </c>
      <c r="H190" s="9">
        <v>207</v>
      </c>
      <c r="I190" s="9">
        <v>60</v>
      </c>
      <c r="J190" s="9">
        <v>0</v>
      </c>
      <c r="K190" s="9">
        <v>0</v>
      </c>
      <c r="L190" s="9"/>
      <c r="M190">
        <f t="shared" si="35"/>
        <v>7.100591715976331E-4</v>
      </c>
      <c r="N190">
        <f t="shared" si="35"/>
        <v>6.4670928074680859E-4</v>
      </c>
      <c r="O190">
        <f t="shared" si="35"/>
        <v>1.054629824931449E-3</v>
      </c>
      <c r="P190" t="e">
        <f t="shared" si="35"/>
        <v>#DIV/0!</v>
      </c>
      <c r="Q190">
        <f t="shared" si="35"/>
        <v>0</v>
      </c>
      <c r="S190">
        <f t="shared" si="37"/>
        <v>7.1056374377671241E-4</v>
      </c>
      <c r="T190">
        <f t="shared" si="37"/>
        <v>6.4712780687409537E-4</v>
      </c>
      <c r="U190">
        <f t="shared" si="37"/>
        <v>1.055743341303615E-3</v>
      </c>
      <c r="V190" t="e">
        <f t="shared" si="37"/>
        <v>#DIV/0!</v>
      </c>
      <c r="W190">
        <f t="shared" si="37"/>
        <v>0</v>
      </c>
      <c r="Y190">
        <f t="shared" ca="1" si="36"/>
        <v>7.5362794851428132E-4</v>
      </c>
      <c r="Z190">
        <f t="shared" ca="1" si="36"/>
        <v>5.5504152103383992E-4</v>
      </c>
      <c r="AA190">
        <f t="shared" ca="1" si="36"/>
        <v>9.2662590050973865E-4</v>
      </c>
      <c r="AB190" t="e">
        <f t="shared" ca="1" si="36"/>
        <v>#DIV/0!</v>
      </c>
      <c r="AC190" t="e">
        <f t="shared" ca="1" si="36"/>
        <v>#NUM!</v>
      </c>
      <c r="AE190" t="str">
        <f t="shared" si="30"/>
        <v>2023-29</v>
      </c>
      <c r="AF190">
        <f t="shared" ca="1" si="31"/>
        <v>0.1012435580696727</v>
      </c>
      <c r="AG190">
        <f t="shared" ca="1" si="31"/>
        <v>6.1705769713302411E-2</v>
      </c>
      <c r="AH190">
        <f t="shared" ca="1" si="27"/>
        <v>0.11597861307852317</v>
      </c>
      <c r="AI190" t="e">
        <f t="shared" ca="1" si="27"/>
        <v>#DIV/0!</v>
      </c>
      <c r="AJ190" t="e">
        <f t="shared" ca="1" si="27"/>
        <v>#NUM!</v>
      </c>
      <c r="AL190">
        <f t="shared" ca="1" si="32"/>
        <v>0.60947847833279822</v>
      </c>
      <c r="AM190">
        <f t="shared" ca="1" si="32"/>
        <v>1.1455406673747111</v>
      </c>
      <c r="AN190" t="e">
        <f t="shared" ca="1" si="32"/>
        <v>#DIV/0!</v>
      </c>
      <c r="AO190" t="e">
        <f t="shared" ca="1" si="28"/>
        <v>#NUM!</v>
      </c>
      <c r="AQ190" t="str">
        <f t="shared" si="33"/>
        <v>2023-29</v>
      </c>
      <c r="AR190">
        <f t="shared" ca="1" si="34"/>
        <v>1.2784075004763187</v>
      </c>
      <c r="AS190">
        <f t="shared" ca="1" si="34"/>
        <v>1.0672418264546122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481308</v>
      </c>
      <c r="C191" s="9">
        <v>319875</v>
      </c>
      <c r="D191" s="9">
        <v>56832</v>
      </c>
      <c r="E191" s="9">
        <v>0</v>
      </c>
      <c r="F191" s="9">
        <v>1</v>
      </c>
      <c r="G191" s="9">
        <v>340</v>
      </c>
      <c r="H191" s="9">
        <v>172</v>
      </c>
      <c r="I191" s="9">
        <v>54</v>
      </c>
      <c r="J191" s="9">
        <v>0</v>
      </c>
      <c r="K191" s="9">
        <v>0</v>
      </c>
      <c r="L191" s="9"/>
      <c r="M191">
        <f t="shared" si="35"/>
        <v>7.0640837052365641E-4</v>
      </c>
      <c r="N191">
        <f t="shared" si="35"/>
        <v>5.3771004298554118E-4</v>
      </c>
      <c r="O191">
        <f t="shared" si="35"/>
        <v>9.5016891891891897E-4</v>
      </c>
      <c r="P191" t="e">
        <f t="shared" si="35"/>
        <v>#DIV/0!</v>
      </c>
      <c r="Q191">
        <f t="shared" si="35"/>
        <v>0</v>
      </c>
      <c r="S191">
        <f t="shared" si="37"/>
        <v>7.0690776550345153E-4</v>
      </c>
      <c r="T191">
        <f t="shared" si="37"/>
        <v>5.3799934360541999E-4</v>
      </c>
      <c r="U191">
        <f t="shared" si="37"/>
        <v>9.5107267023191182E-4</v>
      </c>
      <c r="V191" t="e">
        <f t="shared" si="37"/>
        <v>#DIV/0!</v>
      </c>
      <c r="W191">
        <f t="shared" si="37"/>
        <v>0</v>
      </c>
      <c r="Y191">
        <f t="shared" ca="1" si="36"/>
        <v>7.5014438836936369E-4</v>
      </c>
      <c r="Z191">
        <f t="shared" ca="1" si="36"/>
        <v>4.6081004463673027E-4</v>
      </c>
      <c r="AA191">
        <f t="shared" ca="1" si="36"/>
        <v>8.337847503815058E-4</v>
      </c>
      <c r="AB191" t="e">
        <f t="shared" ca="1" si="36"/>
        <v>#DIV/0!</v>
      </c>
      <c r="AC191" t="e">
        <f t="shared" ca="1" si="36"/>
        <v>#NUM!</v>
      </c>
      <c r="AE191" t="str">
        <f t="shared" si="30"/>
        <v>2023-30</v>
      </c>
      <c r="AF191">
        <f t="shared" ca="1" si="31"/>
        <v>0.10199370245804205</v>
      </c>
      <c r="AG191">
        <f t="shared" ca="1" si="31"/>
        <v>6.2166579757939142E-2</v>
      </c>
      <c r="AH191">
        <f t="shared" ca="1" si="27"/>
        <v>0.11681239782890468</v>
      </c>
      <c r="AI191" t="e">
        <f t="shared" ca="1" si="27"/>
        <v>#DIV/0!</v>
      </c>
      <c r="AJ191" t="e">
        <f t="shared" ca="1" si="27"/>
        <v>#NUM!</v>
      </c>
      <c r="AL191">
        <f t="shared" ca="1" si="32"/>
        <v>0.60951390389532234</v>
      </c>
      <c r="AM191">
        <f t="shared" ca="1" si="32"/>
        <v>1.1452902974765398</v>
      </c>
      <c r="AN191" t="e">
        <f t="shared" ca="1" si="32"/>
        <v>#DIV/0!</v>
      </c>
      <c r="AO191" t="e">
        <f t="shared" ca="1" si="28"/>
        <v>#NUM!</v>
      </c>
      <c r="AQ191" t="str">
        <f t="shared" si="33"/>
        <v>2023-30</v>
      </c>
      <c r="AR191">
        <f t="shared" ca="1" si="34"/>
        <v>1.278481807127742</v>
      </c>
      <c r="AS191">
        <f t="shared" ca="1" si="34"/>
        <v>1.0670085695873324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480968</v>
      </c>
      <c r="C192" s="9">
        <v>319703</v>
      </c>
      <c r="D192" s="9">
        <v>56778</v>
      </c>
      <c r="E192" s="9">
        <v>0</v>
      </c>
      <c r="F192" s="9">
        <v>1</v>
      </c>
      <c r="G192" s="9">
        <v>361</v>
      </c>
      <c r="H192" s="9">
        <v>189</v>
      </c>
      <c r="I192" s="9">
        <v>53</v>
      </c>
      <c r="J192" s="9">
        <v>0</v>
      </c>
      <c r="K192" s="9">
        <v>0</v>
      </c>
      <c r="L192" s="9"/>
      <c r="M192">
        <f t="shared" si="35"/>
        <v>7.5056968446965292E-4</v>
      </c>
      <c r="N192">
        <f t="shared" si="35"/>
        <v>5.9117368307460357E-4</v>
      </c>
      <c r="O192">
        <f t="shared" si="35"/>
        <v>9.3346014301313887E-4</v>
      </c>
      <c r="P192" t="e">
        <f t="shared" si="35"/>
        <v>#DIV/0!</v>
      </c>
      <c r="Q192">
        <f t="shared" si="35"/>
        <v>0</v>
      </c>
      <c r="S192">
        <f t="shared" si="37"/>
        <v>7.5113349779143336E-4</v>
      </c>
      <c r="T192">
        <f t="shared" si="37"/>
        <v>5.9152339337532119E-4</v>
      </c>
      <c r="U192">
        <f t="shared" si="37"/>
        <v>9.3433237295107298E-4</v>
      </c>
      <c r="V192" t="e">
        <f t="shared" si="37"/>
        <v>#DIV/0!</v>
      </c>
      <c r="W192">
        <f t="shared" si="37"/>
        <v>0</v>
      </c>
      <c r="Y192">
        <f t="shared" ca="1" si="36"/>
        <v>7.9749396074671518E-4</v>
      </c>
      <c r="Z192">
        <f t="shared" ca="1" si="36"/>
        <v>5.0596083015392885E-4</v>
      </c>
      <c r="AA192">
        <f t="shared" ca="1" si="36"/>
        <v>8.1815540494836194E-4</v>
      </c>
      <c r="AB192" t="e">
        <f t="shared" ca="1" si="36"/>
        <v>#DIV/0!</v>
      </c>
      <c r="AC192" t="e">
        <f t="shared" ca="1" si="36"/>
        <v>#NUM!</v>
      </c>
      <c r="AE192" t="str">
        <f t="shared" si="30"/>
        <v>2023-31</v>
      </c>
      <c r="AF192">
        <f t="shared" ca="1" si="31"/>
        <v>0.10279119641878877</v>
      </c>
      <c r="AG192">
        <f t="shared" ca="1" si="31"/>
        <v>6.2672540588093073E-2</v>
      </c>
      <c r="AH192">
        <f t="shared" ca="1" si="27"/>
        <v>0.11763055323385305</v>
      </c>
      <c r="AI192" t="e">
        <f t="shared" ca="1" si="27"/>
        <v>#DIV/0!</v>
      </c>
      <c r="AJ192" t="e">
        <f t="shared" ca="1" si="27"/>
        <v>#NUM!</v>
      </c>
      <c r="AL192">
        <f t="shared" ca="1" si="32"/>
        <v>0.6097072781676216</v>
      </c>
      <c r="AM192">
        <f t="shared" ca="1" si="32"/>
        <v>1.144364083034954</v>
      </c>
      <c r="AN192" t="e">
        <f t="shared" ca="1" si="32"/>
        <v>#DIV/0!</v>
      </c>
      <c r="AO192" t="e">
        <f t="shared" ca="1" si="28"/>
        <v>#NUM!</v>
      </c>
      <c r="AQ192" t="str">
        <f t="shared" si="33"/>
        <v>2023-31</v>
      </c>
      <c r="AR192">
        <f t="shared" ca="1" si="34"/>
        <v>1.2788874180375525</v>
      </c>
      <c r="AS192">
        <f t="shared" ca="1" si="34"/>
        <v>1.066145662821576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480607</v>
      </c>
      <c r="C193" s="9">
        <v>319514</v>
      </c>
      <c r="D193" s="9">
        <v>56725</v>
      </c>
      <c r="E193" s="9">
        <v>0</v>
      </c>
      <c r="F193" s="9">
        <v>1</v>
      </c>
      <c r="G193" s="9">
        <v>353</v>
      </c>
      <c r="H193" s="9">
        <v>198</v>
      </c>
      <c r="I193" s="9">
        <v>63</v>
      </c>
      <c r="J193" s="9">
        <v>0</v>
      </c>
      <c r="K193" s="9">
        <v>0</v>
      </c>
      <c r="L193" s="9"/>
      <c r="M193">
        <f t="shared" si="35"/>
        <v>7.3448784557861204E-4</v>
      </c>
      <c r="N193">
        <f t="shared" si="35"/>
        <v>6.1969115594308853E-4</v>
      </c>
      <c r="O193">
        <f t="shared" si="35"/>
        <v>1.1106214191273689E-3</v>
      </c>
      <c r="P193" t="e">
        <f t="shared" si="35"/>
        <v>#DIV/0!</v>
      </c>
      <c r="Q193">
        <f t="shared" si="35"/>
        <v>0</v>
      </c>
      <c r="S193">
        <f t="shared" si="37"/>
        <v>7.3502774759358033E-4</v>
      </c>
      <c r="T193">
        <f t="shared" si="37"/>
        <v>6.2007543105927453E-4</v>
      </c>
      <c r="U193">
        <f t="shared" si="37"/>
        <v>1.1118563850583177E-3</v>
      </c>
      <c r="V193" t="e">
        <f t="shared" si="37"/>
        <v>#DIV/0!</v>
      </c>
      <c r="W193">
        <f t="shared" si="37"/>
        <v>0</v>
      </c>
      <c r="Y193">
        <f t="shared" ca="1" si="36"/>
        <v>7.8080424724536282E-4</v>
      </c>
      <c r="Z193">
        <f t="shared" ca="1" si="36"/>
        <v>5.2965646314382167E-4</v>
      </c>
      <c r="AA193">
        <f t="shared" ca="1" si="36"/>
        <v>9.7247235233886896E-4</v>
      </c>
      <c r="AB193" t="e">
        <f t="shared" ca="1" si="36"/>
        <v>#DIV/0!</v>
      </c>
      <c r="AC193" t="e">
        <f t="shared" ca="1" si="36"/>
        <v>#NUM!</v>
      </c>
      <c r="AE193" t="str">
        <f t="shared" si="30"/>
        <v>2023-32</v>
      </c>
      <c r="AF193">
        <f t="shared" ca="1" si="31"/>
        <v>0.10357200066603413</v>
      </c>
      <c r="AG193">
        <f t="shared" ca="1" si="31"/>
        <v>6.3202197051236891E-2</v>
      </c>
      <c r="AH193">
        <f t="shared" ca="1" si="27"/>
        <v>0.11860302558619192</v>
      </c>
      <c r="AI193" t="e">
        <f t="shared" ca="1" si="27"/>
        <v>#DIV/0!</v>
      </c>
      <c r="AJ193" t="e">
        <f t="shared" ca="1" si="27"/>
        <v>#NUM!</v>
      </c>
      <c r="AL193">
        <f t="shared" ca="1" si="32"/>
        <v>0.61022473877888217</v>
      </c>
      <c r="AM193">
        <f t="shared" ca="1" si="32"/>
        <v>1.1451263355298604</v>
      </c>
      <c r="AN193" t="e">
        <f t="shared" ca="1" si="32"/>
        <v>#DIV/0!</v>
      </c>
      <c r="AO193" t="e">
        <f t="shared" ca="1" si="28"/>
        <v>#NUM!</v>
      </c>
      <c r="AQ193" t="str">
        <f t="shared" si="33"/>
        <v>2023-32</v>
      </c>
      <c r="AR193">
        <f t="shared" ca="1" si="34"/>
        <v>1.2799728140772062</v>
      </c>
      <c r="AS193">
        <f t="shared" ca="1" si="34"/>
        <v>1.0668558146023486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480254</v>
      </c>
      <c r="C194" s="9">
        <v>319316</v>
      </c>
      <c r="D194" s="9">
        <v>56662</v>
      </c>
      <c r="E194" s="9">
        <v>0</v>
      </c>
      <c r="F194" s="9">
        <v>1</v>
      </c>
      <c r="G194" s="9">
        <v>400</v>
      </c>
      <c r="H194" s="9">
        <v>173</v>
      </c>
      <c r="I194" s="9">
        <v>75</v>
      </c>
      <c r="J194" s="9">
        <v>0</v>
      </c>
      <c r="K194" s="9">
        <v>0</v>
      </c>
      <c r="L194" s="9"/>
      <c r="M194">
        <f t="shared" si="35"/>
        <v>8.3289259433549749E-4</v>
      </c>
      <c r="N194">
        <f t="shared" si="35"/>
        <v>5.4178306129351486E-4</v>
      </c>
      <c r="O194">
        <f t="shared" si="35"/>
        <v>1.3236384172814232E-3</v>
      </c>
      <c r="P194" t="e">
        <f t="shared" si="35"/>
        <v>#DIV/0!</v>
      </c>
      <c r="Q194">
        <f t="shared" si="35"/>
        <v>0</v>
      </c>
      <c r="S194">
        <f t="shared" si="37"/>
        <v>8.3358693094618102E-4</v>
      </c>
      <c r="T194">
        <f t="shared" si="37"/>
        <v>5.4207676256817349E-4</v>
      </c>
      <c r="U194">
        <f t="shared" si="37"/>
        <v>1.3253929520767017E-3</v>
      </c>
      <c r="V194" t="e">
        <f t="shared" si="37"/>
        <v>#DIV/0!</v>
      </c>
      <c r="W194">
        <f t="shared" si="37"/>
        <v>0</v>
      </c>
      <c r="Y194">
        <f t="shared" ca="1" si="36"/>
        <v>8.8596688659853316E-4</v>
      </c>
      <c r="Z194">
        <f t="shared" ca="1" si="36"/>
        <v>4.6239733600812331E-4</v>
      </c>
      <c r="AA194">
        <f t="shared" ca="1" si="36"/>
        <v>1.1578902232510836E-3</v>
      </c>
      <c r="AB194" t="e">
        <f t="shared" ca="1" si="36"/>
        <v>#DIV/0!</v>
      </c>
      <c r="AC194" t="e">
        <f t="shared" ca="1" si="36"/>
        <v>#NUM!</v>
      </c>
      <c r="AE194" t="str">
        <f t="shared" si="30"/>
        <v>2023-33</v>
      </c>
      <c r="AF194">
        <f t="shared" ca="1" si="31"/>
        <v>0.10445796755263266</v>
      </c>
      <c r="AG194">
        <f t="shared" ca="1" si="31"/>
        <v>6.3664594387245019E-2</v>
      </c>
      <c r="AH194">
        <f t="shared" ca="1" si="27"/>
        <v>0.11976091580944299</v>
      </c>
      <c r="AI194" t="e">
        <f t="shared" ca="1" si="27"/>
        <v>#DIV/0!</v>
      </c>
      <c r="AJ194" t="e">
        <f t="shared" ca="1" si="27"/>
        <v>#NUM!</v>
      </c>
      <c r="AL194">
        <f t="shared" ca="1" si="32"/>
        <v>0.60947571428830161</v>
      </c>
      <c r="AM194">
        <f t="shared" ca="1" si="32"/>
        <v>1.1464986215541646</v>
      </c>
      <c r="AN194" t="e">
        <f t="shared" ca="1" si="32"/>
        <v>#DIV/0!</v>
      </c>
      <c r="AO194" t="e">
        <f t="shared" ca="1" si="28"/>
        <v>#NUM!</v>
      </c>
      <c r="AQ194" t="str">
        <f t="shared" si="33"/>
        <v>2023-33</v>
      </c>
      <c r="AR194">
        <f t="shared" ca="1" si="34"/>
        <v>1.2784017027732959</v>
      </c>
      <c r="AS194">
        <f t="shared" ca="1" si="34"/>
        <v>1.0681343035156692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479854</v>
      </c>
      <c r="C195" s="9">
        <v>319143</v>
      </c>
      <c r="D195" s="9">
        <v>56587</v>
      </c>
      <c r="E195" s="9">
        <v>0</v>
      </c>
      <c r="F195" s="9">
        <v>1</v>
      </c>
      <c r="G195" s="9">
        <v>401</v>
      </c>
      <c r="H195" s="9">
        <v>234</v>
      </c>
      <c r="I195" s="9">
        <v>59</v>
      </c>
      <c r="J195" s="9">
        <v>0</v>
      </c>
      <c r="K195" s="9">
        <v>0</v>
      </c>
      <c r="L195" s="9"/>
      <c r="M195">
        <f t="shared" si="35"/>
        <v>8.3567084988350618E-4</v>
      </c>
      <c r="N195">
        <f t="shared" si="35"/>
        <v>7.3321363777366258E-4</v>
      </c>
      <c r="O195">
        <f t="shared" si="35"/>
        <v>1.0426423030024563E-3</v>
      </c>
      <c r="P195" t="e">
        <f t="shared" si="35"/>
        <v>#DIV/0!</v>
      </c>
      <c r="Q195">
        <f t="shared" si="35"/>
        <v>0</v>
      </c>
      <c r="S195">
        <f t="shared" si="37"/>
        <v>8.3636982848243999E-4</v>
      </c>
      <c r="T195">
        <f t="shared" si="37"/>
        <v>7.3375166739924355E-4</v>
      </c>
      <c r="U195">
        <f t="shared" si="37"/>
        <v>1.0437306353680729E-3</v>
      </c>
      <c r="V195" t="e">
        <f t="shared" si="37"/>
        <v>#DIV/0!</v>
      </c>
      <c r="W195">
        <f t="shared" si="37"/>
        <v>0</v>
      </c>
      <c r="Y195">
        <f t="shared" ca="1" si="36"/>
        <v>8.8939177937037868E-4</v>
      </c>
      <c r="Z195">
        <f t="shared" ca="1" si="36"/>
        <v>6.2504086791973824E-4</v>
      </c>
      <c r="AA195">
        <f t="shared" ca="1" si="36"/>
        <v>9.107628816512228E-4</v>
      </c>
      <c r="AB195" t="e">
        <f t="shared" ca="1" si="36"/>
        <v>#DIV/0!</v>
      </c>
      <c r="AC195" t="e">
        <f t="shared" ca="1" si="36"/>
        <v>#NUM!</v>
      </c>
      <c r="AE195" t="str">
        <f t="shared" si="30"/>
        <v>2023-34</v>
      </c>
      <c r="AF195">
        <f t="shared" ca="1" si="31"/>
        <v>0.10534735933200304</v>
      </c>
      <c r="AG195">
        <f t="shared" ca="1" si="31"/>
        <v>6.4289635255164762E-2</v>
      </c>
      <c r="AH195">
        <f t="shared" ca="1" si="27"/>
        <v>0.12067167869109421</v>
      </c>
      <c r="AI195" t="e">
        <f t="shared" ca="1" si="27"/>
        <v>#DIV/0!</v>
      </c>
      <c r="AJ195" t="e">
        <f t="shared" ca="1" si="27"/>
        <v>#NUM!</v>
      </c>
      <c r="AL195">
        <f t="shared" ca="1" si="32"/>
        <v>0.61026337691631616</v>
      </c>
      <c r="AM195">
        <f t="shared" ca="1" si="32"/>
        <v>1.1454646747318693</v>
      </c>
      <c r="AN195" t="e">
        <f t="shared" ca="1" si="32"/>
        <v>#DIV/0!</v>
      </c>
      <c r="AO195" t="e">
        <f t="shared" ca="1" si="28"/>
        <v>#NUM!</v>
      </c>
      <c r="AQ195" t="str">
        <f t="shared" si="33"/>
        <v>2023-34</v>
      </c>
      <c r="AR195">
        <f t="shared" ca="1" si="34"/>
        <v>1.2800538592436166</v>
      </c>
      <c r="AS195">
        <f t="shared" ca="1" si="34"/>
        <v>1.0671710279842888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479453</v>
      </c>
      <c r="C196" s="9">
        <v>318909</v>
      </c>
      <c r="D196" s="9">
        <v>56528</v>
      </c>
      <c r="E196" s="9">
        <v>0</v>
      </c>
      <c r="F196" s="9">
        <v>1</v>
      </c>
      <c r="G196" s="9">
        <v>372</v>
      </c>
      <c r="H196" s="9">
        <v>178</v>
      </c>
      <c r="I196" s="9">
        <v>62</v>
      </c>
      <c r="J196" s="9">
        <v>0</v>
      </c>
      <c r="K196" s="9">
        <v>0</v>
      </c>
      <c r="L196" s="9"/>
      <c r="M196">
        <f t="shared" si="35"/>
        <v>7.7588418468546453E-4</v>
      </c>
      <c r="N196">
        <f t="shared" si="35"/>
        <v>5.5815295272319061E-4</v>
      </c>
      <c r="O196">
        <f t="shared" si="35"/>
        <v>1.0968015850551939E-3</v>
      </c>
      <c r="P196" t="e">
        <f t="shared" si="35"/>
        <v>#DIV/0!</v>
      </c>
      <c r="Q196">
        <f t="shared" si="35"/>
        <v>0</v>
      </c>
      <c r="S196">
        <f t="shared" si="37"/>
        <v>7.7648668740958493E-4</v>
      </c>
      <c r="T196">
        <f t="shared" si="37"/>
        <v>5.584646759375961E-4</v>
      </c>
      <c r="U196">
        <f t="shared" si="37"/>
        <v>1.0980059899589249E-3</v>
      </c>
      <c r="V196" t="e">
        <f t="shared" si="37"/>
        <v>#DIV/0!</v>
      </c>
      <c r="W196">
        <f t="shared" si="37"/>
        <v>0</v>
      </c>
      <c r="Y196">
        <f t="shared" ca="1" si="36"/>
        <v>8.261462350552082E-4</v>
      </c>
      <c r="Z196">
        <f t="shared" ca="1" si="36"/>
        <v>4.7507240189196957E-4</v>
      </c>
      <c r="AA196">
        <f t="shared" ca="1" si="36"/>
        <v>9.5700842777191606E-4</v>
      </c>
      <c r="AB196" t="e">
        <f t="shared" ca="1" si="36"/>
        <v>#DIV/0!</v>
      </c>
      <c r="AC196" t="e">
        <f t="shared" ca="1" si="36"/>
        <v>#NUM!</v>
      </c>
      <c r="AE196" t="str">
        <f t="shared" si="30"/>
        <v>2023-35</v>
      </c>
      <c r="AF196">
        <f t="shared" ca="1" si="31"/>
        <v>0.10617350556705825</v>
      </c>
      <c r="AG196">
        <f t="shared" ca="1" si="31"/>
        <v>6.4764707657056733E-2</v>
      </c>
      <c r="AH196">
        <f t="shared" ca="1" si="27"/>
        <v>0.12162868711886612</v>
      </c>
      <c r="AI196" t="e">
        <f t="shared" ca="1" si="27"/>
        <v>#DIV/0!</v>
      </c>
      <c r="AJ196" t="e">
        <f t="shared" ca="1" si="27"/>
        <v>#NUM!</v>
      </c>
      <c r="AL196">
        <f t="shared" ca="1" si="32"/>
        <v>0.60998935008463029</v>
      </c>
      <c r="AM196">
        <f t="shared" ca="1" si="32"/>
        <v>1.1455653316640895</v>
      </c>
      <c r="AN196" t="e">
        <f t="shared" ca="1" si="32"/>
        <v>#DIV/0!</v>
      </c>
      <c r="AO196" t="e">
        <f t="shared" ca="1" si="28"/>
        <v>#NUM!</v>
      </c>
      <c r="AQ196" t="str">
        <f t="shared" si="33"/>
        <v>2023-35</v>
      </c>
      <c r="AR196">
        <f t="shared" ca="1" si="34"/>
        <v>1.2794790760980044</v>
      </c>
      <c r="AS196">
        <f t="shared" ca="1" si="34"/>
        <v>1.0672648049153461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479081</v>
      </c>
      <c r="C197" s="9">
        <v>318731</v>
      </c>
      <c r="D197" s="9">
        <v>56466</v>
      </c>
      <c r="E197" s="9">
        <v>0</v>
      </c>
      <c r="F197" s="9">
        <v>1</v>
      </c>
      <c r="G197" s="9">
        <v>336</v>
      </c>
      <c r="H197" s="9">
        <v>208</v>
      </c>
      <c r="I197" s="9">
        <v>39</v>
      </c>
      <c r="J197" s="9">
        <v>0</v>
      </c>
      <c r="K197" s="9">
        <v>0</v>
      </c>
      <c r="L197" s="9"/>
      <c r="M197">
        <f t="shared" si="35"/>
        <v>7.013427791960023E-4</v>
      </c>
      <c r="N197">
        <f t="shared" si="35"/>
        <v>6.5258791896615018E-4</v>
      </c>
      <c r="O197">
        <f t="shared" si="35"/>
        <v>6.9068111784082462E-4</v>
      </c>
      <c r="P197" t="e">
        <f t="shared" si="35"/>
        <v>#DIV/0!</v>
      </c>
      <c r="Q197">
        <f t="shared" si="35"/>
        <v>0</v>
      </c>
      <c r="S197">
        <f t="shared" si="37"/>
        <v>7.0183503491845229E-4</v>
      </c>
      <c r="T197">
        <f t="shared" si="37"/>
        <v>6.5301409126311094E-4</v>
      </c>
      <c r="U197">
        <f t="shared" si="37"/>
        <v>6.9115851547173071E-4</v>
      </c>
      <c r="V197" t="e">
        <f t="shared" si="37"/>
        <v>#DIV/0!</v>
      </c>
      <c r="W197">
        <f t="shared" si="37"/>
        <v>0</v>
      </c>
      <c r="Y197">
        <f t="shared" ca="1" si="36"/>
        <v>7.4711269833443094E-4</v>
      </c>
      <c r="Z197">
        <f t="shared" ca="1" si="36"/>
        <v>5.5474248423781618E-4</v>
      </c>
      <c r="AA197">
        <f t="shared" ca="1" si="36"/>
        <v>6.0170397095790304E-4</v>
      </c>
      <c r="AB197" t="e">
        <f t="shared" ca="1" si="36"/>
        <v>#DIV/0!</v>
      </c>
      <c r="AC197" t="e">
        <f t="shared" ca="1" si="36"/>
        <v>#NUM!</v>
      </c>
      <c r="AE197" t="str">
        <f t="shared" si="30"/>
        <v>2023-36</v>
      </c>
      <c r="AF197">
        <f t="shared" ca="1" si="31"/>
        <v>0.10692061826539268</v>
      </c>
      <c r="AG197">
        <f t="shared" ca="1" si="31"/>
        <v>6.5319450141294547E-2</v>
      </c>
      <c r="AH197">
        <f t="shared" ca="1" si="27"/>
        <v>0.12223039108982403</v>
      </c>
      <c r="AI197" t="e">
        <f t="shared" ca="1" si="27"/>
        <v>#DIV/0!</v>
      </c>
      <c r="AJ197" t="e">
        <f t="shared" ca="1" si="27"/>
        <v>#NUM!</v>
      </c>
      <c r="AL197">
        <f t="shared" ca="1" si="32"/>
        <v>0.61091538003607571</v>
      </c>
      <c r="AM197">
        <f t="shared" ca="1" si="32"/>
        <v>1.143188218257682</v>
      </c>
      <c r="AN197" t="e">
        <f t="shared" ca="1" si="32"/>
        <v>#DIV/0!</v>
      </c>
      <c r="AO197" t="e">
        <f t="shared" ca="1" si="28"/>
        <v>#NUM!</v>
      </c>
      <c r="AQ197" t="str">
        <f t="shared" si="33"/>
        <v>2023-36</v>
      </c>
      <c r="AR197">
        <f t="shared" ca="1" si="34"/>
        <v>1.2814214640209249</v>
      </c>
      <c r="AS197">
        <f t="shared" ca="1" si="34"/>
        <v>1.0650501695682153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478745</v>
      </c>
      <c r="C198" s="9">
        <v>318523</v>
      </c>
      <c r="D198" s="9">
        <v>56427</v>
      </c>
      <c r="E198" s="9">
        <v>0</v>
      </c>
      <c r="F198" s="9">
        <v>1</v>
      </c>
      <c r="G198" s="9">
        <v>346</v>
      </c>
      <c r="H198" s="9">
        <v>219</v>
      </c>
      <c r="I198" s="9">
        <v>54</v>
      </c>
      <c r="J198" s="9">
        <v>0</v>
      </c>
      <c r="K198" s="9">
        <v>0</v>
      </c>
      <c r="L198" s="9"/>
      <c r="M198">
        <f t="shared" si="35"/>
        <v>7.227229527201329E-4</v>
      </c>
      <c r="N198">
        <f t="shared" si="35"/>
        <v>6.8754846588786362E-4</v>
      </c>
      <c r="O198">
        <f t="shared" si="35"/>
        <v>9.5698867563400499E-4</v>
      </c>
      <c r="P198" t="e">
        <f t="shared" si="35"/>
        <v>#DIV/0!</v>
      </c>
      <c r="Q198">
        <f t="shared" si="35"/>
        <v>0</v>
      </c>
      <c r="S198">
        <f t="shared" si="37"/>
        <v>7.2324569048490804E-4</v>
      </c>
      <c r="T198">
        <f t="shared" si="37"/>
        <v>6.8802154116521825E-4</v>
      </c>
      <c r="U198">
        <f t="shared" si="37"/>
        <v>9.5790545348166281E-4</v>
      </c>
      <c r="V198" t="e">
        <f t="shared" si="37"/>
        <v>#DIV/0!</v>
      </c>
      <c r="W198">
        <f t="shared" si="37"/>
        <v>0</v>
      </c>
      <c r="Y198">
        <f t="shared" ca="1" si="36"/>
        <v>7.7030920719276951E-4</v>
      </c>
      <c r="Z198">
        <f t="shared" ca="1" si="36"/>
        <v>5.8368117995079402E-4</v>
      </c>
      <c r="AA198">
        <f t="shared" ca="1" si="36"/>
        <v>8.3295592489373855E-4</v>
      </c>
      <c r="AB198" t="e">
        <f t="shared" ca="1" si="36"/>
        <v>#DIV/0!</v>
      </c>
      <c r="AC198" t="e">
        <f t="shared" ca="1" si="36"/>
        <v>#NUM!</v>
      </c>
      <c r="AE198" t="str">
        <f t="shared" si="30"/>
        <v>2023-37</v>
      </c>
      <c r="AF198">
        <f t="shared" ca="1" si="31"/>
        <v>0.10769092747258545</v>
      </c>
      <c r="AG198">
        <f t="shared" ca="1" si="31"/>
        <v>6.590313132124534E-2</v>
      </c>
      <c r="AH198">
        <f t="shared" ca="1" si="27"/>
        <v>0.12306334701471777</v>
      </c>
      <c r="AI198" t="e">
        <f t="shared" ca="1" si="27"/>
        <v>#DIV/0!</v>
      </c>
      <c r="AJ198" t="e">
        <f t="shared" ca="1" si="27"/>
        <v>#NUM!</v>
      </c>
      <c r="AL198">
        <f t="shared" ca="1" si="32"/>
        <v>0.61196549113222276</v>
      </c>
      <c r="AM198">
        <f t="shared" ca="1" si="32"/>
        <v>1.14274572522412</v>
      </c>
      <c r="AN198" t="e">
        <f t="shared" ca="1" si="32"/>
        <v>#DIV/0!</v>
      </c>
      <c r="AO198" t="e">
        <f t="shared" ca="1" si="28"/>
        <v>#NUM!</v>
      </c>
      <c r="AQ198" t="str">
        <f t="shared" si="33"/>
        <v>2023-37</v>
      </c>
      <c r="AR198">
        <f t="shared" ca="1" si="34"/>
        <v>1.2836241175179279</v>
      </c>
      <c r="AS198">
        <f t="shared" ca="1" si="34"/>
        <v>1.0646379213724226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478399</v>
      </c>
      <c r="C199" s="9">
        <v>318304</v>
      </c>
      <c r="D199" s="9">
        <v>56373</v>
      </c>
      <c r="E199" s="9">
        <v>0</v>
      </c>
      <c r="F199" s="9">
        <v>1</v>
      </c>
      <c r="G199" s="9">
        <v>373</v>
      </c>
      <c r="H199" s="9">
        <v>197</v>
      </c>
      <c r="I199" s="9">
        <v>60</v>
      </c>
      <c r="J199" s="9">
        <v>0</v>
      </c>
      <c r="K199" s="9">
        <v>0</v>
      </c>
      <c r="L199" s="9"/>
      <c r="M199">
        <f t="shared" si="35"/>
        <v>7.7968390402153849E-4</v>
      </c>
      <c r="N199">
        <f t="shared" si="35"/>
        <v>6.1890519754699905E-4</v>
      </c>
      <c r="O199">
        <f t="shared" si="35"/>
        <v>1.0643393113724654E-3</v>
      </c>
      <c r="P199" t="e">
        <f t="shared" si="35"/>
        <v>#DIV/0!</v>
      </c>
      <c r="Q199">
        <f t="shared" si="35"/>
        <v>0</v>
      </c>
      <c r="S199">
        <f t="shared" si="37"/>
        <v>7.8029232494738847E-4</v>
      </c>
      <c r="T199">
        <f t="shared" si="37"/>
        <v>6.1928849819751499E-4</v>
      </c>
      <c r="U199">
        <f t="shared" si="37"/>
        <v>1.0654734373264163E-3</v>
      </c>
      <c r="V199" t="e">
        <f t="shared" si="37"/>
        <v>#DIV/0!</v>
      </c>
      <c r="W199">
        <f t="shared" si="37"/>
        <v>0</v>
      </c>
      <c r="Y199">
        <f t="shared" ca="1" si="36"/>
        <v>8.3150474090460356E-4</v>
      </c>
      <c r="Z199">
        <f t="shared" ca="1" si="36"/>
        <v>5.2465214057182232E-4</v>
      </c>
      <c r="AA199">
        <f t="shared" ca="1" si="36"/>
        <v>9.254142111556888E-4</v>
      </c>
      <c r="AB199" t="e">
        <f t="shared" ca="1" si="36"/>
        <v>#DIV/0!</v>
      </c>
      <c r="AC199" t="e">
        <f t="shared" ca="1" si="36"/>
        <v>#NUM!</v>
      </c>
      <c r="AE199" t="str">
        <f t="shared" si="30"/>
        <v>2023-38</v>
      </c>
      <c r="AF199">
        <f t="shared" ca="1" si="31"/>
        <v>0.10852243221349005</v>
      </c>
      <c r="AG199">
        <f t="shared" ca="1" si="31"/>
        <v>6.6427783461817158E-2</v>
      </c>
      <c r="AH199">
        <f t="shared" ca="1" si="27"/>
        <v>0.12398876122587346</v>
      </c>
      <c r="AI199" t="e">
        <f t="shared" ca="1" si="27"/>
        <v>#DIV/0!</v>
      </c>
      <c r="AJ199" t="e">
        <f t="shared" ca="1" si="27"/>
        <v>#NUM!</v>
      </c>
      <c r="AL199">
        <f t="shared" ca="1" si="32"/>
        <v>0.61211108253764102</v>
      </c>
      <c r="AM199">
        <f t="shared" ca="1" si="32"/>
        <v>1.1425173459249178</v>
      </c>
      <c r="AN199" t="e">
        <f t="shared" ca="1" si="32"/>
        <v>#DIV/0!</v>
      </c>
      <c r="AO199" t="e">
        <f t="shared" ca="1" si="28"/>
        <v>#NUM!</v>
      </c>
      <c r="AQ199" t="str">
        <f t="shared" si="33"/>
        <v>2023-38</v>
      </c>
      <c r="AR199">
        <f t="shared" ca="1" si="34"/>
        <v>1.2839295017953198</v>
      </c>
      <c r="AS199">
        <f t="shared" ca="1" si="34"/>
        <v>1.0644251520248591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478026</v>
      </c>
      <c r="C200" s="9">
        <v>318107</v>
      </c>
      <c r="D200" s="9">
        <v>56313</v>
      </c>
      <c r="E200" s="9">
        <v>0</v>
      </c>
      <c r="F200" s="9">
        <v>1</v>
      </c>
      <c r="G200" s="9">
        <v>347</v>
      </c>
      <c r="H200" s="9">
        <v>207</v>
      </c>
      <c r="I200" s="9">
        <v>62</v>
      </c>
      <c r="J200" s="9">
        <v>0</v>
      </c>
      <c r="K200" s="9">
        <v>0</v>
      </c>
      <c r="L200" s="9"/>
      <c r="M200">
        <f t="shared" si="35"/>
        <v>7.2590193838828856E-4</v>
      </c>
      <c r="N200">
        <f t="shared" si="35"/>
        <v>6.507244417758804E-4</v>
      </c>
      <c r="O200">
        <f t="shared" si="35"/>
        <v>1.1009891144140784E-3</v>
      </c>
      <c r="P200" t="e">
        <f t="shared" si="35"/>
        <v>#DIV/0!</v>
      </c>
      <c r="Q200">
        <f t="shared" si="35"/>
        <v>0</v>
      </c>
      <c r="S200">
        <f t="shared" si="37"/>
        <v>7.2642928673709555E-4</v>
      </c>
      <c r="T200">
        <f t="shared" si="37"/>
        <v>6.5114818280553562E-4</v>
      </c>
      <c r="U200">
        <f t="shared" si="37"/>
        <v>1.1022027390932205E-3</v>
      </c>
      <c r="V200" t="e">
        <f t="shared" si="37"/>
        <v>#DIV/0!</v>
      </c>
      <c r="W200">
        <f t="shared" si="37"/>
        <v>0</v>
      </c>
      <c r="Y200">
        <f t="shared" ca="1" si="36"/>
        <v>7.7451333540490069E-4</v>
      </c>
      <c r="Z200">
        <f t="shared" ca="1" si="36"/>
        <v>5.5088766527740577E-4</v>
      </c>
      <c r="AA200">
        <f t="shared" ca="1" si="36"/>
        <v>9.5620098084432139E-4</v>
      </c>
      <c r="AB200" t="e">
        <f t="shared" ca="1" si="36"/>
        <v>#DIV/0!</v>
      </c>
      <c r="AC200" t="e">
        <f t="shared" ca="1" si="36"/>
        <v>#NUM!</v>
      </c>
      <c r="AE200" t="str">
        <f t="shared" si="30"/>
        <v>2023-39</v>
      </c>
      <c r="AF200">
        <f t="shared" ca="1" si="31"/>
        <v>0.10929694554889495</v>
      </c>
      <c r="AG200">
        <f t="shared" ca="1" si="31"/>
        <v>6.6978671127094561E-2</v>
      </c>
      <c r="AH200">
        <f t="shared" ca="1" si="27"/>
        <v>0.12494496220671779</v>
      </c>
      <c r="AI200" t="e">
        <f t="shared" ca="1" si="27"/>
        <v>#DIV/0!</v>
      </c>
      <c r="AJ200" t="e">
        <f t="shared" ca="1" si="27"/>
        <v>#NUM!</v>
      </c>
      <c r="AL200">
        <f t="shared" ca="1" si="32"/>
        <v>0.61281375056479559</v>
      </c>
      <c r="AM200">
        <f t="shared" ca="1" si="32"/>
        <v>1.1431697526334124</v>
      </c>
      <c r="AN200" t="e">
        <f t="shared" ca="1" si="32"/>
        <v>#DIV/0!</v>
      </c>
      <c r="AO200" t="e">
        <f t="shared" ca="1" si="28"/>
        <v>#NUM!</v>
      </c>
      <c r="AQ200" t="str">
        <f t="shared" si="33"/>
        <v>2023-39</v>
      </c>
      <c r="AR200">
        <f t="shared" ca="1" si="34"/>
        <v>1.2854033784098255</v>
      </c>
      <c r="AS200">
        <f t="shared" ca="1" si="34"/>
        <v>1.0650329660876812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477679</v>
      </c>
      <c r="C201" s="9">
        <v>317900</v>
      </c>
      <c r="D201" s="9">
        <v>56251</v>
      </c>
      <c r="E201" s="9">
        <v>0</v>
      </c>
      <c r="F201" s="9">
        <v>1</v>
      </c>
      <c r="G201" s="9">
        <v>373</v>
      </c>
      <c r="H201" s="9">
        <v>216</v>
      </c>
      <c r="I201" s="9">
        <v>73</v>
      </c>
      <c r="J201" s="9">
        <v>0</v>
      </c>
      <c r="K201" s="9">
        <v>0</v>
      </c>
      <c r="L201" s="9"/>
      <c r="M201">
        <f t="shared" si="35"/>
        <v>7.8085911250023554E-4</v>
      </c>
      <c r="N201">
        <f t="shared" si="35"/>
        <v>6.7945894935514308E-4</v>
      </c>
      <c r="O201">
        <f t="shared" si="35"/>
        <v>1.2977547065829941E-3</v>
      </c>
      <c r="P201" t="e">
        <f t="shared" si="35"/>
        <v>#DIV/0!</v>
      </c>
      <c r="Q201">
        <f t="shared" si="35"/>
        <v>0</v>
      </c>
      <c r="S201">
        <f t="shared" si="37"/>
        <v>7.8146936971759283E-4</v>
      </c>
      <c r="T201">
        <f t="shared" si="37"/>
        <v>6.7992095390792995E-4</v>
      </c>
      <c r="U201">
        <f t="shared" si="37"/>
        <v>1.2994412451848979E-3</v>
      </c>
      <c r="V201" t="e">
        <f t="shared" si="37"/>
        <v>#DIV/0!</v>
      </c>
      <c r="W201">
        <f t="shared" si="37"/>
        <v>0</v>
      </c>
      <c r="Y201">
        <f t="shared" ca="1" si="36"/>
        <v>8.3363449176373095E-4</v>
      </c>
      <c r="Z201">
        <f t="shared" ca="1" si="36"/>
        <v>5.7444231198214366E-4</v>
      </c>
      <c r="AA201">
        <f t="shared" ca="1" si="36"/>
        <v>1.1260003041273334E-3</v>
      </c>
      <c r="AB201" t="e">
        <f t="shared" ca="1" si="36"/>
        <v>#DIV/0!</v>
      </c>
      <c r="AC201" t="e">
        <f t="shared" ca="1" si="36"/>
        <v>#NUM!</v>
      </c>
      <c r="AE201" t="str">
        <f t="shared" si="30"/>
        <v>2023-40</v>
      </c>
      <c r="AF201">
        <f t="shared" ca="1" si="31"/>
        <v>0.11013058004065868</v>
      </c>
      <c r="AG201">
        <f t="shared" ca="1" si="31"/>
        <v>6.7553113439076704E-2</v>
      </c>
      <c r="AH201">
        <f t="shared" ca="1" si="27"/>
        <v>0.12607096251084512</v>
      </c>
      <c r="AI201" t="e">
        <f t="shared" ca="1" si="27"/>
        <v>#DIV/0!</v>
      </c>
      <c r="AJ201" t="e">
        <f t="shared" ca="1" si="27"/>
        <v>#NUM!</v>
      </c>
      <c r="AL201">
        <f t="shared" ca="1" si="32"/>
        <v>0.61339106190248915</v>
      </c>
      <c r="AM201">
        <f t="shared" ca="1" si="32"/>
        <v>1.1447407474318347</v>
      </c>
      <c r="AN201" t="e">
        <f t="shared" ca="1" si="32"/>
        <v>#DIV/0!</v>
      </c>
      <c r="AO201" t="e">
        <f t="shared" ca="1" si="28"/>
        <v>#NUM!</v>
      </c>
      <c r="AQ201" t="str">
        <f t="shared" si="33"/>
        <v>2023-40</v>
      </c>
      <c r="AR201">
        <f t="shared" ca="1" si="34"/>
        <v>1.2866143139398813</v>
      </c>
      <c r="AS201">
        <f t="shared" ca="1" si="34"/>
        <v>1.0664965818333023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477306</v>
      </c>
      <c r="C202" s="9">
        <v>317684</v>
      </c>
      <c r="D202" s="9">
        <v>56178</v>
      </c>
      <c r="E202" s="9">
        <v>0</v>
      </c>
      <c r="F202" s="9">
        <v>1</v>
      </c>
      <c r="G202" s="9">
        <v>418</v>
      </c>
      <c r="H202" s="9">
        <v>230</v>
      </c>
      <c r="I202" s="9">
        <v>81</v>
      </c>
      <c r="J202" s="9">
        <v>0</v>
      </c>
      <c r="K202" s="9">
        <v>0</v>
      </c>
      <c r="L202" s="9"/>
      <c r="M202">
        <f t="shared" si="35"/>
        <v>8.7574847163035877E-4</v>
      </c>
      <c r="N202">
        <f t="shared" si="35"/>
        <v>7.2398987673285404E-4</v>
      </c>
      <c r="O202">
        <f t="shared" si="35"/>
        <v>1.4418455623197693E-3</v>
      </c>
      <c r="P202" t="e">
        <f t="shared" si="35"/>
        <v>#DIV/0!</v>
      </c>
      <c r="Q202">
        <f t="shared" si="35"/>
        <v>0</v>
      </c>
      <c r="S202">
        <f t="shared" si="37"/>
        <v>8.7651613536462287E-4</v>
      </c>
      <c r="T202">
        <f t="shared" si="37"/>
        <v>7.2451444952962977E-4</v>
      </c>
      <c r="U202">
        <f t="shared" si="37"/>
        <v>1.4439277336267024E-3</v>
      </c>
      <c r="V202" t="e">
        <f t="shared" si="37"/>
        <v>#DIV/0!</v>
      </c>
      <c r="W202">
        <f t="shared" si="37"/>
        <v>0</v>
      </c>
      <c r="Y202">
        <f t="shared" ca="1" si="36"/>
        <v>9.3551723015462753E-4</v>
      </c>
      <c r="Z202">
        <f t="shared" ca="1" si="36"/>
        <v>6.1127949477301992E-4</v>
      </c>
      <c r="AA202">
        <f t="shared" ca="1" si="36"/>
        <v>1.2497452069824932E-3</v>
      </c>
      <c r="AB202" t="e">
        <f t="shared" ca="1" si="36"/>
        <v>#DIV/0!</v>
      </c>
      <c r="AC202" t="e">
        <f t="shared" ca="1" si="36"/>
        <v>#NUM!</v>
      </c>
      <c r="AE202" t="str">
        <f t="shared" si="30"/>
        <v>2023-41</v>
      </c>
      <c r="AF202">
        <f t="shared" ca="1" si="31"/>
        <v>0.1110660972708133</v>
      </c>
      <c r="AG202">
        <f t="shared" ca="1" si="31"/>
        <v>6.8164392933849724E-2</v>
      </c>
      <c r="AH202">
        <f t="shared" ca="1" si="27"/>
        <v>0.12732070771782761</v>
      </c>
      <c r="AI202" t="e">
        <f t="shared" ca="1" si="27"/>
        <v>#DIV/0!</v>
      </c>
      <c r="AJ202" t="e">
        <f t="shared" ca="1" si="27"/>
        <v>#NUM!</v>
      </c>
      <c r="AL202">
        <f t="shared" ca="1" si="32"/>
        <v>0.61372817276224234</v>
      </c>
      <c r="AM202">
        <f t="shared" ca="1" si="32"/>
        <v>1.1463507843206244</v>
      </c>
      <c r="AN202" t="e">
        <f t="shared" ca="1" si="32"/>
        <v>#DIV/0!</v>
      </c>
      <c r="AO202" t="e">
        <f t="shared" ca="1" si="28"/>
        <v>#NUM!</v>
      </c>
      <c r="AQ202" t="str">
        <f t="shared" si="33"/>
        <v>2023-41</v>
      </c>
      <c r="AR202">
        <f t="shared" ca="1" si="34"/>
        <v>1.2873214185660846</v>
      </c>
      <c r="AS202">
        <f t="shared" ca="1" si="34"/>
        <v>1.0679965711036867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476888</v>
      </c>
      <c r="C203" s="9">
        <v>317454</v>
      </c>
      <c r="D203" s="9">
        <v>56097</v>
      </c>
      <c r="E203" s="9">
        <v>0</v>
      </c>
      <c r="F203" s="9">
        <v>1</v>
      </c>
      <c r="G203" s="9">
        <v>411</v>
      </c>
      <c r="H203" s="9">
        <v>246</v>
      </c>
      <c r="I203" s="9">
        <v>67</v>
      </c>
      <c r="J203" s="9">
        <v>0</v>
      </c>
      <c r="K203" s="9">
        <v>0</v>
      </c>
      <c r="L203" s="9"/>
      <c r="M203">
        <f t="shared" si="35"/>
        <v>8.6183758031235845E-4</v>
      </c>
      <c r="N203">
        <f t="shared" si="35"/>
        <v>7.7491542081687423E-4</v>
      </c>
      <c r="O203">
        <f t="shared" si="35"/>
        <v>1.1943597696846533E-3</v>
      </c>
      <c r="P203" t="e">
        <f t="shared" si="35"/>
        <v>#DIV/0!</v>
      </c>
      <c r="Q203">
        <f t="shared" si="35"/>
        <v>0</v>
      </c>
      <c r="S203">
        <f t="shared" si="37"/>
        <v>8.6258103850457243E-4</v>
      </c>
      <c r="T203">
        <f t="shared" si="37"/>
        <v>7.7551641928707117E-4</v>
      </c>
      <c r="U203">
        <f t="shared" si="37"/>
        <v>1.1957881132189584E-3</v>
      </c>
      <c r="V203" t="e">
        <f t="shared" si="37"/>
        <v>#DIV/0!</v>
      </c>
      <c r="W203">
        <f t="shared" si="37"/>
        <v>0</v>
      </c>
      <c r="Y203">
        <f t="shared" ca="1" si="36"/>
        <v>9.2112791276895102E-4</v>
      </c>
      <c r="Z203">
        <f t="shared" ca="1" si="36"/>
        <v>6.5341417842462713E-4</v>
      </c>
      <c r="AA203">
        <f t="shared" ca="1" si="36"/>
        <v>1.0337711675087687E-3</v>
      </c>
      <c r="AB203" t="e">
        <f t="shared" ca="1" si="36"/>
        <v>#DIV/0!</v>
      </c>
      <c r="AC203" t="e">
        <f t="shared" ca="1" si="36"/>
        <v>#NUM!</v>
      </c>
      <c r="AE203" t="str">
        <f t="shared" si="30"/>
        <v>2023-42</v>
      </c>
      <c r="AF203">
        <f t="shared" ca="1" si="31"/>
        <v>0.11198722518358226</v>
      </c>
      <c r="AG203">
        <f t="shared" ca="1" si="31"/>
        <v>6.8817807112274351E-2</v>
      </c>
      <c r="AH203">
        <f t="shared" ca="1" si="27"/>
        <v>0.12835447888533638</v>
      </c>
      <c r="AI203" t="e">
        <f t="shared" ca="1" si="27"/>
        <v>#DIV/0!</v>
      </c>
      <c r="AJ203" t="e">
        <f t="shared" ca="1" si="27"/>
        <v>#NUM!</v>
      </c>
      <c r="AL203">
        <f t="shared" ca="1" si="32"/>
        <v>0.61451479844652224</v>
      </c>
      <c r="AM203">
        <f t="shared" ca="1" si="32"/>
        <v>1.1461528640871586</v>
      </c>
      <c r="AN203" t="e">
        <f t="shared" ca="1" si="32"/>
        <v>#DIV/0!</v>
      </c>
      <c r="AO203" t="e">
        <f t="shared" ca="1" si="28"/>
        <v>#NUM!</v>
      </c>
      <c r="AQ203" t="str">
        <f t="shared" si="33"/>
        <v>2023-42</v>
      </c>
      <c r="AR203">
        <f t="shared" ca="1" si="34"/>
        <v>1.2889714000020192</v>
      </c>
      <c r="AS203">
        <f t="shared" ca="1" si="34"/>
        <v>1.067812178914503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476477</v>
      </c>
      <c r="C204" s="9">
        <v>317208</v>
      </c>
      <c r="D204" s="9">
        <v>56030</v>
      </c>
      <c r="E204" s="9">
        <v>0</v>
      </c>
      <c r="F204" s="9">
        <v>1</v>
      </c>
      <c r="G204" s="9">
        <v>377</v>
      </c>
      <c r="H204" s="9">
        <v>232</v>
      </c>
      <c r="I204" s="9">
        <v>82</v>
      </c>
      <c r="J204" s="9">
        <v>0</v>
      </c>
      <c r="K204" s="9">
        <v>0</v>
      </c>
      <c r="L204" s="9"/>
      <c r="M204">
        <f t="shared" si="35"/>
        <v>7.9122392056699489E-4</v>
      </c>
      <c r="N204">
        <f t="shared" si="35"/>
        <v>7.313813018587173E-4</v>
      </c>
      <c r="O204">
        <f t="shared" si="35"/>
        <v>1.4635016955202569E-3</v>
      </c>
      <c r="P204" t="e">
        <f t="shared" si="35"/>
        <v>#DIV/0!</v>
      </c>
      <c r="Q204">
        <f t="shared" si="35"/>
        <v>0</v>
      </c>
      <c r="S204">
        <f t="shared" si="37"/>
        <v>7.9185049296179625E-4</v>
      </c>
      <c r="T204">
        <f t="shared" si="37"/>
        <v>7.3191664465734887E-4</v>
      </c>
      <c r="U204">
        <f t="shared" si="37"/>
        <v>1.4656469342750897E-3</v>
      </c>
      <c r="V204" t="e">
        <f t="shared" si="37"/>
        <v>#DIV/0!</v>
      </c>
      <c r="W204">
        <f t="shared" si="37"/>
        <v>0</v>
      </c>
      <c r="Y204">
        <f t="shared" ca="1" si="36"/>
        <v>8.4604095622256743E-4</v>
      </c>
      <c r="Z204">
        <f t="shared" ca="1" si="36"/>
        <v>6.1583442319297177E-4</v>
      </c>
      <c r="AA204">
        <f t="shared" ca="1" si="36"/>
        <v>1.2655919643025056E-3</v>
      </c>
      <c r="AB204" t="e">
        <f t="shared" ca="1" si="36"/>
        <v>#DIV/0!</v>
      </c>
      <c r="AC204" t="e">
        <f t="shared" ca="1" si="36"/>
        <v>#NUM!</v>
      </c>
      <c r="AE204" t="str">
        <f t="shared" si="30"/>
        <v>2023-43</v>
      </c>
      <c r="AF204">
        <f t="shared" ca="1" si="31"/>
        <v>0.11283326613980482</v>
      </c>
      <c r="AG204">
        <f t="shared" ca="1" si="31"/>
        <v>6.9433641535467328E-2</v>
      </c>
      <c r="AH204">
        <f t="shared" ca="1" si="27"/>
        <v>0.12962007084963889</v>
      </c>
      <c r="AI204" t="e">
        <f t="shared" ca="1" si="27"/>
        <v>#DIV/0!</v>
      </c>
      <c r="AJ204" t="e">
        <f t="shared" ca="1" si="27"/>
        <v>#NUM!</v>
      </c>
      <c r="AL204">
        <f t="shared" ca="1" si="32"/>
        <v>0.61536498863230937</v>
      </c>
      <c r="AM204">
        <f t="shared" ca="1" si="32"/>
        <v>1.1487753149770084</v>
      </c>
      <c r="AN204" t="e">
        <f t="shared" ca="1" si="32"/>
        <v>#DIV/0!</v>
      </c>
      <c r="AO204" t="e">
        <f t="shared" ca="1" si="28"/>
        <v>#NUM!</v>
      </c>
      <c r="AQ204" t="str">
        <f t="shared" si="33"/>
        <v>2023-43</v>
      </c>
      <c r="AR204">
        <f t="shared" ca="1" si="34"/>
        <v>1.2907547107323911</v>
      </c>
      <c r="AS204">
        <f t="shared" ca="1" si="34"/>
        <v>1.0702553826847234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476100</v>
      </c>
      <c r="C205" s="9">
        <v>316976</v>
      </c>
      <c r="D205" s="9">
        <v>55948</v>
      </c>
      <c r="E205" s="9">
        <v>0</v>
      </c>
      <c r="F205" s="9">
        <v>1</v>
      </c>
      <c r="G205" s="9">
        <v>417</v>
      </c>
      <c r="H205" s="9">
        <v>211</v>
      </c>
      <c r="I205" s="9">
        <v>60</v>
      </c>
      <c r="J205" s="9">
        <v>0</v>
      </c>
      <c r="K205" s="9">
        <v>0</v>
      </c>
      <c r="L205" s="9"/>
      <c r="M205">
        <f t="shared" si="35"/>
        <v>8.7586641461877756E-4</v>
      </c>
      <c r="N205">
        <f t="shared" si="35"/>
        <v>6.6566553934682747E-4</v>
      </c>
      <c r="O205">
        <f t="shared" si="35"/>
        <v>1.0724243940802175E-3</v>
      </c>
      <c r="P205" t="e">
        <f t="shared" si="35"/>
        <v>#DIV/0!</v>
      </c>
      <c r="Q205">
        <f t="shared" si="35"/>
        <v>0</v>
      </c>
      <c r="S205">
        <f t="shared" si="37"/>
        <v>8.7663428523818783E-4</v>
      </c>
      <c r="T205">
        <f t="shared" si="37"/>
        <v>6.661089697464149E-4</v>
      </c>
      <c r="U205">
        <f t="shared" si="37"/>
        <v>1.0735758259881223E-3</v>
      </c>
      <c r="V205" t="e">
        <f t="shared" si="37"/>
        <v>#DIV/0!</v>
      </c>
      <c r="W205">
        <f t="shared" si="37"/>
        <v>0</v>
      </c>
      <c r="Y205">
        <f t="shared" ca="1" si="36"/>
        <v>9.3711914021637663E-4</v>
      </c>
      <c r="Z205">
        <f t="shared" ca="1" si="36"/>
        <v>5.5969625319637645E-4</v>
      </c>
      <c r="AA205">
        <f t="shared" ca="1" si="36"/>
        <v>9.259578759299432E-4</v>
      </c>
      <c r="AB205" t="e">
        <f t="shared" ca="1" si="36"/>
        <v>#DIV/0!</v>
      </c>
      <c r="AC205" t="e">
        <f t="shared" ca="1" si="36"/>
        <v>#NUM!</v>
      </c>
      <c r="AE205" t="str">
        <f t="shared" si="30"/>
        <v>2023-44</v>
      </c>
      <c r="AF205">
        <f t="shared" ca="1" si="31"/>
        <v>0.1137703852800212</v>
      </c>
      <c r="AG205">
        <f t="shared" ca="1" si="31"/>
        <v>6.9993337788663706E-2</v>
      </c>
      <c r="AH205">
        <f t="shared" ca="1" si="27"/>
        <v>0.13054602872556884</v>
      </c>
      <c r="AI205" t="e">
        <f t="shared" ca="1" si="27"/>
        <v>#DIV/0!</v>
      </c>
      <c r="AJ205" t="e">
        <f t="shared" ca="1" si="27"/>
        <v>#NUM!</v>
      </c>
      <c r="AL205">
        <f t="shared" ca="1" si="32"/>
        <v>0.61521579290067663</v>
      </c>
      <c r="AM205">
        <f t="shared" ca="1" si="32"/>
        <v>1.1474517591221829</v>
      </c>
      <c r="AN205" t="e">
        <f t="shared" ca="1" si="32"/>
        <v>#DIV/0!</v>
      </c>
      <c r="AO205" t="e">
        <f t="shared" ca="1" si="28"/>
        <v>#NUM!</v>
      </c>
      <c r="AQ205" t="str">
        <f t="shared" si="33"/>
        <v>2023-44</v>
      </c>
      <c r="AR205">
        <f t="shared" ca="1" si="34"/>
        <v>1.2904417662246865</v>
      </c>
      <c r="AS205">
        <f t="shared" ca="1" si="34"/>
        <v>1.0690222931854603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475683</v>
      </c>
      <c r="C206" s="9">
        <v>316765</v>
      </c>
      <c r="D206" s="9">
        <v>55888</v>
      </c>
      <c r="E206" s="9">
        <v>0</v>
      </c>
      <c r="F206" s="9">
        <v>1</v>
      </c>
      <c r="G206" s="9">
        <v>402</v>
      </c>
      <c r="H206" s="9">
        <v>217</v>
      </c>
      <c r="I206" s="9">
        <v>77</v>
      </c>
      <c r="J206" s="9">
        <v>0</v>
      </c>
      <c r="K206" s="9">
        <v>0</v>
      </c>
      <c r="L206" s="9"/>
      <c r="M206">
        <f t="shared" si="35"/>
        <v>8.4510062373471405E-4</v>
      </c>
      <c r="N206">
        <f t="shared" si="35"/>
        <v>6.8505043170804852E-4</v>
      </c>
      <c r="O206">
        <f t="shared" si="35"/>
        <v>1.3777555110220442E-3</v>
      </c>
      <c r="P206" t="e">
        <f t="shared" si="35"/>
        <v>#DIV/0!</v>
      </c>
      <c r="Q206">
        <f t="shared" si="35"/>
        <v>0</v>
      </c>
      <c r="S206">
        <f t="shared" si="37"/>
        <v>8.4581547330116712E-4</v>
      </c>
      <c r="T206">
        <f t="shared" si="37"/>
        <v>6.8552007435852542E-4</v>
      </c>
      <c r="U206">
        <f t="shared" si="37"/>
        <v>1.3796565589905302E-3</v>
      </c>
      <c r="V206" t="e">
        <f t="shared" si="37"/>
        <v>#DIV/0!</v>
      </c>
      <c r="W206">
        <f t="shared" si="37"/>
        <v>0</v>
      </c>
      <c r="Y206">
        <f t="shared" ca="1" si="36"/>
        <v>9.0464907281875395E-4</v>
      </c>
      <c r="Z206">
        <f t="shared" ca="1" si="36"/>
        <v>5.7521747998720096E-4</v>
      </c>
      <c r="AA206">
        <f t="shared" ca="1" si="36"/>
        <v>1.1885669713445339E-3</v>
      </c>
      <c r="AB206" t="e">
        <f t="shared" ca="1" si="36"/>
        <v>#DIV/0!</v>
      </c>
      <c r="AC206" t="e">
        <f t="shared" ca="1" si="36"/>
        <v>#NUM!</v>
      </c>
      <c r="AE206" t="str">
        <f t="shared" si="30"/>
        <v>2023-45</v>
      </c>
      <c r="AF206">
        <f t="shared" ca="1" si="31"/>
        <v>0.11467503435283996</v>
      </c>
      <c r="AG206">
        <f t="shared" ca="1" si="31"/>
        <v>7.0568555268650912E-2</v>
      </c>
      <c r="AH206">
        <f t="shared" ca="1" si="31"/>
        <v>0.13173459569691337</v>
      </c>
      <c r="AI206" t="e">
        <f t="shared" ca="1" si="31"/>
        <v>#DIV/0!</v>
      </c>
      <c r="AJ206" t="e">
        <f t="shared" ca="1" si="31"/>
        <v>#NUM!</v>
      </c>
      <c r="AL206">
        <f t="shared" ca="1" si="32"/>
        <v>0.61537854047220752</v>
      </c>
      <c r="AM206">
        <f t="shared" ca="1" si="32"/>
        <v>1.1487643883461451</v>
      </c>
      <c r="AN206" t="e">
        <f t="shared" ca="1" si="32"/>
        <v>#DIV/0!</v>
      </c>
      <c r="AO206" t="e">
        <f t="shared" ca="1" si="32"/>
        <v>#NUM!</v>
      </c>
      <c r="AQ206" t="str">
        <f t="shared" si="33"/>
        <v>2023-45</v>
      </c>
      <c r="AR206">
        <f t="shared" ca="1" si="34"/>
        <v>1.2907831363034112</v>
      </c>
      <c r="AS206">
        <f ca="1">AM206/(OFFSET(AM$14,$B$1+$B$2,0))</f>
        <v>1.0702452028999183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475281</v>
      </c>
      <c r="C207" s="9">
        <v>316548</v>
      </c>
      <c r="D207" s="9">
        <v>55811</v>
      </c>
      <c r="E207" s="9">
        <v>0</v>
      </c>
      <c r="F207" s="9">
        <v>1</v>
      </c>
      <c r="G207" s="9">
        <v>428</v>
      </c>
      <c r="H207" s="9">
        <v>246</v>
      </c>
      <c r="I207" s="9">
        <v>54</v>
      </c>
      <c r="J207" s="9">
        <v>0</v>
      </c>
      <c r="K207" s="9">
        <v>0</v>
      </c>
      <c r="L207" s="9"/>
      <c r="M207">
        <f t="shared" si="35"/>
        <v>9.0051990296266841E-4</v>
      </c>
      <c r="N207">
        <f t="shared" si="35"/>
        <v>7.7713332575154483E-4</v>
      </c>
      <c r="O207">
        <f t="shared" si="35"/>
        <v>9.675511995843113E-4</v>
      </c>
      <c r="P207" t="e">
        <f t="shared" si="35"/>
        <v>#DIV/0!</v>
      </c>
      <c r="Q207">
        <f t="shared" si="35"/>
        <v>0</v>
      </c>
      <c r="S207">
        <f t="shared" si="37"/>
        <v>9.013316310006338E-4</v>
      </c>
      <c r="T207">
        <f t="shared" si="37"/>
        <v>7.7773777086440564E-4</v>
      </c>
      <c r="U207">
        <f t="shared" si="37"/>
        <v>9.6848833726456826E-4</v>
      </c>
      <c r="V207" t="e">
        <f t="shared" si="37"/>
        <v>#DIV/0!</v>
      </c>
      <c r="W207">
        <f t="shared" si="37"/>
        <v>0</v>
      </c>
      <c r="Y207">
        <f t="shared" ca="1" si="36"/>
        <v>9.6453344022454709E-4</v>
      </c>
      <c r="Z207">
        <f t="shared" ca="1" si="36"/>
        <v>6.5170322426062765E-4</v>
      </c>
      <c r="AA207">
        <f t="shared" ca="1" si="36"/>
        <v>8.3337645116534427E-4</v>
      </c>
      <c r="AB207" t="e">
        <f t="shared" ca="1" si="36"/>
        <v>#DIV/0!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0.1156395677930645</v>
      </c>
      <c r="AG207">
        <f t="shared" ca="1" si="39"/>
        <v>7.122025849291154E-2</v>
      </c>
      <c r="AH207">
        <f t="shared" ca="1" si="39"/>
        <v>0.13256797214807872</v>
      </c>
      <c r="AI207" t="e">
        <f t="shared" ca="1" si="39"/>
        <v>#DIV/0!</v>
      </c>
      <c r="AJ207" t="e">
        <f t="shared" ca="1" si="39"/>
        <v>#NUM!</v>
      </c>
      <c r="AL207">
        <f t="shared" ref="AL207:AO254" ca="1" si="40">AG207/$AF207</f>
        <v>0.61588139641233586</v>
      </c>
      <c r="AM207">
        <f t="shared" ca="1" si="40"/>
        <v>1.1463893775987417</v>
      </c>
      <c r="AN207" t="e">
        <f t="shared" ca="1" si="40"/>
        <v>#DIV/0!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1.2918378984129406</v>
      </c>
      <c r="AS207">
        <f ca="1">AM207/(OFFSET(AM$14,$B$1+$B$2,0))</f>
        <v>1.0680325264929627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474853</v>
      </c>
      <c r="C208" s="9">
        <v>316302</v>
      </c>
      <c r="D208" s="9">
        <v>55757</v>
      </c>
      <c r="E208" s="9">
        <v>0</v>
      </c>
      <c r="F208" s="9">
        <v>1</v>
      </c>
      <c r="G208" s="9">
        <v>486</v>
      </c>
      <c r="H208" s="9">
        <v>244</v>
      </c>
      <c r="I208" s="9">
        <v>63</v>
      </c>
      <c r="J208" s="9">
        <v>0</v>
      </c>
      <c r="K208" s="9">
        <v>0</v>
      </c>
      <c r="L208" s="9"/>
      <c r="M208">
        <f t="shared" si="35"/>
        <v>1.0234746332022752E-3</v>
      </c>
      <c r="N208">
        <f t="shared" si="35"/>
        <v>7.7141466067239537E-4</v>
      </c>
      <c r="O208">
        <f t="shared" si="35"/>
        <v>1.1299029718241655E-3</v>
      </c>
      <c r="P208" t="e">
        <f t="shared" si="35"/>
        <v>#DIV/0!</v>
      </c>
      <c r="Q208">
        <f t="shared" si="35"/>
        <v>0</v>
      </c>
      <c r="S208">
        <f t="shared" si="37"/>
        <v>1.0245232963312625E-3</v>
      </c>
      <c r="T208">
        <f t="shared" si="37"/>
        <v>7.7201023900259208E-4</v>
      </c>
      <c r="U208">
        <f t="shared" si="37"/>
        <v>1.1311812173258292E-3</v>
      </c>
      <c r="V208" t="e">
        <f t="shared" si="37"/>
        <v>#DIV/0!</v>
      </c>
      <c r="W208">
        <f t="shared" si="37"/>
        <v>0</v>
      </c>
      <c r="Y208">
        <f t="shared" ca="1" si="36"/>
        <v>1.0969394997263765E-3</v>
      </c>
      <c r="Z208">
        <f t="shared" ca="1" si="36"/>
        <v>6.4601785202260897E-4</v>
      </c>
      <c r="AA208">
        <f t="shared" ca="1" si="36"/>
        <v>9.7223930825713321E-4</v>
      </c>
      <c r="AB208" t="e">
        <f t="shared" ca="1" si="36"/>
        <v>#DIV/0!</v>
      </c>
      <c r="AC208" t="e">
        <f t="shared" ca="1" si="36"/>
        <v>#NUM!</v>
      </c>
      <c r="AE208" t="str">
        <f t="shared" si="38"/>
        <v>2023-47</v>
      </c>
      <c r="AF208">
        <f t="shared" ca="1" si="39"/>
        <v>0.11673650729279088</v>
      </c>
      <c r="AG208">
        <f t="shared" ca="1" si="39"/>
        <v>7.1866276344934144E-2</v>
      </c>
      <c r="AH208">
        <f t="shared" ca="1" si="39"/>
        <v>0.13354021145633585</v>
      </c>
      <c r="AI208" t="e">
        <f t="shared" ca="1" si="39"/>
        <v>#DIV/0!</v>
      </c>
      <c r="AJ208" t="e">
        <f t="shared" ca="1" si="39"/>
        <v>#NUM!</v>
      </c>
      <c r="AL208">
        <f t="shared" ca="1" si="40"/>
        <v>0.6156281185001008</v>
      </c>
      <c r="AM208">
        <f t="shared" ca="1" si="40"/>
        <v>1.1439455792642401</v>
      </c>
      <c r="AN208" t="e">
        <f t="shared" ca="1" si="40"/>
        <v>#DIV/0!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1.2913066370243647</v>
      </c>
      <c r="AS208">
        <f ca="1">AM208/(OFFSET(AM$14,$B$1+$B$2,0))</f>
        <v>1.0657557641987201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474367</v>
      </c>
      <c r="C209" s="9">
        <v>316058</v>
      </c>
      <c r="D209" s="9">
        <v>55694</v>
      </c>
      <c r="E209" s="9">
        <v>0</v>
      </c>
      <c r="F209" s="9">
        <v>1</v>
      </c>
      <c r="G209" s="9">
        <v>454</v>
      </c>
      <c r="H209" s="9">
        <v>225</v>
      </c>
      <c r="I209" s="9">
        <v>74</v>
      </c>
      <c r="J209" s="9">
        <v>0</v>
      </c>
      <c r="K209" s="9">
        <v>0</v>
      </c>
      <c r="L209" s="9"/>
      <c r="M209">
        <f t="shared" si="35"/>
        <v>9.5706488857783109E-4</v>
      </c>
      <c r="N209">
        <f t="shared" si="35"/>
        <v>7.1189465224737235E-4</v>
      </c>
      <c r="O209">
        <f t="shared" si="35"/>
        <v>1.3286889072431501E-3</v>
      </c>
      <c r="P209" t="e">
        <f t="shared" si="35"/>
        <v>#DIV/0!</v>
      </c>
      <c r="Q209">
        <f t="shared" si="35"/>
        <v>0</v>
      </c>
      <c r="S209">
        <f t="shared" si="37"/>
        <v>9.5798181252831514E-4</v>
      </c>
      <c r="T209">
        <f t="shared" si="37"/>
        <v>7.1240183741395121E-4</v>
      </c>
      <c r="U209">
        <f t="shared" si="37"/>
        <v>1.330456866517671E-3</v>
      </c>
      <c r="V209" t="e">
        <f t="shared" si="37"/>
        <v>#DIV/0!</v>
      </c>
      <c r="W209">
        <f t="shared" si="37"/>
        <v>0</v>
      </c>
      <c r="Y209">
        <f t="shared" ca="1" si="36"/>
        <v>1.0262336746638336E-3</v>
      </c>
      <c r="Z209">
        <f t="shared" ca="1" si="36"/>
        <v>5.9532109304708718E-4</v>
      </c>
      <c r="AA209">
        <f t="shared" ca="1" si="36"/>
        <v>1.1421836822576789E-3</v>
      </c>
      <c r="AB209" t="e">
        <f t="shared" ca="1" si="36"/>
        <v>#DIV/0!</v>
      </c>
      <c r="AC209" t="e">
        <f t="shared" ca="1" si="36"/>
        <v>#NUM!</v>
      </c>
      <c r="AE209" t="str">
        <f t="shared" si="38"/>
        <v>2023-48</v>
      </c>
      <c r="AF209">
        <f t="shared" ca="1" si="39"/>
        <v>0.11776274096745472</v>
      </c>
      <c r="AG209">
        <f t="shared" ca="1" si="39"/>
        <v>7.2461597437981237E-2</v>
      </c>
      <c r="AH209">
        <f t="shared" ca="1" si="39"/>
        <v>0.13468239513859354</v>
      </c>
      <c r="AI209" t="e">
        <f t="shared" ca="1" si="39"/>
        <v>#DIV/0!</v>
      </c>
      <c r="AJ209" t="e">
        <f t="shared" ca="1" si="39"/>
        <v>#NUM!</v>
      </c>
      <c r="AL209">
        <f t="shared" ca="1" si="40"/>
        <v>0.61531853659899916</v>
      </c>
      <c r="AM209">
        <f t="shared" ca="1" si="40"/>
        <v>1.1436757843112262</v>
      </c>
      <c r="AN209" t="e">
        <f t="shared" ca="1" si="40"/>
        <v>#DIV/0!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1.2906572755810162</v>
      </c>
      <c r="AS209">
        <f ca="1">AM209/(OFFSET(AM$14,$B$1+$B$2,0))</f>
        <v>1.0655044099983644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473913</v>
      </c>
      <c r="C210" s="9">
        <v>315833</v>
      </c>
      <c r="D210" s="9">
        <v>55620</v>
      </c>
      <c r="E210" s="9">
        <v>0</v>
      </c>
      <c r="F210" s="9">
        <v>1</v>
      </c>
      <c r="G210" s="9">
        <v>516</v>
      </c>
      <c r="H210" s="9">
        <v>233</v>
      </c>
      <c r="I210" s="9">
        <v>65</v>
      </c>
      <c r="J210" s="9">
        <v>0</v>
      </c>
      <c r="K210" s="9">
        <v>0</v>
      </c>
      <c r="L210" s="9"/>
      <c r="M210">
        <f t="shared" si="35"/>
        <v>1.088807439340132E-3</v>
      </c>
      <c r="N210">
        <f t="shared" si="35"/>
        <v>7.3773164932100196E-4</v>
      </c>
      <c r="O210">
        <f t="shared" si="35"/>
        <v>1.1686443725278676E-3</v>
      </c>
      <c r="P210" t="e">
        <f t="shared" si="35"/>
        <v>#DIV/0!</v>
      </c>
      <c r="Q210">
        <f t="shared" si="35"/>
        <v>0</v>
      </c>
      <c r="S210">
        <f t="shared" si="37"/>
        <v>1.0899943410874334E-3</v>
      </c>
      <c r="T210">
        <f t="shared" si="37"/>
        <v>7.3827633264602309E-4</v>
      </c>
      <c r="U210">
        <f t="shared" si="37"/>
        <v>1.1700118335887628E-3</v>
      </c>
      <c r="V210" t="e">
        <f t="shared" si="37"/>
        <v>#DIV/0!</v>
      </c>
      <c r="W210">
        <f t="shared" si="37"/>
        <v>0</v>
      </c>
      <c r="Y210">
        <f t="shared" ca="1" si="36"/>
        <v>1.1682650943147051E-3</v>
      </c>
      <c r="Z210">
        <f t="shared" ca="1" si="36"/>
        <v>6.1609823727224887E-4</v>
      </c>
      <c r="AA210">
        <f t="shared" ca="1" si="36"/>
        <v>1.0032740236148791E-3</v>
      </c>
      <c r="AB210" t="e">
        <f t="shared" ca="1" si="36"/>
        <v>#DIV/0!</v>
      </c>
      <c r="AC210" t="e">
        <f t="shared" ca="1" si="36"/>
        <v>#NUM!</v>
      </c>
      <c r="AE210" t="str">
        <f t="shared" si="38"/>
        <v>2023-49</v>
      </c>
      <c r="AF210">
        <f t="shared" ca="1" si="39"/>
        <v>0.11893100606176943</v>
      </c>
      <c r="AG210">
        <f t="shared" ca="1" si="39"/>
        <v>7.307769567525349E-2</v>
      </c>
      <c r="AH210">
        <f t="shared" ca="1" si="39"/>
        <v>0.13568566916220842</v>
      </c>
      <c r="AI210" t="e">
        <f t="shared" ca="1" si="39"/>
        <v>#DIV/0!</v>
      </c>
      <c r="AJ210" t="e">
        <f t="shared" ca="1" si="39"/>
        <v>#NUM!</v>
      </c>
      <c r="AL210">
        <f t="shared" ca="1" si="40"/>
        <v>0.61445453204439371</v>
      </c>
      <c r="AM210">
        <f t="shared" ca="1" si="40"/>
        <v>1.1408771661423354</v>
      </c>
      <c r="AN210" t="e">
        <f t="shared" ca="1" si="40"/>
        <v>#DIV/0!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1.2888449886138458</v>
      </c>
      <c r="AS210">
        <f ca="1">AM210/(OFFSET(AM$14,$B$1+$B$2,0))</f>
        <v>1.0628970801573723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473397</v>
      </c>
      <c r="C211" s="9">
        <v>315600</v>
      </c>
      <c r="D211" s="9">
        <v>55555</v>
      </c>
      <c r="E211" s="9">
        <v>0</v>
      </c>
      <c r="F211" s="9">
        <v>1</v>
      </c>
      <c r="G211" s="9">
        <v>479</v>
      </c>
      <c r="H211" s="9">
        <v>279</v>
      </c>
      <c r="I211" s="9">
        <v>74</v>
      </c>
      <c r="J211" s="9">
        <v>0</v>
      </c>
      <c r="K211" s="9">
        <v>0</v>
      </c>
      <c r="L211" s="9"/>
      <c r="M211">
        <f t="shared" si="35"/>
        <v>1.0118357319543639E-3</v>
      </c>
      <c r="N211">
        <f t="shared" si="35"/>
        <v>8.8403041825095053E-4</v>
      </c>
      <c r="O211">
        <f t="shared" si="35"/>
        <v>1.3320133201332014E-3</v>
      </c>
      <c r="P211" t="e">
        <f t="shared" si="35"/>
        <v>#DIV/0!</v>
      </c>
      <c r="Q211">
        <f t="shared" si="35"/>
        <v>0</v>
      </c>
      <c r="S211">
        <f t="shared" si="37"/>
        <v>1.0128606670711429E-3</v>
      </c>
      <c r="T211">
        <f t="shared" si="37"/>
        <v>8.8481267724723389E-4</v>
      </c>
      <c r="U211">
        <f t="shared" si="37"/>
        <v>1.3337901438416559E-3</v>
      </c>
      <c r="V211" t="e">
        <f t="shared" si="37"/>
        <v>#DIV/0!</v>
      </c>
      <c r="W211">
        <f t="shared" si="37"/>
        <v>0</v>
      </c>
      <c r="Y211">
        <f t="shared" ca="1" si="36"/>
        <v>1.0861630494231984E-3</v>
      </c>
      <c r="Z211">
        <f t="shared" ca="1" si="36"/>
        <v>7.3737283979959328E-4</v>
      </c>
      <c r="AA211">
        <f t="shared" ca="1" si="36"/>
        <v>1.1423810197737647E-3</v>
      </c>
      <c r="AB211" t="e">
        <f t="shared" ca="1" si="36"/>
        <v>#DIV/0!</v>
      </c>
      <c r="AC211" t="e">
        <f t="shared" ca="1" si="36"/>
        <v>#NUM!</v>
      </c>
      <c r="AE211" t="str">
        <f t="shared" si="38"/>
        <v>2023-50</v>
      </c>
      <c r="AF211">
        <f t="shared" ca="1" si="39"/>
        <v>0.12001716911119263</v>
      </c>
      <c r="AG211">
        <f t="shared" ca="1" si="39"/>
        <v>7.3815068515053081E-2</v>
      </c>
      <c r="AH211">
        <f t="shared" ca="1" si="39"/>
        <v>0.13682805018198219</v>
      </c>
      <c r="AI211" t="e">
        <f t="shared" ca="1" si="39"/>
        <v>#DIV/0!</v>
      </c>
      <c r="AJ211" t="e">
        <f t="shared" ca="1" si="39"/>
        <v>#NUM!</v>
      </c>
      <c r="AL211">
        <f t="shared" ca="1" si="40"/>
        <v>0.61503757388799463</v>
      </c>
      <c r="AM211">
        <f t="shared" ca="1" si="40"/>
        <v>1.140070634854041</v>
      </c>
      <c r="AN211" t="e">
        <f t="shared" ca="1" si="40"/>
        <v>#DIV/0!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1.2900679441281895</v>
      </c>
      <c r="AS211">
        <f ca="1">AM211/(OFFSET(AM$14,$B$1+$B$2,0))</f>
        <v>1.0621456760826617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472918</v>
      </c>
      <c r="C212" s="9">
        <v>315321</v>
      </c>
      <c r="D212" s="9">
        <v>55481</v>
      </c>
      <c r="E212" s="9">
        <v>0</v>
      </c>
      <c r="F212" s="9">
        <v>1</v>
      </c>
      <c r="G212" s="9">
        <v>465</v>
      </c>
      <c r="H212" s="9">
        <v>238</v>
      </c>
      <c r="I212" s="9">
        <v>81</v>
      </c>
      <c r="J212" s="9">
        <v>0</v>
      </c>
      <c r="K212" s="9">
        <v>0</v>
      </c>
      <c r="L212" s="9"/>
      <c r="M212">
        <f t="shared" si="35"/>
        <v>9.8325713971555333E-4</v>
      </c>
      <c r="N212">
        <f t="shared" si="35"/>
        <v>7.5478639227961344E-4</v>
      </c>
      <c r="O212">
        <f t="shared" si="35"/>
        <v>1.4599592653340783E-3</v>
      </c>
      <c r="P212" t="e">
        <f t="shared" si="35"/>
        <v>#DIV/0!</v>
      </c>
      <c r="Q212">
        <f t="shared" si="35"/>
        <v>0</v>
      </c>
      <c r="S212">
        <f t="shared" si="37"/>
        <v>9.8422496531314508E-4</v>
      </c>
      <c r="T212">
        <f t="shared" si="37"/>
        <v>7.5535656102088513E-4</v>
      </c>
      <c r="U212">
        <f t="shared" si="37"/>
        <v>1.4620941232780028E-3</v>
      </c>
      <c r="V212" t="e">
        <f t="shared" si="37"/>
        <v>#DIV/0!</v>
      </c>
      <c r="W212">
        <f t="shared" si="37"/>
        <v>0</v>
      </c>
      <c r="Y212">
        <f t="shared" ca="1" si="36"/>
        <v>1.0560095729857083E-3</v>
      </c>
      <c r="Z212">
        <f t="shared" ca="1" si="36"/>
        <v>6.2862635791667923E-4</v>
      </c>
      <c r="AA212">
        <f t="shared" ca="1" si="36"/>
        <v>1.2508146752957269E-3</v>
      </c>
      <c r="AB212" t="e">
        <f t="shared" ca="1" si="36"/>
        <v>#DIV/0!</v>
      </c>
      <c r="AC212" t="e">
        <f t="shared" ca="1" si="36"/>
        <v>#NUM!</v>
      </c>
      <c r="AE212" t="str">
        <f t="shared" si="38"/>
        <v>2023-51</v>
      </c>
      <c r="AF212">
        <f t="shared" ca="1" si="39"/>
        <v>0.12107317868417834</v>
      </c>
      <c r="AG212">
        <f t="shared" ca="1" si="39"/>
        <v>7.4443694872969757E-2</v>
      </c>
      <c r="AH212">
        <f t="shared" ca="1" si="39"/>
        <v>0.13807886485727791</v>
      </c>
      <c r="AI212" t="e">
        <f t="shared" ca="1" si="39"/>
        <v>#DIV/0!</v>
      </c>
      <c r="AJ212" t="e">
        <f t="shared" ca="1" si="39"/>
        <v>#NUM!</v>
      </c>
      <c r="AL212">
        <f t="shared" ca="1" si="40"/>
        <v>0.61486528793596418</v>
      </c>
      <c r="AM212">
        <f t="shared" ca="1" si="40"/>
        <v>1.1404579144441167</v>
      </c>
      <c r="AN212" t="e">
        <f t="shared" ca="1" si="40"/>
        <v>#DIV/0!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1.2897065668833279</v>
      </c>
      <c r="AS212">
        <f ca="1">AM212/(OFFSET(AM$14,$B$1+$B$2,0))</f>
        <v>1.0625064847285985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472453</v>
      </c>
      <c r="C213" s="9">
        <v>315083</v>
      </c>
      <c r="D213" s="9">
        <v>55400</v>
      </c>
      <c r="E213" s="9">
        <v>0</v>
      </c>
      <c r="F213" s="9">
        <v>1</v>
      </c>
      <c r="G213" s="9">
        <v>492</v>
      </c>
      <c r="H213" s="9">
        <v>236</v>
      </c>
      <c r="I213" s="9">
        <v>73</v>
      </c>
      <c r="J213" s="9">
        <v>0</v>
      </c>
      <c r="K213" s="9">
        <v>0</v>
      </c>
      <c r="L213" s="9"/>
      <c r="M213">
        <f t="shared" si="35"/>
        <v>1.0413734276213719E-3</v>
      </c>
      <c r="N213">
        <f t="shared" si="35"/>
        <v>7.4900899128166234E-4</v>
      </c>
      <c r="O213">
        <f t="shared" si="35"/>
        <v>1.3176895306859205E-3</v>
      </c>
      <c r="P213" t="e">
        <f t="shared" si="35"/>
        <v>#DIV/0!</v>
      </c>
      <c r="Q213">
        <f t="shared" si="35"/>
        <v>0</v>
      </c>
      <c r="S213">
        <f t="shared" si="37"/>
        <v>1.0424591111459791E-3</v>
      </c>
      <c r="T213">
        <f t="shared" si="37"/>
        <v>7.4957046136642854E-4</v>
      </c>
      <c r="U213">
        <f t="shared" si="37"/>
        <v>1.3194283187307695E-3</v>
      </c>
      <c r="V213" t="e">
        <f t="shared" si="37"/>
        <v>#DIV/0!</v>
      </c>
      <c r="W213">
        <f t="shared" si="37"/>
        <v>0</v>
      </c>
      <c r="Y213">
        <f t="shared" ca="1" si="36"/>
        <v>1.1190787988233724E-3</v>
      </c>
      <c r="Z213">
        <f t="shared" ca="1" si="36"/>
        <v>6.2295664846807593E-4</v>
      </c>
      <c r="AA213">
        <f t="shared" ca="1" si="36"/>
        <v>1.127450799738521E-3</v>
      </c>
      <c r="AB213" t="e">
        <f t="shared" ca="1" si="36"/>
        <v>#DIV/0!</v>
      </c>
      <c r="AC213" t="e">
        <f t="shared" ca="1" si="36"/>
        <v>#NUM!</v>
      </c>
      <c r="AE213" t="str">
        <f t="shared" si="38"/>
        <v>2023-52</v>
      </c>
      <c r="AF213">
        <f t="shared" ca="1" si="39"/>
        <v>0.12219225748300172</v>
      </c>
      <c r="AG213">
        <f t="shared" ca="1" si="39"/>
        <v>7.5066651521437835E-2</v>
      </c>
      <c r="AH213">
        <f t="shared" ca="1" si="39"/>
        <v>0.13920631565701644</v>
      </c>
      <c r="AI213" t="e">
        <f t="shared" ca="1" si="39"/>
        <v>#DIV/0!</v>
      </c>
      <c r="AJ213" t="e">
        <f t="shared" ca="1" si="39"/>
        <v>#NUM!</v>
      </c>
      <c r="AL213">
        <f t="shared" ca="1" si="40"/>
        <v>0.61433230769044778</v>
      </c>
      <c r="AM213">
        <f t="shared" ca="1" si="40"/>
        <v>1.1392400674517495</v>
      </c>
      <c r="AN213" t="e">
        <f t="shared" ca="1" si="40"/>
        <v>#DIV/0!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1.2885886177387778</v>
      </c>
      <c r="AS213">
        <f ca="1">AM213/(OFFSET(AM$14,$B$1+$B$2,0))</f>
        <v>1.0613718787861881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471961</v>
      </c>
      <c r="C214" s="9">
        <v>314847</v>
      </c>
      <c r="D214" s="9">
        <v>55327</v>
      </c>
      <c r="E214" s="9">
        <v>0</v>
      </c>
      <c r="F214" s="9">
        <v>1</v>
      </c>
      <c r="G214" s="9">
        <v>467</v>
      </c>
      <c r="H214" s="9">
        <v>226</v>
      </c>
      <c r="I214" s="9">
        <v>72</v>
      </c>
      <c r="J214" s="9">
        <v>0</v>
      </c>
      <c r="K214" s="9">
        <v>0</v>
      </c>
      <c r="L214" s="9"/>
      <c r="M214">
        <f t="shared" si="35"/>
        <v>9.8948853824786377E-4</v>
      </c>
      <c r="N214">
        <f t="shared" si="35"/>
        <v>7.1780896753026078E-4</v>
      </c>
      <c r="O214">
        <f t="shared" si="35"/>
        <v>1.3013537694073418E-3</v>
      </c>
      <c r="P214" t="e">
        <f t="shared" si="35"/>
        <v>#DIV/0!</v>
      </c>
      <c r="Q214">
        <f t="shared" si="35"/>
        <v>0</v>
      </c>
      <c r="S214">
        <f t="shared" si="37"/>
        <v>9.9046867654385413E-4</v>
      </c>
      <c r="T214">
        <f t="shared" si="37"/>
        <v>7.1832461824798818E-4</v>
      </c>
      <c r="U214">
        <f t="shared" si="37"/>
        <v>1.3030496821578061E-3</v>
      </c>
      <c r="V214" t="e">
        <f t="shared" si="37"/>
        <v>#DIV/0!</v>
      </c>
      <c r="W214">
        <f t="shared" si="37"/>
        <v>0</v>
      </c>
      <c r="Y214">
        <f t="shared" ca="1" si="36"/>
        <v>1.0638258631408429E-3</v>
      </c>
      <c r="Z214">
        <f t="shared" ca="1" si="36"/>
        <v>5.9617106323312029E-4</v>
      </c>
      <c r="AA214">
        <f t="shared" ca="1" si="36"/>
        <v>1.112159136701375E-3</v>
      </c>
      <c r="AB214" t="e">
        <f t="shared" ca="1" si="36"/>
        <v>#DIV/0!</v>
      </c>
      <c r="AC214" t="e">
        <f t="shared" ca="1" si="36"/>
        <v>#NUM!</v>
      </c>
      <c r="AE214" t="str">
        <f t="shared" si="38"/>
        <v>2024-01</v>
      </c>
      <c r="AF214">
        <f t="shared" ca="1" si="39"/>
        <v>0.12325608334614256</v>
      </c>
      <c r="AG214">
        <f t="shared" ca="1" si="39"/>
        <v>7.5662822584670955E-2</v>
      </c>
      <c r="AH214">
        <f t="shared" ca="1" si="39"/>
        <v>0.14031847479371781</v>
      </c>
      <c r="AI214" t="e">
        <f t="shared" ca="1" si="39"/>
        <v>#DIV/0!</v>
      </c>
      <c r="AJ214" t="e">
        <f t="shared" ca="1" si="39"/>
        <v>#NUM!</v>
      </c>
      <c r="AL214">
        <f t="shared" ca="1" si="40"/>
        <v>0.61386684154311077</v>
      </c>
      <c r="AM214">
        <f t="shared" ca="1" si="40"/>
        <v>1.1384304205063744</v>
      </c>
      <c r="AN214" t="e">
        <f t="shared" ca="1" si="40"/>
        <v>#DIV/0!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1.2876122823387137</v>
      </c>
      <c r="AS214">
        <f ca="1">AM214/(OFFSET(AM$14,$B$1+$B$2,0))</f>
        <v>1.0606175720126487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471494</v>
      </c>
      <c r="C215" s="9">
        <v>314621</v>
      </c>
      <c r="D215" s="9">
        <v>55255</v>
      </c>
      <c r="E215" s="9">
        <v>0</v>
      </c>
      <c r="F215" s="9">
        <v>1</v>
      </c>
      <c r="G215" s="9">
        <v>392</v>
      </c>
      <c r="H215" s="9">
        <v>262</v>
      </c>
      <c r="I215" s="9">
        <v>74</v>
      </c>
      <c r="J215" s="9">
        <v>0</v>
      </c>
      <c r="K215" s="9">
        <v>0</v>
      </c>
      <c r="L215" s="9"/>
      <c r="M215">
        <f t="shared" si="35"/>
        <v>8.3139976330557763E-4</v>
      </c>
      <c r="N215">
        <f t="shared" si="35"/>
        <v>8.3274797295793991E-4</v>
      </c>
      <c r="O215">
        <f t="shared" si="35"/>
        <v>1.3392453171658673E-3</v>
      </c>
      <c r="P215" t="e">
        <f t="shared" si="35"/>
        <v>#DIV/0!</v>
      </c>
      <c r="Q215">
        <f t="shared" si="35"/>
        <v>0</v>
      </c>
      <c r="S215">
        <f t="shared" si="37"/>
        <v>8.3209161204507594E-4</v>
      </c>
      <c r="T215">
        <f t="shared" si="37"/>
        <v>8.3344206835494973E-4</v>
      </c>
      <c r="U215">
        <f t="shared" si="37"/>
        <v>1.341041501424139E-3</v>
      </c>
      <c r="V215" t="e">
        <f t="shared" si="37"/>
        <v>#DIV/0!</v>
      </c>
      <c r="W215">
        <f t="shared" si="37"/>
        <v>0</v>
      </c>
      <c r="Y215">
        <f t="shared" ca="1" si="36"/>
        <v>8.9418854747602727E-4</v>
      </c>
      <c r="Z215">
        <f t="shared" ca="1" si="36"/>
        <v>6.9076502504689422E-4</v>
      </c>
      <c r="AA215">
        <f t="shared" ca="1" si="36"/>
        <v>1.1432529721994594E-3</v>
      </c>
      <c r="AB215" t="e">
        <f t="shared" ca="1" si="36"/>
        <v>#DIV/0!</v>
      </c>
      <c r="AC215" t="e">
        <f t="shared" ca="1" si="36"/>
        <v>#NUM!</v>
      </c>
      <c r="AE215" t="str">
        <f t="shared" si="38"/>
        <v>2024-02</v>
      </c>
      <c r="AF215">
        <f t="shared" ca="1" si="39"/>
        <v>0.12415027189361859</v>
      </c>
      <c r="AG215">
        <f t="shared" ca="1" si="39"/>
        <v>7.6353587609717846E-2</v>
      </c>
      <c r="AH215">
        <f t="shared" ca="1" si="39"/>
        <v>0.14146172776591728</v>
      </c>
      <c r="AI215" t="e">
        <f t="shared" ca="1" si="39"/>
        <v>#DIV/0!</v>
      </c>
      <c r="AJ215" t="e">
        <f t="shared" ca="1" si="39"/>
        <v>#NUM!</v>
      </c>
      <c r="AL215">
        <f t="shared" ca="1" si="40"/>
        <v>0.61500942724590579</v>
      </c>
      <c r="AM215">
        <f t="shared" ca="1" si="40"/>
        <v>1.1394395324976208</v>
      </c>
      <c r="AN215" t="e">
        <f t="shared" ca="1" si="40"/>
        <v>#DIV/0!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1.2900089053275776</v>
      </c>
      <c r="AS215">
        <f ca="1">AM215/(OFFSET(AM$14,$B$1+$B$2,0))</f>
        <v>1.0615577101983171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471102</v>
      </c>
      <c r="C216" s="9">
        <v>314359</v>
      </c>
      <c r="D216" s="9">
        <v>55181</v>
      </c>
      <c r="E216" s="9">
        <v>0</v>
      </c>
      <c r="F216" s="9">
        <v>1</v>
      </c>
      <c r="G216" s="9">
        <v>442</v>
      </c>
      <c r="H216" s="9">
        <v>211</v>
      </c>
      <c r="I216" s="9">
        <v>78</v>
      </c>
      <c r="J216" s="9">
        <v>0</v>
      </c>
      <c r="K216" s="9">
        <v>0</v>
      </c>
      <c r="L216" s="9"/>
      <c r="M216">
        <f t="shared" si="35"/>
        <v>9.3822569210064914E-4</v>
      </c>
      <c r="N216">
        <f t="shared" si="35"/>
        <v>6.7120712306630319E-4</v>
      </c>
      <c r="O216">
        <f t="shared" si="35"/>
        <v>1.4135300193907324E-3</v>
      </c>
      <c r="P216" t="e">
        <f t="shared" si="35"/>
        <v>#DIV/0!</v>
      </c>
      <c r="Q216">
        <f t="shared" si="35"/>
        <v>0</v>
      </c>
      <c r="S216">
        <f t="shared" si="37"/>
        <v>9.3910685523328858E-4</v>
      </c>
      <c r="T216">
        <f t="shared" si="37"/>
        <v>6.7165796991310121E-4</v>
      </c>
      <c r="U216">
        <f t="shared" si="37"/>
        <v>1.4155311511938405E-3</v>
      </c>
      <c r="V216" t="e">
        <f t="shared" si="37"/>
        <v>#DIV/0!</v>
      </c>
      <c r="W216">
        <f t="shared" si="37"/>
        <v>0</v>
      </c>
      <c r="Y216">
        <f t="shared" ca="1" si="36"/>
        <v>1.0097203989731316E-3</v>
      </c>
      <c r="Z216">
        <f t="shared" ca="1" si="36"/>
        <v>5.5591433776255438E-4</v>
      </c>
      <c r="AA216">
        <f t="shared" ca="1" si="36"/>
        <v>1.2053515024198368E-3</v>
      </c>
      <c r="AB216" t="e">
        <f t="shared" ca="1" si="36"/>
        <v>#DIV/0!</v>
      </c>
      <c r="AC216" t="e">
        <f t="shared" ca="1" si="36"/>
        <v>#NUM!</v>
      </c>
      <c r="AE216" t="str">
        <f t="shared" si="38"/>
        <v>2024-03</v>
      </c>
      <c r="AF216">
        <f t="shared" ca="1" si="39"/>
        <v>0.12515999229259173</v>
      </c>
      <c r="AG216">
        <f t="shared" ca="1" si="39"/>
        <v>7.6909501947480405E-2</v>
      </c>
      <c r="AH216">
        <f t="shared" ca="1" si="39"/>
        <v>0.14266707926833713</v>
      </c>
      <c r="AI216" t="e">
        <f t="shared" ca="1" si="39"/>
        <v>#DIV/0!</v>
      </c>
      <c r="AJ216" t="e">
        <f t="shared" ca="1" si="39"/>
        <v>#NUM!</v>
      </c>
      <c r="AL216">
        <f t="shared" ca="1" si="40"/>
        <v>0.61448950689998338</v>
      </c>
      <c r="AM216">
        <f t="shared" ca="1" si="40"/>
        <v>1.1398776610246057</v>
      </c>
      <c r="AN216" t="e">
        <f t="shared" ca="1" si="40"/>
        <v>#DIV/0!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1.2889183498879571</v>
      </c>
      <c r="AS216">
        <f ca="1">AM216/(OFFSET(AM$14,$B$1+$B$2,0))</f>
        <v>1.0619658922058863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470660</v>
      </c>
      <c r="C217" s="9">
        <v>314148</v>
      </c>
      <c r="D217" s="9">
        <v>55103</v>
      </c>
      <c r="E217" s="9">
        <v>0</v>
      </c>
      <c r="F217" s="9">
        <v>1</v>
      </c>
      <c r="G217" s="9">
        <v>465</v>
      </c>
      <c r="H217" s="9">
        <v>250</v>
      </c>
      <c r="I217" s="9">
        <v>78</v>
      </c>
      <c r="J217" s="9">
        <v>0</v>
      </c>
      <c r="K217" s="9">
        <v>0</v>
      </c>
      <c r="L217" s="9"/>
      <c r="M217">
        <f t="shared" si="35"/>
        <v>9.87974333914078E-4</v>
      </c>
      <c r="N217">
        <f t="shared" si="35"/>
        <v>7.9580325197040882E-4</v>
      </c>
      <c r="O217">
        <f t="shared" si="35"/>
        <v>1.4155309148322233E-3</v>
      </c>
      <c r="P217" t="e">
        <f t="shared" si="35"/>
        <v>#DIV/0!</v>
      </c>
      <c r="Q217">
        <f t="shared" si="35"/>
        <v>0</v>
      </c>
      <c r="S217">
        <f t="shared" si="37"/>
        <v>9.8895147310893534E-4</v>
      </c>
      <c r="T217">
        <f t="shared" si="37"/>
        <v>7.9643710127115627E-4</v>
      </c>
      <c r="U217">
        <f t="shared" si="37"/>
        <v>1.4175377203303674E-3</v>
      </c>
      <c r="V217" t="e">
        <f t="shared" si="37"/>
        <v>#DIV/0!</v>
      </c>
      <c r="W217">
        <f t="shared" si="37"/>
        <v>0</v>
      </c>
      <c r="Y217">
        <f t="shared" ca="1" si="36"/>
        <v>1.06387171231888E-3</v>
      </c>
      <c r="Z217">
        <f t="shared" ca="1" si="36"/>
        <v>6.5828804222447287E-4</v>
      </c>
      <c r="AA217">
        <f t="shared" ca="1" si="36"/>
        <v>1.2056550456492124E-3</v>
      </c>
      <c r="AB217" t="e">
        <f t="shared" ca="1" si="36"/>
        <v>#DIV/0!</v>
      </c>
      <c r="AC217" t="e">
        <f t="shared" ca="1" si="36"/>
        <v>#NUM!</v>
      </c>
      <c r="AE217" t="str">
        <f t="shared" si="38"/>
        <v>2024-04</v>
      </c>
      <c r="AF217">
        <f t="shared" ca="1" si="39"/>
        <v>0.12622386400491062</v>
      </c>
      <c r="AG217">
        <f t="shared" ca="1" si="39"/>
        <v>7.7567789989704872E-2</v>
      </c>
      <c r="AH217">
        <f t="shared" ca="1" si="39"/>
        <v>0.14387273431398634</v>
      </c>
      <c r="AI217" t="e">
        <f t="shared" ca="1" si="39"/>
        <v>#DIV/0!</v>
      </c>
      <c r="AJ217" t="e">
        <f t="shared" ca="1" si="39"/>
        <v>#NUM!</v>
      </c>
      <c r="AL217">
        <f t="shared" ca="1" si="40"/>
        <v>0.61452555426988964</v>
      </c>
      <c r="AM217">
        <f t="shared" ca="1" si="40"/>
        <v>1.1398219777869349</v>
      </c>
      <c r="AN217" t="e">
        <f t="shared" ca="1" si="40"/>
        <v>#DIV/0!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1.2889939608072905</v>
      </c>
      <c r="AS217">
        <f ca="1">AM217/(OFFSET(AM$14,$B$1+$B$2,0))</f>
        <v>1.0619140149727446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470195</v>
      </c>
      <c r="C218" s="9">
        <v>313898</v>
      </c>
      <c r="D218" s="9">
        <v>55025</v>
      </c>
      <c r="E218" s="9">
        <v>0</v>
      </c>
      <c r="F218" s="9">
        <v>1</v>
      </c>
      <c r="G218" s="9">
        <v>441</v>
      </c>
      <c r="H218" s="9">
        <v>245</v>
      </c>
      <c r="I218" s="9">
        <v>64</v>
      </c>
      <c r="J218" s="9">
        <v>0</v>
      </c>
      <c r="K218" s="9">
        <v>0</v>
      </c>
      <c r="L218" s="9"/>
      <c r="M218">
        <f t="shared" si="35"/>
        <v>9.3790873999085483E-4</v>
      </c>
      <c r="N218">
        <f t="shared" si="35"/>
        <v>7.8050831798864601E-4</v>
      </c>
      <c r="O218">
        <f t="shared" si="35"/>
        <v>1.1631076783280327E-3</v>
      </c>
      <c r="P218" t="e">
        <f t="shared" si="35"/>
        <v>#DIV/0!</v>
      </c>
      <c r="Q218">
        <f t="shared" si="35"/>
        <v>0</v>
      </c>
      <c r="S218">
        <f t="shared" si="37"/>
        <v>9.3878930757100912E-4</v>
      </c>
      <c r="T218">
        <f t="shared" si="37"/>
        <v>7.8111802679120513E-4</v>
      </c>
      <c r="U218">
        <f t="shared" si="37"/>
        <v>1.1644622046879213E-3</v>
      </c>
      <c r="V218" t="e">
        <f t="shared" si="37"/>
        <v>#DIV/0!</v>
      </c>
      <c r="W218">
        <f t="shared" si="37"/>
        <v>0</v>
      </c>
      <c r="Y218">
        <f t="shared" ca="1" si="36"/>
        <v>1.0104401031603039E-3</v>
      </c>
      <c r="Z218">
        <f t="shared" ca="1" si="36"/>
        <v>6.4474194390406374E-4</v>
      </c>
      <c r="AA218">
        <f t="shared" ca="1" si="36"/>
        <v>9.8925442677438554E-4</v>
      </c>
      <c r="AB218" t="e">
        <f t="shared" ca="1" si="36"/>
        <v>#DIV/0!</v>
      </c>
      <c r="AC218" t="e">
        <f t="shared" ca="1" si="36"/>
        <v>#NUM!</v>
      </c>
      <c r="AE218" t="str">
        <f t="shared" si="38"/>
        <v>2024-05</v>
      </c>
      <c r="AF218">
        <f t="shared" ca="1" si="39"/>
        <v>0.12723430410807093</v>
      </c>
      <c r="AG218">
        <f t="shared" ca="1" si="39"/>
        <v>7.8212531933608942E-2</v>
      </c>
      <c r="AH218">
        <f t="shared" ca="1" si="39"/>
        <v>0.14486198874076073</v>
      </c>
      <c r="AI218" t="e">
        <f t="shared" ca="1" si="39"/>
        <v>#DIV/0!</v>
      </c>
      <c r="AJ218" t="e">
        <f t="shared" ca="1" si="39"/>
        <v>#NUM!</v>
      </c>
      <c r="AL218">
        <f t="shared" ca="1" si="40"/>
        <v>0.61471261608171623</v>
      </c>
      <c r="AM218">
        <f t="shared" ca="1" si="40"/>
        <v>1.138545062640631</v>
      </c>
      <c r="AN218" t="e">
        <f t="shared" ca="1" si="40"/>
        <v>#DIV/0!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1.2893863310579119</v>
      </c>
      <c r="AS218">
        <f ca="1">AM218/(OFFSET(AM$14,$B$1+$B$2,0))</f>
        <v>1.0607243782433111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469754</v>
      </c>
      <c r="C219" s="9">
        <v>313653</v>
      </c>
      <c r="D219" s="9">
        <v>54961</v>
      </c>
      <c r="E219" s="9">
        <v>0</v>
      </c>
      <c r="F219" s="9">
        <v>1</v>
      </c>
      <c r="G219" s="9">
        <v>523</v>
      </c>
      <c r="H219" s="9">
        <v>270</v>
      </c>
      <c r="I219" s="9">
        <v>84</v>
      </c>
      <c r="J219" s="9">
        <v>0</v>
      </c>
      <c r="K219" s="9">
        <v>0</v>
      </c>
      <c r="L219" s="9"/>
      <c r="M219">
        <f t="shared" si="35"/>
        <v>1.1133486888882265E-3</v>
      </c>
      <c r="N219">
        <f t="shared" si="35"/>
        <v>8.6082390412334654E-4</v>
      </c>
      <c r="O219">
        <f t="shared" si="35"/>
        <v>1.5283564709521298E-3</v>
      </c>
      <c r="P219" t="e">
        <f t="shared" si="35"/>
        <v>#DIV/0!</v>
      </c>
      <c r="Q219">
        <f t="shared" si="35"/>
        <v>0</v>
      </c>
      <c r="S219">
        <f t="shared" si="37"/>
        <v>1.1145897311644034E-3</v>
      </c>
      <c r="T219">
        <f t="shared" si="37"/>
        <v>8.6156561364730984E-4</v>
      </c>
      <c r="U219">
        <f t="shared" si="37"/>
        <v>1.5306962188388778E-3</v>
      </c>
      <c r="V219" t="e">
        <f t="shared" si="37"/>
        <v>#DIV/0!</v>
      </c>
      <c r="W219">
        <f t="shared" si="37"/>
        <v>0</v>
      </c>
      <c r="Y219">
        <f t="shared" ca="1" si="36"/>
        <v>1.2002884798068875E-3</v>
      </c>
      <c r="Z219">
        <f t="shared" ca="1" si="36"/>
        <v>7.1017012940304458E-4</v>
      </c>
      <c r="AA219">
        <f t="shared" ca="1" si="36"/>
        <v>1.2988702695480969E-3</v>
      </c>
      <c r="AB219" t="e">
        <f t="shared" ca="1" si="36"/>
        <v>#DIV/0!</v>
      </c>
      <c r="AC219" t="e">
        <f t="shared" ca="1" si="36"/>
        <v>#NUM!</v>
      </c>
      <c r="AE219" t="str">
        <f t="shared" si="38"/>
        <v>2024-06</v>
      </c>
      <c r="AF219">
        <f t="shared" ca="1" si="39"/>
        <v>0.12843459258787782</v>
      </c>
      <c r="AG219">
        <f t="shared" ca="1" si="39"/>
        <v>7.8922702063011982E-2</v>
      </c>
      <c r="AH219">
        <f t="shared" ca="1" si="39"/>
        <v>0.14616085901030881</v>
      </c>
      <c r="AI219" t="e">
        <f t="shared" ca="1" si="39"/>
        <v>#DIV/0!</v>
      </c>
      <c r="AJ219" t="e">
        <f t="shared" ca="1" si="39"/>
        <v>#NUM!</v>
      </c>
      <c r="AL219">
        <f t="shared" ca="1" si="40"/>
        <v>0.61449723530684541</v>
      </c>
      <c r="AM219">
        <f t="shared" ca="1" si="40"/>
        <v>1.1380178506838201</v>
      </c>
      <c r="AN219" t="e">
        <f t="shared" ca="1" si="40"/>
        <v>#DIV/0!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1.2889345605560125</v>
      </c>
      <c r="AS219">
        <f ca="1">AM219/(OFFSET(AM$14,$B$1+$B$2,0))</f>
        <v>1.0602332017467095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469231</v>
      </c>
      <c r="C220" s="9">
        <v>313383</v>
      </c>
      <c r="D220" s="9">
        <v>54877</v>
      </c>
      <c r="E220" s="9">
        <v>0</v>
      </c>
      <c r="F220" s="9">
        <v>1</v>
      </c>
      <c r="G220" s="9">
        <v>419</v>
      </c>
      <c r="H220" s="9">
        <v>216</v>
      </c>
      <c r="I220" s="9">
        <v>65</v>
      </c>
      <c r="J220" s="9">
        <v>0</v>
      </c>
      <c r="K220" s="9">
        <v>0</v>
      </c>
      <c r="L220" s="9"/>
      <c r="M220">
        <f t="shared" si="35"/>
        <v>8.9295038051620632E-4</v>
      </c>
      <c r="N220">
        <f t="shared" si="35"/>
        <v>6.8925244828213397E-4</v>
      </c>
      <c r="O220">
        <f t="shared" si="35"/>
        <v>1.1844670809264355E-3</v>
      </c>
      <c r="P220" t="e">
        <f t="shared" si="35"/>
        <v>#DIV/0!</v>
      </c>
      <c r="Q220">
        <f t="shared" si="35"/>
        <v>0</v>
      </c>
      <c r="S220">
        <f t="shared" si="37"/>
        <v>8.9374851303063727E-4</v>
      </c>
      <c r="T220">
        <f t="shared" si="37"/>
        <v>6.8972787223124654E-4</v>
      </c>
      <c r="U220">
        <f t="shared" si="37"/>
        <v>1.1858718458990405E-3</v>
      </c>
      <c r="V220" t="e">
        <f t="shared" si="37"/>
        <v>#DIV/0!</v>
      </c>
      <c r="W220">
        <f t="shared" si="37"/>
        <v>0</v>
      </c>
      <c r="Y220">
        <f t="shared" ca="1" si="36"/>
        <v>9.6297296087404232E-4</v>
      </c>
      <c r="Z220">
        <f t="shared" ca="1" si="36"/>
        <v>5.6774929152485134E-4</v>
      </c>
      <c r="AA220">
        <f t="shared" ca="1" si="36"/>
        <v>1.0050986431306684E-3</v>
      </c>
      <c r="AB220" t="e">
        <f t="shared" ca="1" si="36"/>
        <v>#DIV/0!</v>
      </c>
      <c r="AC220" t="e">
        <f t="shared" ca="1" si="36"/>
        <v>#NUM!</v>
      </c>
      <c r="AE220" t="str">
        <f t="shared" si="38"/>
        <v>2024-07</v>
      </c>
      <c r="AF220">
        <f t="shared" ca="1" si="39"/>
        <v>0.12939756554875187</v>
      </c>
      <c r="AG220">
        <f t="shared" ca="1" si="39"/>
        <v>7.9490451354536834E-2</v>
      </c>
      <c r="AH220">
        <f t="shared" ca="1" si="39"/>
        <v>0.14716595765343948</v>
      </c>
      <c r="AI220" t="e">
        <f t="shared" ca="1" si="39"/>
        <v>#DIV/0!</v>
      </c>
      <c r="AJ220" t="e">
        <f t="shared" ca="1" si="39"/>
        <v>#NUM!</v>
      </c>
      <c r="AL220">
        <f t="shared" ca="1" si="40"/>
        <v>0.61431179958782134</v>
      </c>
      <c r="AM220">
        <f t="shared" ca="1" si="40"/>
        <v>1.1373162781643924</v>
      </c>
      <c r="AN220" t="e">
        <f t="shared" ca="1" si="40"/>
        <v>#DIV/0!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1.2885456011054588</v>
      </c>
      <c r="AS220">
        <f ca="1">AM220/(OFFSET(AM$14,$B$1+$B$2,0))</f>
        <v>1.059579582404901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468812</v>
      </c>
      <c r="C221" s="9">
        <v>313167</v>
      </c>
      <c r="D221" s="9">
        <v>54812</v>
      </c>
      <c r="E221" s="9">
        <v>0</v>
      </c>
      <c r="F221" s="9">
        <v>1</v>
      </c>
      <c r="G221" s="9">
        <v>441</v>
      </c>
      <c r="H221" s="9">
        <v>202</v>
      </c>
      <c r="I221" s="9">
        <v>70</v>
      </c>
      <c r="J221" s="9">
        <v>0</v>
      </c>
      <c r="K221" s="9">
        <v>0</v>
      </c>
      <c r="L221" s="9"/>
      <c r="M221">
        <f t="shared" si="35"/>
        <v>9.4067557997662172E-4</v>
      </c>
      <c r="N221">
        <f t="shared" si="35"/>
        <v>6.4502326234884262E-4</v>
      </c>
      <c r="O221">
        <f t="shared" si="35"/>
        <v>1.2770926074582207E-3</v>
      </c>
      <c r="P221" t="e">
        <f t="shared" si="35"/>
        <v>#DIV/0!</v>
      </c>
      <c r="Q221">
        <f t="shared" si="35"/>
        <v>0</v>
      </c>
      <c r="S221">
        <f t="shared" si="37"/>
        <v>9.4156135324408984E-4</v>
      </c>
      <c r="T221">
        <f t="shared" si="37"/>
        <v>6.4543960830327801E-4</v>
      </c>
      <c r="U221">
        <f t="shared" si="37"/>
        <v>1.2787258327849275E-3</v>
      </c>
      <c r="V221" t="e">
        <f t="shared" si="37"/>
        <v>#DIV/0!</v>
      </c>
      <c r="W221">
        <f t="shared" si="37"/>
        <v>0</v>
      </c>
      <c r="Y221">
        <f t="shared" ca="1" si="36"/>
        <v>1.0150222099844987E-3</v>
      </c>
      <c r="Z221">
        <f t="shared" ca="1" si="36"/>
        <v>5.305657582678426E-4</v>
      </c>
      <c r="AA221">
        <f t="shared" ca="1" si="36"/>
        <v>1.0825364504573438E-3</v>
      </c>
      <c r="AB221" t="e">
        <f t="shared" ca="1" si="36"/>
        <v>#DIV/0!</v>
      </c>
      <c r="AC221" t="e">
        <f t="shared" ca="1" si="36"/>
        <v>#NUM!</v>
      </c>
      <c r="AE221" t="str">
        <f t="shared" si="38"/>
        <v>2024-08</v>
      </c>
      <c r="AF221">
        <f t="shared" ca="1" si="39"/>
        <v>0.13041258775873638</v>
      </c>
      <c r="AG221">
        <f t="shared" ca="1" si="39"/>
        <v>8.0021017112804682E-2</v>
      </c>
      <c r="AH221">
        <f t="shared" ca="1" si="39"/>
        <v>0.14824849410389682</v>
      </c>
      <c r="AI221" t="e">
        <f t="shared" ca="1" si="39"/>
        <v>#DIV/0!</v>
      </c>
      <c r="AJ221" t="e">
        <f t="shared" ca="1" si="39"/>
        <v>#NUM!</v>
      </c>
      <c r="AL221">
        <f t="shared" ca="1" si="40"/>
        <v>0.61359887483287867</v>
      </c>
      <c r="AM221">
        <f t="shared" ca="1" si="40"/>
        <v>1.1367652206868015</v>
      </c>
      <c r="AN221" t="e">
        <f t="shared" ca="1" si="40"/>
        <v>#DIV/0!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1.2870502105602717</v>
      </c>
      <c r="AS221">
        <f ca="1">AM221/(OFFSET(AM$14,$B$1+$B$2,0))</f>
        <v>1.0590661902525182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468371</v>
      </c>
      <c r="C222" s="9">
        <v>312965</v>
      </c>
      <c r="D222" s="9">
        <v>54742</v>
      </c>
      <c r="E222" s="9">
        <v>0</v>
      </c>
      <c r="F222" s="9">
        <v>1</v>
      </c>
      <c r="G222" s="9">
        <v>381</v>
      </c>
      <c r="H222" s="9">
        <v>209</v>
      </c>
      <c r="I222" s="9">
        <v>63</v>
      </c>
      <c r="J222" s="9">
        <v>0</v>
      </c>
      <c r="K222" s="9">
        <v>0</v>
      </c>
      <c r="L222" s="9"/>
      <c r="M222">
        <f t="shared" si="35"/>
        <v>8.1345770767190964E-4</v>
      </c>
      <c r="N222">
        <f t="shared" si="35"/>
        <v>6.6780630421932167E-4</v>
      </c>
      <c r="O222">
        <f t="shared" si="35"/>
        <v>1.1508530926893428E-3</v>
      </c>
      <c r="P222" t="e">
        <f t="shared" si="35"/>
        <v>#DIV/0!</v>
      </c>
      <c r="Q222">
        <f t="shared" si="35"/>
        <v>0</v>
      </c>
      <c r="S222">
        <f t="shared" si="37"/>
        <v>8.1412000479416538E-4</v>
      </c>
      <c r="T222">
        <f t="shared" si="37"/>
        <v>6.682525923646295E-4</v>
      </c>
      <c r="U222">
        <f t="shared" si="37"/>
        <v>1.1521792090100832E-3</v>
      </c>
      <c r="V222" t="e">
        <f t="shared" si="37"/>
        <v>#DIV/0!</v>
      </c>
      <c r="W222">
        <f t="shared" si="37"/>
        <v>0</v>
      </c>
      <c r="Y222">
        <f t="shared" ca="1" si="36"/>
        <v>8.7809905066866221E-4</v>
      </c>
      <c r="Z222">
        <f t="shared" ca="1" si="36"/>
        <v>5.485661907844579E-4</v>
      </c>
      <c r="AA222">
        <f t="shared" ca="1" si="36"/>
        <v>9.7426990007907469E-4</v>
      </c>
      <c r="AB222" t="e">
        <f t="shared" ca="1" si="36"/>
        <v>#DIV/0!</v>
      </c>
      <c r="AC222" t="e">
        <f t="shared" ca="1" si="36"/>
        <v>#NUM!</v>
      </c>
      <c r="AE222" t="str">
        <f t="shared" si="38"/>
        <v>2024-09</v>
      </c>
      <c r="AF222">
        <f t="shared" ca="1" si="39"/>
        <v>0.13129068680940503</v>
      </c>
      <c r="AG222">
        <f t="shared" ca="1" si="39"/>
        <v>8.056958330358914E-2</v>
      </c>
      <c r="AH222">
        <f t="shared" ca="1" si="39"/>
        <v>0.14922276400397588</v>
      </c>
      <c r="AI222" t="e">
        <f t="shared" ca="1" si="39"/>
        <v>#DIV/0!</v>
      </c>
      <c r="AJ222" t="e">
        <f t="shared" ca="1" si="39"/>
        <v>#NUM!</v>
      </c>
      <c r="AL222">
        <f t="shared" ca="1" si="40"/>
        <v>0.61367325635634895</v>
      </c>
      <c r="AM222">
        <f t="shared" ca="1" si="40"/>
        <v>1.1365830100394165</v>
      </c>
      <c r="AN222" t="e">
        <f t="shared" ca="1" si="40"/>
        <v>#DIV/0!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1.2872062290266848</v>
      </c>
      <c r="AS222">
        <f ca="1">AM222/(OFFSET(AM$14,$B$1+$B$2,0))</f>
        <v>1.0588964338836235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467990</v>
      </c>
      <c r="C223" s="9">
        <v>312756</v>
      </c>
      <c r="D223" s="9">
        <v>54679</v>
      </c>
      <c r="E223" s="9">
        <v>0</v>
      </c>
      <c r="F223" s="9">
        <v>1</v>
      </c>
      <c r="G223" s="9">
        <v>361</v>
      </c>
      <c r="H223" s="9">
        <v>211</v>
      </c>
      <c r="I223" s="9">
        <v>55</v>
      </c>
      <c r="J223" s="9">
        <v>0</v>
      </c>
      <c r="K223" s="9">
        <v>0</v>
      </c>
      <c r="L223" s="9"/>
      <c r="M223">
        <f t="shared" si="35"/>
        <v>7.7138400393170789E-4</v>
      </c>
      <c r="N223">
        <f t="shared" si="35"/>
        <v>6.7464732890815842E-4</v>
      </c>
      <c r="O223">
        <f t="shared" si="35"/>
        <v>1.0058706267488432E-3</v>
      </c>
      <c r="P223" t="e">
        <f t="shared" si="35"/>
        <v>#DIV/0!</v>
      </c>
      <c r="Q223">
        <f t="shared" si="35"/>
        <v>0</v>
      </c>
      <c r="S223">
        <f t="shared" si="37"/>
        <v>7.7197953490533715E-4</v>
      </c>
      <c r="T223">
        <f t="shared" si="37"/>
        <v>6.7510281083959015E-4</v>
      </c>
      <c r="U223">
        <f t="shared" si="37"/>
        <v>1.0068835062728503E-3</v>
      </c>
      <c r="V223" t="e">
        <f t="shared" si="37"/>
        <v>#DIV/0!</v>
      </c>
      <c r="W223">
        <f t="shared" si="37"/>
        <v>0</v>
      </c>
      <c r="Y223">
        <f t="shared" ca="1" si="36"/>
        <v>8.33084451206151E-4</v>
      </c>
      <c r="Z223">
        <f t="shared" ca="1" si="36"/>
        <v>5.5343049025287925E-4</v>
      </c>
      <c r="AA223">
        <f t="shared" ca="1" si="36"/>
        <v>8.5041838271578162E-4</v>
      </c>
      <c r="AB223" t="e">
        <f t="shared" ca="1" si="36"/>
        <v>#DIV/0!</v>
      </c>
      <c r="AC223" t="e">
        <f t="shared" ca="1" si="36"/>
        <v>#NUM!</v>
      </c>
      <c r="AE223" t="str">
        <f t="shared" si="38"/>
        <v>2024-10</v>
      </c>
      <c r="AF223">
        <f t="shared" ca="1" si="39"/>
        <v>0.13212377126061117</v>
      </c>
      <c r="AG223">
        <f t="shared" ca="1" si="39"/>
        <v>8.1123013793842014E-2</v>
      </c>
      <c r="AH223">
        <f t="shared" ca="1" si="39"/>
        <v>0.15007318238669168</v>
      </c>
      <c r="AI223" t="e">
        <f t="shared" ca="1" si="39"/>
        <v>#DIV/0!</v>
      </c>
      <c r="AJ223" t="e">
        <f t="shared" ca="1" si="39"/>
        <v>#NUM!</v>
      </c>
      <c r="AL223">
        <f t="shared" ca="1" si="40"/>
        <v>0.61399256939032332</v>
      </c>
      <c r="AM223">
        <f t="shared" ca="1" si="40"/>
        <v>1.1358530032470515</v>
      </c>
      <c r="AN223" t="e">
        <f t="shared" ca="1" si="40"/>
        <v>#DIV/0!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1.2878760019426199</v>
      </c>
      <c r="AS223">
        <f ca="1">AM223/(OFFSET(AM$14,$B$1+$B$2,0))</f>
        <v>1.058216323779638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467629</v>
      </c>
      <c r="C224" s="9">
        <v>312545</v>
      </c>
      <c r="D224" s="9">
        <v>54624</v>
      </c>
      <c r="E224" s="9">
        <v>0</v>
      </c>
      <c r="F224" s="9">
        <v>1</v>
      </c>
      <c r="G224" s="9">
        <v>426</v>
      </c>
      <c r="H224" s="9">
        <v>192</v>
      </c>
      <c r="I224" s="9">
        <v>63</v>
      </c>
      <c r="J224" s="9">
        <v>0</v>
      </c>
      <c r="K224" s="9">
        <v>0</v>
      </c>
      <c r="L224" s="9"/>
      <c r="M224">
        <f t="shared" si="35"/>
        <v>9.1097857489591105E-4</v>
      </c>
      <c r="N224">
        <f t="shared" si="35"/>
        <v>6.1431153913836403E-4</v>
      </c>
      <c r="O224">
        <f t="shared" si="35"/>
        <v>1.1533391915641475E-3</v>
      </c>
      <c r="P224" t="e">
        <f t="shared" si="35"/>
        <v>#DIV/0!</v>
      </c>
      <c r="Q224">
        <f t="shared" si="35"/>
        <v>0</v>
      </c>
      <c r="S224">
        <f t="shared" si="37"/>
        <v>9.1180927672663875E-4</v>
      </c>
      <c r="T224">
        <f t="shared" si="37"/>
        <v>6.146891691306784E-4</v>
      </c>
      <c r="U224">
        <f t="shared" si="37"/>
        <v>1.1546710470783355E-3</v>
      </c>
      <c r="V224" t="e">
        <f t="shared" si="37"/>
        <v>#DIV/0!</v>
      </c>
      <c r="W224">
        <f t="shared" si="37"/>
        <v>0</v>
      </c>
      <c r="Y224">
        <f t="shared" ca="1" si="36"/>
        <v>9.8449929189514782E-4</v>
      </c>
      <c r="Z224">
        <f t="shared" ca="1" si="36"/>
        <v>5.0321491778096395E-4</v>
      </c>
      <c r="AA224">
        <f t="shared" ca="1" si="36"/>
        <v>9.7410517431699417E-4</v>
      </c>
      <c r="AB224" t="e">
        <f t="shared" ca="1" si="36"/>
        <v>#DIV/0!</v>
      </c>
      <c r="AC224" t="e">
        <f t="shared" ca="1" si="36"/>
        <v>#NUM!</v>
      </c>
      <c r="AE224" t="str">
        <f t="shared" si="38"/>
        <v>2024-11</v>
      </c>
      <c r="AF224">
        <f t="shared" ca="1" si="39"/>
        <v>0.13310827055250632</v>
      </c>
      <c r="AG224">
        <f t="shared" ca="1" si="39"/>
        <v>8.1626228711622978E-2</v>
      </c>
      <c r="AH224">
        <f t="shared" ca="1" si="39"/>
        <v>0.15104728756100866</v>
      </c>
      <c r="AI224" t="e">
        <f t="shared" ca="1" si="39"/>
        <v>#DIV/0!</v>
      </c>
      <c r="AJ224" t="e">
        <f t="shared" ca="1" si="39"/>
        <v>#NUM!</v>
      </c>
      <c r="AL224">
        <f t="shared" ca="1" si="40"/>
        <v>0.61323183279903282</v>
      </c>
      <c r="AM224">
        <f t="shared" ca="1" si="40"/>
        <v>1.1347701155911725</v>
      </c>
      <c r="AN224" t="e">
        <f t="shared" ca="1" si="40"/>
        <v>#DIV/0!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1.2862803240003029</v>
      </c>
      <c r="AS224">
        <f ca="1">AM224/(OFFSET(AM$14,$B$1+$B$2,0))</f>
        <v>1.0572074525691955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467203</v>
      </c>
      <c r="C225" s="9">
        <v>312353</v>
      </c>
      <c r="D225" s="9">
        <v>54561</v>
      </c>
      <c r="E225" s="9">
        <v>0</v>
      </c>
      <c r="F225" s="9">
        <v>1</v>
      </c>
      <c r="G225" s="9">
        <v>361</v>
      </c>
      <c r="H225" s="9">
        <v>192</v>
      </c>
      <c r="I225" s="9">
        <v>61</v>
      </c>
      <c r="J225" s="9">
        <v>0</v>
      </c>
      <c r="K225" s="9">
        <v>0</v>
      </c>
      <c r="L225" s="9"/>
      <c r="M225">
        <f t="shared" si="35"/>
        <v>7.7268339458436695E-4</v>
      </c>
      <c r="N225">
        <f t="shared" si="35"/>
        <v>6.146891497760547E-4</v>
      </c>
      <c r="O225">
        <f t="shared" si="35"/>
        <v>1.1180146991440773E-3</v>
      </c>
      <c r="P225" t="e">
        <f t="shared" si="35"/>
        <v>#DIV/0!</v>
      </c>
      <c r="Q225">
        <f t="shared" si="35"/>
        <v>0</v>
      </c>
      <c r="S225">
        <f t="shared" si="37"/>
        <v>7.7328093442476857E-4</v>
      </c>
      <c r="T225">
        <f t="shared" si="37"/>
        <v>6.1506724431591761E-4</v>
      </c>
      <c r="U225">
        <f t="shared" si="37"/>
        <v>1.1192661718932317E-3</v>
      </c>
      <c r="V225" t="e">
        <f t="shared" si="37"/>
        <v>#DIV/0!</v>
      </c>
      <c r="W225">
        <f t="shared" si="37"/>
        <v>0</v>
      </c>
      <c r="Y225">
        <f t="shared" ca="1" si="36"/>
        <v>8.3536613349899879E-4</v>
      </c>
      <c r="Z225">
        <f t="shared" ca="1" si="36"/>
        <v>5.0283479928547696E-4</v>
      </c>
      <c r="AA225">
        <f t="shared" ca="1" si="36"/>
        <v>9.431377182066899E-4</v>
      </c>
      <c r="AB225" t="e">
        <f t="shared" ca="1" si="36"/>
        <v>#DIV/0!</v>
      </c>
      <c r="AC225" t="e">
        <f t="shared" ca="1" si="36"/>
        <v>#NUM!</v>
      </c>
      <c r="AE225" t="str">
        <f t="shared" si="38"/>
        <v>2024-12</v>
      </c>
      <c r="AF225">
        <f t="shared" ca="1" si="39"/>
        <v>0.13394363668600531</v>
      </c>
      <c r="AG225">
        <f t="shared" ca="1" si="39"/>
        <v>8.2129063510908457E-2</v>
      </c>
      <c r="AH225">
        <f t="shared" ca="1" si="39"/>
        <v>0.15199042527921536</v>
      </c>
      <c r="AI225" t="e">
        <f t="shared" ca="1" si="39"/>
        <v>#DIV/0!</v>
      </c>
      <c r="AJ225" t="e">
        <f t="shared" ca="1" si="39"/>
        <v>#NUM!</v>
      </c>
      <c r="AL225">
        <f t="shared" ca="1" si="40"/>
        <v>0.6131613680419763</v>
      </c>
      <c r="AM225">
        <f t="shared" ca="1" si="40"/>
        <v>1.1347341989490392</v>
      </c>
      <c r="AN225" t="e">
        <f t="shared" ca="1" si="40"/>
        <v>#DIV/0!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1.2861325211210499</v>
      </c>
      <c r="AS225">
        <f ca="1">AM225/(OFFSET(AM$14,$B$1+$B$2,0))</f>
        <v>1.0571739908651789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466842</v>
      </c>
      <c r="C226" s="9">
        <v>312161</v>
      </c>
      <c r="D226" s="9">
        <v>54500</v>
      </c>
      <c r="E226" s="9">
        <v>0</v>
      </c>
      <c r="F226" s="9">
        <v>1</v>
      </c>
      <c r="G226" s="9">
        <v>390</v>
      </c>
      <c r="H226" s="9">
        <v>245</v>
      </c>
      <c r="I226" s="9">
        <v>53</v>
      </c>
      <c r="J226" s="9">
        <v>0</v>
      </c>
      <c r="K226" s="9">
        <v>0</v>
      </c>
      <c r="L226" s="9"/>
      <c r="M226">
        <f t="shared" si="35"/>
        <v>8.3540041384451273E-4</v>
      </c>
      <c r="N226">
        <f t="shared" si="35"/>
        <v>7.8485140680610327E-4</v>
      </c>
      <c r="O226">
        <f t="shared" si="35"/>
        <v>9.7247706422018344E-4</v>
      </c>
      <c r="P226" t="e">
        <f t="shared" si="35"/>
        <v>#DIV/0!</v>
      </c>
      <c r="Q226">
        <f t="shared" si="35"/>
        <v>0</v>
      </c>
      <c r="S226">
        <f t="shared" si="37"/>
        <v>8.3609893991131183E-4</v>
      </c>
      <c r="T226">
        <f t="shared" si="37"/>
        <v>7.8546792276216082E-4</v>
      </c>
      <c r="U226">
        <f t="shared" si="37"/>
        <v>9.7342377330308406E-4</v>
      </c>
      <c r="V226" t="e">
        <f t="shared" si="37"/>
        <v>#DIV/0!</v>
      </c>
      <c r="W226">
        <f t="shared" si="37"/>
        <v>0</v>
      </c>
      <c r="Y226">
        <f t="shared" ca="1" si="36"/>
        <v>9.0370231556545185E-4</v>
      </c>
      <c r="Z226">
        <f t="shared" ca="1" si="36"/>
        <v>6.412626732401124E-4</v>
      </c>
      <c r="AA226">
        <f t="shared" ca="1" si="36"/>
        <v>8.192903612907783E-4</v>
      </c>
      <c r="AB226" t="e">
        <f t="shared" ca="1" si="36"/>
        <v>#DIV/0!</v>
      </c>
      <c r="AC226" t="e">
        <f t="shared" ca="1" si="36"/>
        <v>#NUM!</v>
      </c>
      <c r="AE226" t="str">
        <f t="shared" si="38"/>
        <v>2024-13</v>
      </c>
      <c r="AF226">
        <f t="shared" ca="1" si="39"/>
        <v>0.13484733900157075</v>
      </c>
      <c r="AG226">
        <f t="shared" ca="1" si="39"/>
        <v>8.2770326184148563E-2</v>
      </c>
      <c r="AH226">
        <f t="shared" ca="1" si="39"/>
        <v>0.15280971564050613</v>
      </c>
      <c r="AI226" t="e">
        <f t="shared" ca="1" si="39"/>
        <v>#DIV/0!</v>
      </c>
      <c r="AJ226" t="e">
        <f t="shared" ca="1" si="39"/>
        <v>#NUM!</v>
      </c>
      <c r="AL226">
        <f t="shared" ca="1" si="40"/>
        <v>0.61380763459621868</v>
      </c>
      <c r="AM226">
        <f t="shared" ca="1" si="40"/>
        <v>1.1332052732514517</v>
      </c>
      <c r="AN226" t="e">
        <f t="shared" ca="1" si="40"/>
        <v>#DIV/0!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1.2874880932037762</v>
      </c>
      <c r="AS226">
        <f ca="1">AM226/(OFFSET(AM$14,$B$1+$B$2,0))</f>
        <v>1.0557495687556209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466452</v>
      </c>
      <c r="C227" s="9">
        <v>311916</v>
      </c>
      <c r="D227" s="9">
        <v>54447</v>
      </c>
      <c r="E227" s="9">
        <v>0</v>
      </c>
      <c r="F227" s="9">
        <v>1</v>
      </c>
      <c r="G227" s="9">
        <v>388</v>
      </c>
      <c r="H227" s="9">
        <v>206</v>
      </c>
      <c r="I227" s="9">
        <v>71</v>
      </c>
      <c r="J227" s="9">
        <v>0</v>
      </c>
      <c r="K227" s="9">
        <v>0</v>
      </c>
      <c r="L227" s="9"/>
      <c r="M227">
        <f t="shared" si="35"/>
        <v>8.3181120458267947E-4</v>
      </c>
      <c r="N227">
        <f t="shared" si="35"/>
        <v>6.6043421946934428E-4</v>
      </c>
      <c r="O227">
        <f t="shared" si="35"/>
        <v>1.3040204235311404E-3</v>
      </c>
      <c r="P227" t="e">
        <f t="shared" si="35"/>
        <v>#DIV/0!</v>
      </c>
      <c r="Q227">
        <f t="shared" si="35"/>
        <v>0</v>
      </c>
      <c r="S227">
        <f t="shared" si="37"/>
        <v>8.3250373856171586E-4</v>
      </c>
      <c r="T227">
        <f t="shared" si="37"/>
        <v>6.6087070513475195E-4</v>
      </c>
      <c r="U227">
        <f t="shared" si="37"/>
        <v>1.305723298650251E-3</v>
      </c>
      <c r="V227" t="e">
        <f t="shared" si="37"/>
        <v>#DIV/0!</v>
      </c>
      <c r="W227">
        <f t="shared" si="37"/>
        <v>0</v>
      </c>
      <c r="Y227">
        <f t="shared" ca="1" si="36"/>
        <v>9.0028927202662938E-4</v>
      </c>
      <c r="Z227">
        <f t="shared" ca="1" si="36"/>
        <v>5.3880149089844992E-4</v>
      </c>
      <c r="AA227">
        <f t="shared" ca="1" si="36"/>
        <v>1.0976938019117805E-3</v>
      </c>
      <c r="AB227" t="e">
        <f t="shared" ca="1" si="36"/>
        <v>#DIV/0!</v>
      </c>
      <c r="AC227" t="e">
        <f t="shared" ca="1" si="36"/>
        <v>#NUM!</v>
      </c>
      <c r="AE227" t="str">
        <f t="shared" si="38"/>
        <v>2024-14</v>
      </c>
      <c r="AF227">
        <f t="shared" ca="1" si="39"/>
        <v>0.13574762827359738</v>
      </c>
      <c r="AG227">
        <f t="shared" ca="1" si="39"/>
        <v>8.3309127675047015E-2</v>
      </c>
      <c r="AH227">
        <f t="shared" ca="1" si="39"/>
        <v>0.1539074094424179</v>
      </c>
      <c r="AI227" t="e">
        <f t="shared" ca="1" si="39"/>
        <v>#DIV/0!</v>
      </c>
      <c r="AJ227" t="e">
        <f t="shared" ca="1" si="39"/>
        <v>#NUM!</v>
      </c>
      <c r="AL227">
        <f t="shared" ca="1" si="40"/>
        <v>0.61370595372125891</v>
      </c>
      <c r="AM227">
        <f t="shared" ca="1" si="40"/>
        <v>1.1337760475064784</v>
      </c>
      <c r="AN227" t="e">
        <f t="shared" ca="1" si="40"/>
        <v>#DIV/0!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1.2872748131654734</v>
      </c>
      <c r="AS227">
        <f ca="1">AM227/(OFFSET(AM$14,$B$1+$B$2,0))</f>
        <v>1.0562813300241438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466064</v>
      </c>
      <c r="C228" s="9">
        <v>311710</v>
      </c>
      <c r="D228" s="9">
        <v>54376</v>
      </c>
      <c r="E228" s="9">
        <v>0</v>
      </c>
      <c r="F228" s="9">
        <v>1</v>
      </c>
      <c r="G228" s="9">
        <v>393</v>
      </c>
      <c r="H228" s="9">
        <v>185</v>
      </c>
      <c r="I228" s="9">
        <v>56</v>
      </c>
      <c r="J228" s="9">
        <v>0</v>
      </c>
      <c r="K228" s="9">
        <v>0</v>
      </c>
      <c r="L228" s="9"/>
      <c r="M228">
        <f t="shared" si="35"/>
        <v>8.4323183082151809E-4</v>
      </c>
      <c r="N228">
        <f t="shared" si="35"/>
        <v>5.9350036893266172E-4</v>
      </c>
      <c r="O228">
        <f t="shared" si="35"/>
        <v>1.0298661174047373E-3</v>
      </c>
      <c r="P228" t="e">
        <f t="shared" si="35"/>
        <v>#DIV/0!</v>
      </c>
      <c r="Q228">
        <f t="shared" si="35"/>
        <v>0</v>
      </c>
      <c r="S228">
        <f t="shared" si="37"/>
        <v>8.4394352091043533E-4</v>
      </c>
      <c r="T228">
        <f t="shared" si="37"/>
        <v>5.9385283825327784E-4</v>
      </c>
      <c r="U228">
        <f t="shared" si="37"/>
        <v>1.0309279263584293E-3</v>
      </c>
      <c r="V228" t="e">
        <f t="shared" si="37"/>
        <v>#DIV/0!</v>
      </c>
      <c r="W228">
        <f t="shared" si="37"/>
        <v>0</v>
      </c>
      <c r="Y228">
        <f t="shared" ca="1" si="36"/>
        <v>9.1314012367377467E-4</v>
      </c>
      <c r="Z228">
        <f t="shared" ca="1" si="36"/>
        <v>4.834993612486674E-4</v>
      </c>
      <c r="AA228">
        <f t="shared" ca="1" si="36"/>
        <v>8.6567031283027506E-4</v>
      </c>
      <c r="AB228" t="e">
        <f t="shared" ca="1" si="36"/>
        <v>#DIV/0!</v>
      </c>
      <c r="AC228" t="e">
        <f t="shared" ca="1" si="36"/>
        <v>#NUM!</v>
      </c>
      <c r="AE228" t="str">
        <f t="shared" si="38"/>
        <v>2024-15</v>
      </c>
      <c r="AF228">
        <f t="shared" ca="1" si="39"/>
        <v>0.13666076839727115</v>
      </c>
      <c r="AG228">
        <f t="shared" ca="1" si="39"/>
        <v>8.3792627036295683E-2</v>
      </c>
      <c r="AH228">
        <f t="shared" ca="1" si="39"/>
        <v>0.15477307975524818</v>
      </c>
      <c r="AI228" t="e">
        <f t="shared" ca="1" si="39"/>
        <v>#DIV/0!</v>
      </c>
      <c r="AJ228" t="e">
        <f t="shared" ca="1" si="39"/>
        <v>#NUM!</v>
      </c>
      <c r="AL228">
        <f t="shared" ca="1" si="40"/>
        <v>0.61314324527073905</v>
      </c>
      <c r="AM228">
        <f t="shared" ca="1" si="40"/>
        <v>1.1325348274445872</v>
      </c>
      <c r="AN228" t="e">
        <f t="shared" ca="1" si="40"/>
        <v>#DIV/0!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1.2860945078236117</v>
      </c>
      <c r="AS228">
        <f ca="1">AM228/(OFFSET(AM$14,$B$1+$B$2,0))</f>
        <v>1.0551249485846961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465671</v>
      </c>
      <c r="C229" s="9">
        <v>311525</v>
      </c>
      <c r="D229" s="9">
        <v>54320</v>
      </c>
      <c r="E229" s="9">
        <v>0</v>
      </c>
      <c r="F229" s="9">
        <v>1</v>
      </c>
      <c r="G229" s="9">
        <v>333</v>
      </c>
      <c r="H229" s="9">
        <v>203</v>
      </c>
      <c r="I229" s="9">
        <v>66</v>
      </c>
      <c r="J229" s="9">
        <v>0</v>
      </c>
      <c r="K229" s="9">
        <v>0</v>
      </c>
      <c r="L229" s="9"/>
      <c r="M229">
        <f t="shared" si="35"/>
        <v>7.1509713939669854E-4</v>
      </c>
      <c r="N229">
        <f t="shared" si="35"/>
        <v>6.516330952572025E-4</v>
      </c>
      <c r="O229">
        <f t="shared" si="35"/>
        <v>1.2150220913107511E-3</v>
      </c>
      <c r="P229" t="e">
        <f t="shared" si="35"/>
        <v>#DIV/0!</v>
      </c>
      <c r="Q229">
        <f t="shared" si="35"/>
        <v>0</v>
      </c>
      <c r="S229">
        <f t="shared" si="37"/>
        <v>7.1560889979034375E-4</v>
      </c>
      <c r="T229">
        <f t="shared" si="37"/>
        <v>6.5205802093202213E-4</v>
      </c>
      <c r="U229">
        <f t="shared" si="37"/>
        <v>1.2165003159085616E-3</v>
      </c>
      <c r="V229" t="e">
        <f t="shared" si="37"/>
        <v>#DIV/0!</v>
      </c>
      <c r="W229">
        <f t="shared" si="37"/>
        <v>0</v>
      </c>
      <c r="Y229">
        <f t="shared" ca="1" si="36"/>
        <v>7.7468997554232168E-4</v>
      </c>
      <c r="Z229">
        <f t="shared" ca="1" si="36"/>
        <v>5.3016138258929978E-4</v>
      </c>
      <c r="AA229">
        <f t="shared" ca="1" si="36"/>
        <v>1.0203063920818051E-3</v>
      </c>
      <c r="AB229" t="e">
        <f t="shared" ca="1" si="36"/>
        <v>#DIV/0!</v>
      </c>
      <c r="AC229" t="e">
        <f t="shared" ca="1" si="36"/>
        <v>#NUM!</v>
      </c>
      <c r="AE229" t="str">
        <f t="shared" si="38"/>
        <v>2024-16</v>
      </c>
      <c r="AF229">
        <f t="shared" ca="1" si="39"/>
        <v>0.13743545837281346</v>
      </c>
      <c r="AG229">
        <f t="shared" ca="1" si="39"/>
        <v>8.4322788418884978E-2</v>
      </c>
      <c r="AH229">
        <f t="shared" ca="1" si="39"/>
        <v>0.15579338614732999</v>
      </c>
      <c r="AI229" t="e">
        <f t="shared" ca="1" si="39"/>
        <v>#DIV/0!</v>
      </c>
      <c r="AJ229" t="e">
        <f t="shared" ca="1" si="39"/>
        <v>#NUM!</v>
      </c>
      <c r="AL229">
        <f t="shared" ca="1" si="40"/>
        <v>0.61354463700442774</v>
      </c>
      <c r="AM229">
        <f t="shared" ca="1" si="40"/>
        <v>1.1335749012072125</v>
      </c>
      <c r="AN229" t="e">
        <f t="shared" ca="1" si="40"/>
        <v>#DIV/0!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1.2869364443664417</v>
      </c>
      <c r="AS229">
        <f ca="1">AM229/(OFFSET(AM$14,$B$1+$B$2,0))</f>
        <v>1.0560939322739573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465338</v>
      </c>
      <c r="C230" s="9">
        <v>311322</v>
      </c>
      <c r="D230" s="9">
        <v>54254</v>
      </c>
      <c r="E230" s="9">
        <v>0</v>
      </c>
      <c r="F230" s="9">
        <v>1</v>
      </c>
      <c r="G230" s="9">
        <v>333</v>
      </c>
      <c r="H230" s="9">
        <v>181</v>
      </c>
      <c r="I230" s="9">
        <v>62</v>
      </c>
      <c r="J230" s="9">
        <v>0</v>
      </c>
      <c r="K230" s="9">
        <v>0</v>
      </c>
      <c r="L230" s="9"/>
      <c r="M230">
        <f t="shared" si="35"/>
        <v>7.1560886925202752E-4</v>
      </c>
      <c r="N230">
        <f t="shared" si="35"/>
        <v>5.8139161382748407E-4</v>
      </c>
      <c r="O230">
        <f t="shared" si="35"/>
        <v>1.1427728831053931E-3</v>
      </c>
      <c r="P230" t="e">
        <f t="shared" si="35"/>
        <v>#DIV/0!</v>
      </c>
      <c r="Q230">
        <f t="shared" si="35"/>
        <v>0</v>
      </c>
      <c r="S230">
        <f t="shared" si="37"/>
        <v>7.1612136263274426E-4</v>
      </c>
      <c r="T230">
        <f t="shared" si="37"/>
        <v>5.8172984307539206E-4</v>
      </c>
      <c r="U230">
        <f t="shared" si="37"/>
        <v>1.1440804318488963E-3</v>
      </c>
      <c r="V230" t="e">
        <f t="shared" si="37"/>
        <v>#DIV/0!</v>
      </c>
      <c r="W230">
        <f t="shared" si="37"/>
        <v>0</v>
      </c>
      <c r="Y230">
        <f t="shared" ca="1" si="36"/>
        <v>7.7565213600670237E-4</v>
      </c>
      <c r="Z230">
        <f t="shared" ca="1" si="36"/>
        <v>4.7233265631684164E-4</v>
      </c>
      <c r="AA230">
        <f t="shared" ca="1" si="36"/>
        <v>9.5844920269745528E-4</v>
      </c>
      <c r="AB230" t="e">
        <f t="shared" ca="1" si="36"/>
        <v>#DIV/0!</v>
      </c>
      <c r="AC230" t="e">
        <f t="shared" ca="1" si="36"/>
        <v>#NUM!</v>
      </c>
      <c r="AE230" t="str">
        <f t="shared" si="38"/>
        <v>2024-17</v>
      </c>
      <c r="AF230">
        <f t="shared" ca="1" si="39"/>
        <v>0.13821111050882015</v>
      </c>
      <c r="AG230">
        <f t="shared" ca="1" si="39"/>
        <v>8.4795121075201818E-2</v>
      </c>
      <c r="AH230">
        <f t="shared" ca="1" si="39"/>
        <v>0.15675183535002743</v>
      </c>
      <c r="AI230" t="e">
        <f t="shared" ca="1" si="39"/>
        <v>#DIV/0!</v>
      </c>
      <c r="AJ230" t="e">
        <f t="shared" ca="1" si="39"/>
        <v>#NUM!</v>
      </c>
      <c r="AL230">
        <f t="shared" ca="1" si="40"/>
        <v>0.61351884637227116</v>
      </c>
      <c r="AM230">
        <f t="shared" ca="1" si="40"/>
        <v>1.1341478610001043</v>
      </c>
      <c r="AN230" t="e">
        <f t="shared" ca="1" si="40"/>
        <v>#DIV/0!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1.2868823473986846</v>
      </c>
      <c r="AS230">
        <f ca="1">AM230/(OFFSET(AM$14,$B$1+$B$2,0))</f>
        <v>1.0566277296966646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465005</v>
      </c>
      <c r="C231" s="9">
        <v>311141</v>
      </c>
      <c r="D231" s="9">
        <v>54192</v>
      </c>
      <c r="E231" s="9">
        <v>0</v>
      </c>
      <c r="F231" s="9">
        <v>1</v>
      </c>
      <c r="G231" s="9">
        <v>360</v>
      </c>
      <c r="H231" s="9">
        <v>200</v>
      </c>
      <c r="I231" s="9">
        <v>59</v>
      </c>
      <c r="J231" s="9">
        <v>0</v>
      </c>
      <c r="K231" s="9">
        <v>0</v>
      </c>
      <c r="L231" s="9"/>
      <c r="M231">
        <f t="shared" ref="M231:Q278" si="42">G231/B231</f>
        <v>7.7418522381479768E-4</v>
      </c>
      <c r="N231">
        <f t="shared" si="42"/>
        <v>6.4279538858588226E-4</v>
      </c>
      <c r="O231">
        <f t="shared" si="42"/>
        <v>1.0887215825214054E-3</v>
      </c>
      <c r="P231" t="e">
        <f t="shared" si="42"/>
        <v>#DIV/0!</v>
      </c>
      <c r="Q231">
        <f t="shared" si="42"/>
        <v>0</v>
      </c>
      <c r="S231">
        <f t="shared" si="37"/>
        <v>7.7478508971097774E-4</v>
      </c>
      <c r="T231">
        <f t="shared" si="37"/>
        <v>6.4320886243787528E-4</v>
      </c>
      <c r="U231">
        <f t="shared" si="37"/>
        <v>1.0899082969815972E-3</v>
      </c>
      <c r="V231" t="e">
        <f t="shared" si="37"/>
        <v>#DIV/0!</v>
      </c>
      <c r="W231">
        <f t="shared" si="37"/>
        <v>0</v>
      </c>
      <c r="Y231">
        <f t="shared" ref="Y231:AC278" ca="1" si="43">S231*EXP(-Y$1*(ROW()-ROW(S$14)-$B$2))</f>
        <v>8.3963353906191457E-4</v>
      </c>
      <c r="Z231">
        <f t="shared" ca="1" si="43"/>
        <v>5.2153496420707674E-4</v>
      </c>
      <c r="AA231">
        <f t="shared" ca="1" si="43"/>
        <v>9.1200383179576767E-4</v>
      </c>
      <c r="AB231" t="e">
        <f t="shared" ca="1" si="43"/>
        <v>#DIV/0!</v>
      </c>
      <c r="AC231" t="e">
        <f t="shared" ca="1" si="43"/>
        <v>#NUM!</v>
      </c>
      <c r="AE231" t="str">
        <f t="shared" si="38"/>
        <v>2024-18</v>
      </c>
      <c r="AF231">
        <f t="shared" ca="1" si="39"/>
        <v>0.13905074404788206</v>
      </c>
      <c r="AG231">
        <f t="shared" ca="1" si="39"/>
        <v>8.5316656039408897E-2</v>
      </c>
      <c r="AH231">
        <f t="shared" ca="1" si="39"/>
        <v>0.1576638391818232</v>
      </c>
      <c r="AI231" t="e">
        <f t="shared" ca="1" si="39"/>
        <v>#DIV/0!</v>
      </c>
      <c r="AJ231" t="e">
        <f t="shared" ca="1" si="39"/>
        <v>#NUM!</v>
      </c>
      <c r="AL231">
        <f t="shared" ca="1" si="40"/>
        <v>0.613564901242313</v>
      </c>
      <c r="AM231">
        <f t="shared" ca="1" si="40"/>
        <v>1.1338582922471219</v>
      </c>
      <c r="AN231" t="e">
        <f t="shared" ca="1" si="40"/>
        <v>#DIV/0!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1.2869789494829058</v>
      </c>
      <c r="AS231">
        <f ca="1">AM231/(OFFSET(AM$14,$B$1+$B$2,0))</f>
        <v>1.0563579532551828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464645</v>
      </c>
      <c r="C232" s="9">
        <v>310941</v>
      </c>
      <c r="D232" s="9">
        <v>54133</v>
      </c>
      <c r="E232" s="9">
        <v>0</v>
      </c>
      <c r="F232" s="9">
        <v>1</v>
      </c>
      <c r="G232" s="9">
        <v>349</v>
      </c>
      <c r="H232" s="9">
        <v>196</v>
      </c>
      <c r="I232" s="9">
        <v>50</v>
      </c>
      <c r="J232" s="9">
        <v>0</v>
      </c>
      <c r="K232" s="9">
        <v>0</v>
      </c>
      <c r="L232" s="9"/>
      <c r="M232">
        <f t="shared" si="42"/>
        <v>7.5111106328487338E-4</v>
      </c>
      <c r="N232">
        <f t="shared" si="42"/>
        <v>6.3034466345705451E-4</v>
      </c>
      <c r="O232">
        <f t="shared" si="42"/>
        <v>9.2365100770324944E-4</v>
      </c>
      <c r="P232" t="e">
        <f t="shared" si="42"/>
        <v>#DIV/0!</v>
      </c>
      <c r="Q232">
        <f t="shared" si="42"/>
        <v>0</v>
      </c>
      <c r="S232">
        <f t="shared" ref="S232:W279" si="44">-LN((1-1.5*M232)/(1-0.5*M232))</f>
        <v>7.5167569057788452E-4</v>
      </c>
      <c r="T232">
        <f t="shared" si="44"/>
        <v>6.3074226937841454E-4</v>
      </c>
      <c r="U232">
        <f t="shared" si="44"/>
        <v>9.2450499345975829E-4</v>
      </c>
      <c r="V232" t="e">
        <f t="shared" si="44"/>
        <v>#DIV/0!</v>
      </c>
      <c r="W232">
        <f t="shared" si="44"/>
        <v>0</v>
      </c>
      <c r="Y232">
        <f t="shared" ca="1" si="43"/>
        <v>8.1501797906443295E-4</v>
      </c>
      <c r="Z232">
        <f t="shared" ca="1" si="43"/>
        <v>5.1072618687526209E-4</v>
      </c>
      <c r="AA232">
        <f t="shared" ca="1" si="43"/>
        <v>7.7269860294566241E-4</v>
      </c>
      <c r="AB232" t="e">
        <f t="shared" ca="1" si="43"/>
        <v>#DIV/0!</v>
      </c>
      <c r="AC232" t="e">
        <f t="shared" ca="1" si="43"/>
        <v>#NUM!</v>
      </c>
      <c r="AE232" t="str">
        <f t="shared" si="38"/>
        <v>2024-19</v>
      </c>
      <c r="AF232">
        <f t="shared" ca="1" si="39"/>
        <v>0.13986576202694651</v>
      </c>
      <c r="AG232">
        <f t="shared" ca="1" si="39"/>
        <v>8.5827382226284166E-2</v>
      </c>
      <c r="AH232">
        <f t="shared" ca="1" si="39"/>
        <v>0.15843653778476885</v>
      </c>
      <c r="AI232" t="e">
        <f t="shared" ca="1" si="39"/>
        <v>#DIV/0!</v>
      </c>
      <c r="AJ232" t="e">
        <f t="shared" ca="1" si="39"/>
        <v>#NUM!</v>
      </c>
      <c r="AL232">
        <f t="shared" ca="1" si="40"/>
        <v>0.61364111547005107</v>
      </c>
      <c r="AM232">
        <f t="shared" ca="1" si="40"/>
        <v>1.1327757092850537</v>
      </c>
      <c r="AN232" t="e">
        <f t="shared" ca="1" si="40"/>
        <v>#DIV/0!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1.287138812125882</v>
      </c>
      <c r="AS232">
        <f ca="1">AM232/(OFFSET(AM$14,$B$1+$B$2,0))</f>
        <v>1.0553493659124267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464296</v>
      </c>
      <c r="C233" s="9">
        <v>310745</v>
      </c>
      <c r="D233" s="9">
        <v>54083</v>
      </c>
      <c r="E233" s="9">
        <v>0</v>
      </c>
      <c r="F233" s="9">
        <v>1</v>
      </c>
      <c r="G233" s="9">
        <v>338</v>
      </c>
      <c r="H233" s="9">
        <v>204</v>
      </c>
      <c r="I233" s="9">
        <v>56</v>
      </c>
      <c r="J233" s="9">
        <v>0</v>
      </c>
      <c r="K233" s="9">
        <v>0</v>
      </c>
      <c r="L233" s="9"/>
      <c r="M233">
        <f t="shared" si="42"/>
        <v>7.2798387235728935E-4</v>
      </c>
      <c r="N233">
        <f t="shared" si="42"/>
        <v>6.5648683003749052E-4</v>
      </c>
      <c r="O233">
        <f t="shared" si="42"/>
        <v>1.0354455189246158E-3</v>
      </c>
      <c r="P233" t="e">
        <f t="shared" si="42"/>
        <v>#DIV/0!</v>
      </c>
      <c r="Q233">
        <f t="shared" si="42"/>
        <v>0</v>
      </c>
      <c r="S233">
        <f t="shared" si="44"/>
        <v>7.2851425118001059E-4</v>
      </c>
      <c r="T233">
        <f t="shared" si="44"/>
        <v>6.5691811173471701E-4</v>
      </c>
      <c r="U233">
        <f t="shared" si="44"/>
        <v>1.0365188704487319E-3</v>
      </c>
      <c r="V233" t="e">
        <f t="shared" si="44"/>
        <v>#DIV/0!</v>
      </c>
      <c r="W233">
        <f t="shared" si="44"/>
        <v>0</v>
      </c>
      <c r="Y233">
        <f t="shared" ca="1" si="43"/>
        <v>7.9031986117299429E-4</v>
      </c>
      <c r="Z233">
        <f t="shared" ca="1" si="43"/>
        <v>5.3119283245721112E-4</v>
      </c>
      <c r="AA233">
        <f t="shared" ca="1" si="43"/>
        <v>8.6531103144843273E-4</v>
      </c>
      <c r="AB233" t="e">
        <f t="shared" ca="1" si="43"/>
        <v>#DIV/0!</v>
      </c>
      <c r="AC233" t="e">
        <f t="shared" ca="1" si="43"/>
        <v>#NUM!</v>
      </c>
      <c r="AE233" t="str">
        <f t="shared" si="38"/>
        <v>2024-20</v>
      </c>
      <c r="AF233">
        <f t="shared" ca="1" si="39"/>
        <v>0.14065608188811951</v>
      </c>
      <c r="AG233">
        <f t="shared" ca="1" si="39"/>
        <v>8.635857505874138E-2</v>
      </c>
      <c r="AH233">
        <f t="shared" ca="1" si="39"/>
        <v>0.15930184881621728</v>
      </c>
      <c r="AI233" t="e">
        <f t="shared" ca="1" si="39"/>
        <v>#DIV/0!</v>
      </c>
      <c r="AJ233" t="e">
        <f t="shared" ca="1" si="39"/>
        <v>#NUM!</v>
      </c>
      <c r="AL233">
        <f t="shared" ca="1" si="40"/>
        <v>0.6139697189022556</v>
      </c>
      <c r="AM233">
        <f t="shared" ca="1" si="40"/>
        <v>1.1325628204468896</v>
      </c>
      <c r="AN233" t="e">
        <f t="shared" ca="1" si="40"/>
        <v>#DIV/0!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1.287828072054406</v>
      </c>
      <c r="AS233">
        <f ca="1">AM233/(OFFSET(AM$14,$B$1+$B$2,0))</f>
        <v>1.0551510282375236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463958</v>
      </c>
      <c r="C234" s="9">
        <v>310541</v>
      </c>
      <c r="D234" s="9">
        <v>54027</v>
      </c>
      <c r="E234" s="9">
        <v>0</v>
      </c>
      <c r="F234" s="9">
        <v>1</v>
      </c>
      <c r="G234" s="9">
        <v>373</v>
      </c>
      <c r="H234" s="9">
        <v>191</v>
      </c>
      <c r="I234" s="9">
        <v>43</v>
      </c>
      <c r="J234" s="9">
        <v>0</v>
      </c>
      <c r="K234" s="9">
        <v>0</v>
      </c>
      <c r="L234" s="9"/>
      <c r="M234">
        <f t="shared" si="42"/>
        <v>8.0395208186947954E-4</v>
      </c>
      <c r="N234">
        <f t="shared" si="42"/>
        <v>6.150556609272206E-4</v>
      </c>
      <c r="O234">
        <f t="shared" si="42"/>
        <v>7.9589834712273492E-4</v>
      </c>
      <c r="P234" t="e">
        <f t="shared" si="42"/>
        <v>#DIV/0!</v>
      </c>
      <c r="Q234">
        <f t="shared" si="42"/>
        <v>0</v>
      </c>
      <c r="S234">
        <f t="shared" si="44"/>
        <v>8.0459898426972899E-4</v>
      </c>
      <c r="T234">
        <f t="shared" si="44"/>
        <v>6.1543420663316575E-4</v>
      </c>
      <c r="U234">
        <f t="shared" si="44"/>
        <v>7.9653234798256981E-4</v>
      </c>
      <c r="V234" t="e">
        <f t="shared" si="44"/>
        <v>#DIV/0!</v>
      </c>
      <c r="W234">
        <f t="shared" si="44"/>
        <v>0</v>
      </c>
      <c r="Y234">
        <f t="shared" ca="1" si="43"/>
        <v>8.733181468699384E-4</v>
      </c>
      <c r="Z234">
        <f t="shared" ca="1" si="43"/>
        <v>4.9696680642703046E-4</v>
      </c>
      <c r="AA234">
        <f t="shared" ca="1" si="43"/>
        <v>6.641904186927731E-4</v>
      </c>
      <c r="AB234" t="e">
        <f t="shared" ca="1" si="43"/>
        <v>#DIV/0!</v>
      </c>
      <c r="AC234" t="e">
        <f t="shared" ca="1" si="43"/>
        <v>#NUM!</v>
      </c>
      <c r="AE234" t="str">
        <f t="shared" si="38"/>
        <v>2024-21</v>
      </c>
      <c r="AF234">
        <f t="shared" ca="1" si="39"/>
        <v>0.14152940003498946</v>
      </c>
      <c r="AG234">
        <f t="shared" ca="1" si="39"/>
        <v>8.6855541865168404E-2</v>
      </c>
      <c r="AH234">
        <f t="shared" ca="1" si="39"/>
        <v>0.15996603923491007</v>
      </c>
      <c r="AI234" t="e">
        <f t="shared" ca="1" si="39"/>
        <v>#DIV/0!</v>
      </c>
      <c r="AJ234" t="e">
        <f t="shared" ca="1" si="39"/>
        <v>#NUM!</v>
      </c>
      <c r="AL234">
        <f t="shared" ca="1" si="40"/>
        <v>0.61369257443114744</v>
      </c>
      <c r="AM234">
        <f t="shared" ca="1" si="40"/>
        <v>1.1302672038132193</v>
      </c>
      <c r="AN234" t="e">
        <f t="shared" ca="1" si="40"/>
        <v>#DIV/0!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1.2872467495251028</v>
      </c>
      <c r="AS234">
        <f ca="1">AM234/(OFFSET(AM$14,$B$1+$B$2,0))</f>
        <v>1.0530123192778735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463585</v>
      </c>
      <c r="C235" s="9">
        <v>310350</v>
      </c>
      <c r="D235" s="9">
        <v>53984</v>
      </c>
      <c r="E235" s="9">
        <v>0</v>
      </c>
      <c r="F235" s="9">
        <v>1</v>
      </c>
      <c r="G235" s="9">
        <v>343</v>
      </c>
      <c r="H235" s="9">
        <v>211</v>
      </c>
      <c r="I235" s="9">
        <v>53</v>
      </c>
      <c r="J235" s="9">
        <v>0</v>
      </c>
      <c r="K235" s="9">
        <v>0</v>
      </c>
      <c r="L235" s="9"/>
      <c r="M235">
        <f t="shared" si="42"/>
        <v>7.3988588931911089E-4</v>
      </c>
      <c r="N235">
        <f t="shared" si="42"/>
        <v>6.798775575962623E-4</v>
      </c>
      <c r="O235">
        <f t="shared" si="42"/>
        <v>9.8177237700059275E-4</v>
      </c>
      <c r="P235" t="e">
        <f t="shared" si="42"/>
        <v>#DIV/0!</v>
      </c>
      <c r="Q235">
        <f t="shared" si="42"/>
        <v>0</v>
      </c>
      <c r="S235">
        <f t="shared" si="44"/>
        <v>7.4043375961289719E-4</v>
      </c>
      <c r="T235">
        <f t="shared" si="44"/>
        <v>6.8034013180750402E-4</v>
      </c>
      <c r="U235">
        <f t="shared" si="44"/>
        <v>9.8273728033028722E-4</v>
      </c>
      <c r="V235" t="e">
        <f t="shared" si="44"/>
        <v>#DIV/0!</v>
      </c>
      <c r="W235">
        <f t="shared" si="44"/>
        <v>0</v>
      </c>
      <c r="Y235">
        <f t="shared" ca="1" si="43"/>
        <v>8.0409502808414612E-4</v>
      </c>
      <c r="Z235">
        <f t="shared" ca="1" si="43"/>
        <v>5.4862629780111675E-4</v>
      </c>
      <c r="AA235">
        <f t="shared" ca="1" si="43"/>
        <v>8.1850395379384376E-4</v>
      </c>
      <c r="AB235" t="e">
        <f t="shared" ca="1" si="43"/>
        <v>#DIV/0!</v>
      </c>
      <c r="AC235" t="e">
        <f t="shared" ca="1" si="43"/>
        <v>#NUM!</v>
      </c>
      <c r="AE235" t="str">
        <f t="shared" si="38"/>
        <v>2024-22</v>
      </c>
      <c r="AF235">
        <f t="shared" ca="1" si="39"/>
        <v>0.14233349506307361</v>
      </c>
      <c r="AG235">
        <f t="shared" ca="1" si="39"/>
        <v>8.7404168162969517E-2</v>
      </c>
      <c r="AH235">
        <f t="shared" ca="1" si="39"/>
        <v>0.16078454318870392</v>
      </c>
      <c r="AI235" t="e">
        <f t="shared" ca="1" si="39"/>
        <v>#DIV/0!</v>
      </c>
      <c r="AJ235" t="e">
        <f t="shared" ca="1" si="39"/>
        <v>#NUM!</v>
      </c>
      <c r="AL235">
        <f t="shared" ca="1" si="40"/>
        <v>0.6140801090020116</v>
      </c>
      <c r="AM235">
        <f t="shared" ca="1" si="40"/>
        <v>1.1296325093222359</v>
      </c>
      <c r="AN235" t="e">
        <f t="shared" ca="1" si="40"/>
        <v>#DIV/0!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1.2880596200688534</v>
      </c>
      <c r="AS235">
        <f ca="1">AM235/(OFFSET(AM$14,$B$1+$B$2,0))</f>
        <v>1.0524210067849262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463242</v>
      </c>
      <c r="C236" s="9">
        <v>310139</v>
      </c>
      <c r="D236" s="9">
        <v>53931</v>
      </c>
      <c r="E236" s="9">
        <v>0</v>
      </c>
      <c r="F236" s="9">
        <v>1</v>
      </c>
      <c r="G236" s="9">
        <v>339</v>
      </c>
      <c r="H236" s="9">
        <v>199</v>
      </c>
      <c r="I236" s="9">
        <v>51</v>
      </c>
      <c r="J236" s="9">
        <v>0</v>
      </c>
      <c r="K236" s="9">
        <v>0</v>
      </c>
      <c r="L236" s="9"/>
      <c r="M236">
        <f t="shared" si="42"/>
        <v>7.3179893014882068E-4</v>
      </c>
      <c r="N236">
        <f t="shared" si="42"/>
        <v>6.4164777728695839E-4</v>
      </c>
      <c r="O236">
        <f t="shared" si="42"/>
        <v>9.4565277855036996E-4</v>
      </c>
      <c r="P236" t="e">
        <f t="shared" si="42"/>
        <v>#DIV/0!</v>
      </c>
      <c r="Q236">
        <f t="shared" si="42"/>
        <v>0</v>
      </c>
      <c r="S236">
        <f t="shared" si="44"/>
        <v>7.3233488474015295E-4</v>
      </c>
      <c r="T236">
        <f t="shared" si="44"/>
        <v>6.4205977555761645E-4</v>
      </c>
      <c r="U236">
        <f t="shared" si="44"/>
        <v>9.4654795485901635E-4</v>
      </c>
      <c r="V236" t="e">
        <f t="shared" si="44"/>
        <v>#DIV/0!</v>
      </c>
      <c r="W236">
        <f t="shared" si="44"/>
        <v>0</v>
      </c>
      <c r="Y236">
        <f t="shared" ca="1" si="43"/>
        <v>7.9571775263463358E-4</v>
      </c>
      <c r="Z236">
        <f t="shared" ca="1" si="43"/>
        <v>5.1704789510721889E-4</v>
      </c>
      <c r="AA236">
        <f t="shared" ca="1" si="43"/>
        <v>7.8744482488943529E-4</v>
      </c>
      <c r="AB236" t="e">
        <f t="shared" ca="1" si="43"/>
        <v>#DIV/0!</v>
      </c>
      <c r="AC236" t="e">
        <f t="shared" ca="1" si="43"/>
        <v>#NUM!</v>
      </c>
      <c r="AE236" t="str">
        <f t="shared" si="38"/>
        <v>2024-23</v>
      </c>
      <c r="AF236">
        <f t="shared" ca="1" si="39"/>
        <v>0.14312921281570823</v>
      </c>
      <c r="AG236">
        <f t="shared" ca="1" si="39"/>
        <v>8.7921216058076734E-2</v>
      </c>
      <c r="AH236">
        <f t="shared" ca="1" si="39"/>
        <v>0.16157198801359335</v>
      </c>
      <c r="AI236" t="e">
        <f t="shared" ca="1" si="39"/>
        <v>#DIV/0!</v>
      </c>
      <c r="AJ236" t="e">
        <f t="shared" ca="1" si="39"/>
        <v>#NUM!</v>
      </c>
      <c r="AL236">
        <f t="shared" ca="1" si="40"/>
        <v>0.61427862508601394</v>
      </c>
      <c r="AM236">
        <f t="shared" ca="1" si="40"/>
        <v>1.1288540252200776</v>
      </c>
      <c r="AN236" t="e">
        <f t="shared" ca="1" si="40"/>
        <v>#DIV/0!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1.2884760161513664</v>
      </c>
      <c r="AS236">
        <f ca="1">AM236/(OFFSET(AM$14,$B$1+$B$2,0))</f>
        <v>1.0516957328433583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462903</v>
      </c>
      <c r="C237" s="9">
        <v>309940</v>
      </c>
      <c r="D237" s="9">
        <v>53880</v>
      </c>
      <c r="E237" s="9">
        <v>0</v>
      </c>
      <c r="F237" s="9">
        <v>1</v>
      </c>
      <c r="G237" s="9">
        <v>302</v>
      </c>
      <c r="H237" s="9">
        <v>193</v>
      </c>
      <c r="I237" s="9">
        <v>50</v>
      </c>
      <c r="J237" s="9">
        <v>0</v>
      </c>
      <c r="K237" s="9">
        <v>0</v>
      </c>
      <c r="L237" s="9"/>
      <c r="M237">
        <f t="shared" si="42"/>
        <v>6.5240449943076626E-4</v>
      </c>
      <c r="N237">
        <f t="shared" si="42"/>
        <v>6.2270116796799382E-4</v>
      </c>
      <c r="O237">
        <f t="shared" si="42"/>
        <v>9.2798812175204153E-4</v>
      </c>
      <c r="P237" t="e">
        <f t="shared" si="42"/>
        <v>#DIV/0!</v>
      </c>
      <c r="Q237">
        <f t="shared" si="42"/>
        <v>0</v>
      </c>
      <c r="S237">
        <f t="shared" si="44"/>
        <v>6.5283043211265682E-4</v>
      </c>
      <c r="T237">
        <f t="shared" si="44"/>
        <v>6.2308918647859272E-4</v>
      </c>
      <c r="U237">
        <f t="shared" si="44"/>
        <v>9.2885015037782754E-4</v>
      </c>
      <c r="V237" t="e">
        <f t="shared" si="44"/>
        <v>#DIV/0!</v>
      </c>
      <c r="W237">
        <f t="shared" si="44"/>
        <v>0</v>
      </c>
      <c r="Y237">
        <f t="shared" ca="1" si="43"/>
        <v>7.0970501902674137E-4</v>
      </c>
      <c r="Z237">
        <f t="shared" ca="1" si="43"/>
        <v>5.0108373573370675E-4</v>
      </c>
      <c r="AA237">
        <f t="shared" ca="1" si="43"/>
        <v>7.7182231163198587E-4</v>
      </c>
      <c r="AB237" t="e">
        <f t="shared" ca="1" si="43"/>
        <v>#DIV/0!</v>
      </c>
      <c r="AC237" t="e">
        <f t="shared" ca="1" si="43"/>
        <v>#NUM!</v>
      </c>
      <c r="AE237" t="str">
        <f t="shared" si="38"/>
        <v>2024-24</v>
      </c>
      <c r="AF237">
        <f t="shared" ca="1" si="39"/>
        <v>0.14383891783473496</v>
      </c>
      <c r="AG237">
        <f t="shared" ca="1" si="39"/>
        <v>8.8422299793810444E-2</v>
      </c>
      <c r="AH237">
        <f t="shared" ca="1" si="39"/>
        <v>0.16234381032522532</v>
      </c>
      <c r="AI237" t="e">
        <f t="shared" ca="1" si="39"/>
        <v>#DIV/0!</v>
      </c>
      <c r="AJ237" t="e">
        <f t="shared" ca="1" si="39"/>
        <v>#NUM!</v>
      </c>
      <c r="AL237">
        <f t="shared" ca="1" si="40"/>
        <v>0.61473140318953212</v>
      </c>
      <c r="AM237">
        <f t="shared" ca="1" si="40"/>
        <v>1.1286501092267096</v>
      </c>
      <c r="AN237" t="e">
        <f t="shared" ca="1" si="40"/>
        <v>#DIV/0!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1.2894257378300915</v>
      </c>
      <c r="AS237">
        <f ca="1">AM237/(OFFSET(AM$14,$B$1+$B$2,0))</f>
        <v>1.051505754710409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462601</v>
      </c>
      <c r="C238" s="9">
        <v>309747</v>
      </c>
      <c r="D238" s="9">
        <v>53830</v>
      </c>
      <c r="E238" s="9">
        <v>0</v>
      </c>
      <c r="F238" s="9">
        <v>1</v>
      </c>
      <c r="G238" s="9">
        <v>375</v>
      </c>
      <c r="H238" s="9">
        <v>209</v>
      </c>
      <c r="I238" s="9">
        <v>62</v>
      </c>
      <c r="J238" s="9">
        <v>0</v>
      </c>
      <c r="K238" s="9">
        <v>0</v>
      </c>
      <c r="L238" s="9"/>
      <c r="M238">
        <f t="shared" si="42"/>
        <v>8.1063378591918309E-4</v>
      </c>
      <c r="N238">
        <f t="shared" si="42"/>
        <v>6.7474422673988773E-4</v>
      </c>
      <c r="O238">
        <f t="shared" si="42"/>
        <v>1.1517741036596693E-3</v>
      </c>
      <c r="P238" t="e">
        <f t="shared" si="42"/>
        <v>#DIV/0!</v>
      </c>
      <c r="Q238">
        <f t="shared" si="42"/>
        <v>0</v>
      </c>
      <c r="S238">
        <f t="shared" si="44"/>
        <v>8.1129149067457032E-4</v>
      </c>
      <c r="T238">
        <f t="shared" si="44"/>
        <v>6.751998395678803E-4</v>
      </c>
      <c r="U238">
        <f t="shared" si="44"/>
        <v>1.1531023447000294E-3</v>
      </c>
      <c r="V238" t="e">
        <f t="shared" si="44"/>
        <v>#DIV/0!</v>
      </c>
      <c r="W238">
        <f t="shared" si="44"/>
        <v>0</v>
      </c>
      <c r="Y238">
        <f t="shared" ca="1" si="43"/>
        <v>8.8243467770931019E-4</v>
      </c>
      <c r="Z238">
        <f t="shared" ca="1" si="43"/>
        <v>5.4224705646882033E-4</v>
      </c>
      <c r="AA238">
        <f t="shared" ca="1" si="43"/>
        <v>9.5704793346564835E-4</v>
      </c>
      <c r="AB238" t="e">
        <f t="shared" ca="1" si="43"/>
        <v>#DIV/0!</v>
      </c>
      <c r="AC238" t="e">
        <f t="shared" ca="1" si="43"/>
        <v>#NUM!</v>
      </c>
      <c r="AE238" t="str">
        <f t="shared" si="38"/>
        <v>2024-25</v>
      </c>
      <c r="AF238">
        <f t="shared" ca="1" si="39"/>
        <v>0.14472135251244428</v>
      </c>
      <c r="AG238">
        <f t="shared" ca="1" si="39"/>
        <v>8.8964546850279269E-2</v>
      </c>
      <c r="AH238">
        <f t="shared" ca="1" si="39"/>
        <v>0.16330085825869098</v>
      </c>
      <c r="AI238" t="e">
        <f t="shared" ca="1" si="39"/>
        <v>#DIV/0!</v>
      </c>
      <c r="AJ238" t="e">
        <f t="shared" ca="1" si="39"/>
        <v>#NUM!</v>
      </c>
      <c r="AL238">
        <f t="shared" ca="1" si="40"/>
        <v>0.61472992966002993</v>
      </c>
      <c r="AM238">
        <f t="shared" ca="1" si="40"/>
        <v>1.128381233478654</v>
      </c>
      <c r="AN238" t="e">
        <f t="shared" ca="1" si="40"/>
        <v>#DIV/0!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1.2894226470381527</v>
      </c>
      <c r="AS238">
        <f ca="1">AM238/(OFFSET(AM$14,$B$1+$B$2,0))</f>
        <v>1.0512552568864411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462226</v>
      </c>
      <c r="C239" s="9">
        <v>309538</v>
      </c>
      <c r="D239" s="9">
        <v>53768</v>
      </c>
      <c r="E239" s="9">
        <v>0</v>
      </c>
      <c r="F239" s="9">
        <v>1</v>
      </c>
      <c r="G239" s="9">
        <v>359</v>
      </c>
      <c r="H239" s="9">
        <v>235</v>
      </c>
      <c r="I239" s="9">
        <v>61</v>
      </c>
      <c r="J239" s="9">
        <v>0</v>
      </c>
      <c r="K239" s="9">
        <v>0</v>
      </c>
      <c r="L239" s="9"/>
      <c r="M239">
        <f t="shared" si="42"/>
        <v>7.7667634447218463E-4</v>
      </c>
      <c r="N239">
        <f t="shared" si="42"/>
        <v>7.5919596301584941E-4</v>
      </c>
      <c r="O239">
        <f t="shared" si="42"/>
        <v>1.1345037940782622E-3</v>
      </c>
      <c r="P239" t="e">
        <f t="shared" si="42"/>
        <v>#DIV/0!</v>
      </c>
      <c r="Q239">
        <f t="shared" si="42"/>
        <v>0</v>
      </c>
      <c r="S239">
        <f t="shared" si="44"/>
        <v>7.7728007862569925E-4</v>
      </c>
      <c r="T239">
        <f t="shared" si="44"/>
        <v>7.5977281599134256E-4</v>
      </c>
      <c r="U239">
        <f t="shared" si="44"/>
        <v>1.135792476914148E-3</v>
      </c>
      <c r="V239" t="e">
        <f t="shared" si="44"/>
        <v>#DIV/0!</v>
      </c>
      <c r="W239">
        <f t="shared" si="44"/>
        <v>0</v>
      </c>
      <c r="Y239">
        <f t="shared" ca="1" si="43"/>
        <v>8.4588503765613049E-4</v>
      </c>
      <c r="Z239">
        <f t="shared" ca="1" si="43"/>
        <v>6.0933118295075596E-4</v>
      </c>
      <c r="AA239">
        <f t="shared" ca="1" si="43"/>
        <v>9.4158381296036891E-4</v>
      </c>
      <c r="AB239" t="e">
        <f t="shared" ca="1" si="43"/>
        <v>#DIV/0!</v>
      </c>
      <c r="AC239" t="e">
        <f t="shared" ca="1" si="43"/>
        <v>#NUM!</v>
      </c>
      <c r="AE239" t="str">
        <f t="shared" si="38"/>
        <v>2024-26</v>
      </c>
      <c r="AF239">
        <f t="shared" ca="1" si="39"/>
        <v>0.1455672375501004</v>
      </c>
      <c r="AG239">
        <f t="shared" ca="1" si="39"/>
        <v>8.9573878033230026E-2</v>
      </c>
      <c r="AH239">
        <f t="shared" ca="1" si="39"/>
        <v>0.16424244207165134</v>
      </c>
      <c r="AI239" t="e">
        <f t="shared" ca="1" si="39"/>
        <v>#DIV/0!</v>
      </c>
      <c r="AJ239" t="e">
        <f t="shared" ca="1" si="39"/>
        <v>#NUM!</v>
      </c>
      <c r="AL239">
        <f t="shared" ca="1" si="40"/>
        <v>0.61534366895161463</v>
      </c>
      <c r="AM239">
        <f t="shared" ca="1" si="40"/>
        <v>1.1282926353199731</v>
      </c>
      <c r="AN239" t="e">
        <f t="shared" ca="1" si="40"/>
        <v>#DIV/0!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1.2907099917789302</v>
      </c>
      <c r="AS239">
        <f ca="1">AM239/(OFFSET(AM$14,$B$1+$B$2,0))</f>
        <v>1.0511727144997898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461867</v>
      </c>
      <c r="C240" s="9">
        <v>309303</v>
      </c>
      <c r="D240" s="9">
        <v>53707</v>
      </c>
      <c r="E240" s="9">
        <v>0</v>
      </c>
      <c r="F240" s="9">
        <v>1</v>
      </c>
      <c r="G240" s="9">
        <v>287</v>
      </c>
      <c r="H240" s="9">
        <v>159</v>
      </c>
      <c r="I240" s="9">
        <v>55</v>
      </c>
      <c r="J240" s="9">
        <v>0</v>
      </c>
      <c r="K240" s="9">
        <v>0</v>
      </c>
      <c r="L240" s="9"/>
      <c r="M240">
        <f t="shared" si="42"/>
        <v>6.2139100650187174E-4</v>
      </c>
      <c r="N240">
        <f t="shared" si="42"/>
        <v>5.1405902949534918E-4</v>
      </c>
      <c r="O240">
        <f t="shared" si="42"/>
        <v>1.0240750740126985E-3</v>
      </c>
      <c r="P240" t="e">
        <f t="shared" si="42"/>
        <v>#DIV/0!</v>
      </c>
      <c r="Q240">
        <f t="shared" si="42"/>
        <v>0</v>
      </c>
      <c r="S240">
        <f t="shared" si="44"/>
        <v>6.2177739340176224E-4</v>
      </c>
      <c r="T240">
        <f t="shared" si="44"/>
        <v>5.1432343343230623E-4</v>
      </c>
      <c r="U240">
        <f t="shared" si="44"/>
        <v>1.0251249686225581E-3</v>
      </c>
      <c r="V240" t="e">
        <f t="shared" si="44"/>
        <v>#DIV/0!</v>
      </c>
      <c r="W240">
        <f t="shared" si="44"/>
        <v>0</v>
      </c>
      <c r="Y240">
        <f t="shared" ca="1" si="43"/>
        <v>6.7701282245338367E-4</v>
      </c>
      <c r="Z240">
        <f t="shared" ca="1" si="43"/>
        <v>4.1191797669269355E-4</v>
      </c>
      <c r="AA240">
        <f t="shared" ca="1" si="43"/>
        <v>8.4885003158439011E-4</v>
      </c>
      <c r="AB240" t="e">
        <f t="shared" ca="1" si="43"/>
        <v>#DIV/0!</v>
      </c>
      <c r="AC240" t="e">
        <f t="shared" ca="1" si="43"/>
        <v>#NUM!</v>
      </c>
      <c r="AE240" t="str">
        <f t="shared" si="38"/>
        <v>2024-27</v>
      </c>
      <c r="AF240">
        <f t="shared" ca="1" si="39"/>
        <v>0.14624425037255379</v>
      </c>
      <c r="AG240">
        <f t="shared" ca="1" si="39"/>
        <v>8.9985796009922722E-2</v>
      </c>
      <c r="AH240">
        <f t="shared" ca="1" si="39"/>
        <v>0.16509129210323573</v>
      </c>
      <c r="AI240" t="e">
        <f t="shared" ca="1" si="39"/>
        <v>#DIV/0!</v>
      </c>
      <c r="AJ240" t="e">
        <f t="shared" ca="1" si="39"/>
        <v>#NUM!</v>
      </c>
      <c r="AL240">
        <f t="shared" ca="1" si="40"/>
        <v>0.61531168425894367</v>
      </c>
      <c r="AM240">
        <f t="shared" ca="1" si="40"/>
        <v>1.1288737279084105</v>
      </c>
      <c r="AN240" t="e">
        <f t="shared" ca="1" si="40"/>
        <v>#DIV/0!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1.2906429025010235</v>
      </c>
      <c r="AS240">
        <f ca="1">AM240/(OFFSET(AM$14,$B$1+$B$2,0))</f>
        <v>1.0517140888333998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461580</v>
      </c>
      <c r="C241" s="9">
        <v>309144</v>
      </c>
      <c r="D241" s="9">
        <v>53652</v>
      </c>
      <c r="E241" s="9">
        <v>0</v>
      </c>
      <c r="F241" s="9">
        <v>1</v>
      </c>
      <c r="G241" s="9">
        <v>328</v>
      </c>
      <c r="H241" s="9">
        <v>183</v>
      </c>
      <c r="I241" s="9">
        <v>54</v>
      </c>
      <c r="J241" s="9">
        <v>0</v>
      </c>
      <c r="K241" s="9">
        <v>0</v>
      </c>
      <c r="L241" s="9"/>
      <c r="M241">
        <f t="shared" si="42"/>
        <v>7.1060271242254865E-4</v>
      </c>
      <c r="N241">
        <f t="shared" si="42"/>
        <v>5.9195714618430245E-4</v>
      </c>
      <c r="O241">
        <f t="shared" si="42"/>
        <v>1.0064862446879893E-3</v>
      </c>
      <c r="P241" t="e">
        <f t="shared" si="42"/>
        <v>#DIV/0!</v>
      </c>
      <c r="Q241">
        <f t="shared" si="42"/>
        <v>0</v>
      </c>
      <c r="S241">
        <f t="shared" si="44"/>
        <v>7.1110805768165558E-4</v>
      </c>
      <c r="T241">
        <f t="shared" si="44"/>
        <v>5.9230778431631559E-4</v>
      </c>
      <c r="U241">
        <f t="shared" si="44"/>
        <v>1.0075003650837258E-3</v>
      </c>
      <c r="V241" t="e">
        <f t="shared" si="44"/>
        <v>#DIV/0!</v>
      </c>
      <c r="W241">
        <f t="shared" si="44"/>
        <v>0</v>
      </c>
      <c r="Y241">
        <f t="shared" ca="1" si="43"/>
        <v>7.7468603347258876E-4</v>
      </c>
      <c r="Z241">
        <f t="shared" ca="1" si="43"/>
        <v>4.7372538175576619E-4</v>
      </c>
      <c r="AA241">
        <f t="shared" ca="1" si="43"/>
        <v>8.3328493677898284E-4</v>
      </c>
      <c r="AB241" t="e">
        <f t="shared" ca="1" si="43"/>
        <v>#DIV/0!</v>
      </c>
      <c r="AC241" t="e">
        <f t="shared" ca="1" si="43"/>
        <v>#NUM!</v>
      </c>
      <c r="AE241" t="str">
        <f t="shared" si="38"/>
        <v>2024-28</v>
      </c>
      <c r="AF241">
        <f t="shared" ca="1" si="39"/>
        <v>0.14701893640602637</v>
      </c>
      <c r="AG241">
        <f t="shared" ca="1" si="39"/>
        <v>9.0459521391678482E-2</v>
      </c>
      <c r="AH241">
        <f t="shared" ca="1" si="39"/>
        <v>0.1659245770400147</v>
      </c>
      <c r="AI241" t="e">
        <f t="shared" ca="1" si="39"/>
        <v>#DIV/0!</v>
      </c>
      <c r="AJ241" t="e">
        <f t="shared" ca="1" si="39"/>
        <v>#NUM!</v>
      </c>
      <c r="AL241">
        <f t="shared" ca="1" si="40"/>
        <v>0.61529163251360941</v>
      </c>
      <c r="AM241">
        <f t="shared" ca="1" si="40"/>
        <v>1.1285932349678827</v>
      </c>
      <c r="AN241" t="e">
        <f t="shared" ca="1" si="40"/>
        <v>#DIV/0!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1.2906008430968867</v>
      </c>
      <c r="AS241">
        <f ca="1">AM241/(OFFSET(AM$14,$B$1+$B$2,0))</f>
        <v>1.0514527678635885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461252</v>
      </c>
      <c r="C242" s="9">
        <v>308961</v>
      </c>
      <c r="D242" s="9">
        <v>53598</v>
      </c>
      <c r="E242" s="9">
        <v>0</v>
      </c>
      <c r="F242" s="9">
        <v>1</v>
      </c>
      <c r="G242" s="9">
        <v>325</v>
      </c>
      <c r="H242" s="9">
        <v>172</v>
      </c>
      <c r="I242" s="9">
        <v>40</v>
      </c>
      <c r="J242" s="9">
        <v>0</v>
      </c>
      <c r="K242" s="9">
        <v>0</v>
      </c>
      <c r="L242" s="9"/>
      <c r="M242">
        <f t="shared" si="42"/>
        <v>7.046039908770043E-4</v>
      </c>
      <c r="N242">
        <f t="shared" si="42"/>
        <v>5.567045678904457E-4</v>
      </c>
      <c r="O242">
        <f t="shared" si="42"/>
        <v>7.4629650360088064E-4</v>
      </c>
      <c r="P242" t="e">
        <f t="shared" si="42"/>
        <v>#DIV/0!</v>
      </c>
      <c r="Q242">
        <f t="shared" si="42"/>
        <v>0</v>
      </c>
      <c r="S242">
        <f t="shared" si="44"/>
        <v>7.0510083693290932E-4</v>
      </c>
      <c r="T242">
        <f t="shared" si="44"/>
        <v>5.570146748982267E-4</v>
      </c>
      <c r="U242">
        <f t="shared" si="44"/>
        <v>7.4685391275441568E-4</v>
      </c>
      <c r="V242" t="e">
        <f t="shared" si="44"/>
        <v>#DIV/0!</v>
      </c>
      <c r="W242">
        <f t="shared" si="44"/>
        <v>0</v>
      </c>
      <c r="Y242">
        <f t="shared" ca="1" si="43"/>
        <v>7.6854538145137757E-4</v>
      </c>
      <c r="Z242">
        <f t="shared" ca="1" si="43"/>
        <v>4.4488793853644787E-4</v>
      </c>
      <c r="AA242">
        <f t="shared" ca="1" si="43"/>
        <v>6.1699002259186099E-4</v>
      </c>
      <c r="AB242" t="e">
        <f t="shared" ca="1" si="43"/>
        <v>#DIV/0!</v>
      </c>
      <c r="AC242" t="e">
        <f t="shared" ca="1" si="43"/>
        <v>#NUM!</v>
      </c>
      <c r="AE242" t="str">
        <f t="shared" si="38"/>
        <v>2024-29</v>
      </c>
      <c r="AF242">
        <f t="shared" ca="1" si="39"/>
        <v>0.14778748178747775</v>
      </c>
      <c r="AG242">
        <f t="shared" ca="1" si="39"/>
        <v>9.090440933021493E-2</v>
      </c>
      <c r="AH242">
        <f t="shared" ca="1" si="39"/>
        <v>0.16654156706260656</v>
      </c>
      <c r="AI242" t="e">
        <f t="shared" ca="1" si="39"/>
        <v>#DIV/0!</v>
      </c>
      <c r="AJ242" t="e">
        <f t="shared" ca="1" si="39"/>
        <v>#NUM!</v>
      </c>
      <c r="AL242">
        <f t="shared" ca="1" si="40"/>
        <v>0.61510222808274007</v>
      </c>
      <c r="AM242">
        <f t="shared" ca="1" si="40"/>
        <v>1.1268990109872612</v>
      </c>
      <c r="AN242" t="e">
        <f t="shared" ca="1" si="40"/>
        <v>#DIV/0!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1.290203559101381</v>
      </c>
      <c r="AS242">
        <f ca="1">AM242/(OFFSET(AM$14,$B$1+$B$2,0))</f>
        <v>1.0498743457726074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460927</v>
      </c>
      <c r="C243" s="9">
        <v>308789</v>
      </c>
      <c r="D243" s="9">
        <v>53558</v>
      </c>
      <c r="E243" s="9">
        <v>0</v>
      </c>
      <c r="F243" s="9">
        <v>1</v>
      </c>
      <c r="G243" s="9">
        <v>332</v>
      </c>
      <c r="H243" s="9">
        <v>180</v>
      </c>
      <c r="I243" s="9">
        <v>57</v>
      </c>
      <c r="J243" s="9">
        <v>0</v>
      </c>
      <c r="K243" s="9">
        <v>0</v>
      </c>
      <c r="L243" s="9"/>
      <c r="M243">
        <f t="shared" si="42"/>
        <v>7.2028759434791193E-4</v>
      </c>
      <c r="N243">
        <f t="shared" si="42"/>
        <v>5.8292231912406207E-4</v>
      </c>
      <c r="O243">
        <f t="shared" si="42"/>
        <v>1.0642667762052354E-3</v>
      </c>
      <c r="P243" t="e">
        <f t="shared" si="42"/>
        <v>#DIV/0!</v>
      </c>
      <c r="Q243">
        <f t="shared" si="42"/>
        <v>0</v>
      </c>
      <c r="S243">
        <f t="shared" si="44"/>
        <v>7.2080681374001108E-4</v>
      </c>
      <c r="T243">
        <f t="shared" si="44"/>
        <v>5.832623322810322E-4</v>
      </c>
      <c r="U243">
        <f t="shared" si="44"/>
        <v>1.0654007474929217E-3</v>
      </c>
      <c r="V243" t="e">
        <f t="shared" si="44"/>
        <v>#DIV/0!</v>
      </c>
      <c r="W243">
        <f t="shared" si="44"/>
        <v>0</v>
      </c>
      <c r="Y243">
        <f t="shared" ca="1" si="43"/>
        <v>7.8607743648158117E-4</v>
      </c>
      <c r="Z243">
        <f t="shared" ca="1" si="43"/>
        <v>4.6521392434138004E-4</v>
      </c>
      <c r="AA243">
        <f t="shared" ca="1" si="43"/>
        <v>8.7912299329189457E-4</v>
      </c>
      <c r="AB243" t="e">
        <f t="shared" ca="1" si="43"/>
        <v>#DIV/0!</v>
      </c>
      <c r="AC243" t="e">
        <f t="shared" ca="1" si="43"/>
        <v>#NUM!</v>
      </c>
      <c r="AE243" t="str">
        <f t="shared" si="38"/>
        <v>2024-30</v>
      </c>
      <c r="AF243">
        <f t="shared" ca="1" si="39"/>
        <v>0.14857355922395932</v>
      </c>
      <c r="AG243">
        <f t="shared" ca="1" si="39"/>
        <v>9.1369623254556304E-2</v>
      </c>
      <c r="AH243">
        <f t="shared" ca="1" si="39"/>
        <v>0.16742069005589846</v>
      </c>
      <c r="AI243" t="e">
        <f t="shared" ca="1" si="39"/>
        <v>#DIV/0!</v>
      </c>
      <c r="AJ243" t="e">
        <f t="shared" ca="1" si="39"/>
        <v>#NUM!</v>
      </c>
      <c r="AL243">
        <f t="shared" ca="1" si="40"/>
        <v>0.61497902945722682</v>
      </c>
      <c r="AM243">
        <f t="shared" ca="1" si="40"/>
        <v>1.1268538690893783</v>
      </c>
      <c r="AN243" t="e">
        <f t="shared" ca="1" si="40"/>
        <v>#DIV/0!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1.2899451446495116</v>
      </c>
      <c r="AS243">
        <f t="shared" ca="1" si="45"/>
        <v>1.0498322893682228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460595</v>
      </c>
      <c r="C244" s="9">
        <v>308609</v>
      </c>
      <c r="D244" s="9">
        <v>53501</v>
      </c>
      <c r="E244" s="9">
        <v>0</v>
      </c>
      <c r="F244" s="9">
        <v>1</v>
      </c>
      <c r="G244" s="9">
        <v>321</v>
      </c>
      <c r="H244" s="9">
        <v>166</v>
      </c>
      <c r="I244" s="9">
        <v>45</v>
      </c>
      <c r="J244" s="9">
        <v>0</v>
      </c>
      <c r="K244" s="9">
        <v>0</v>
      </c>
      <c r="L244" s="9"/>
      <c r="M244">
        <f t="shared" si="42"/>
        <v>6.9692463009802543E-4</v>
      </c>
      <c r="N244">
        <f t="shared" si="42"/>
        <v>5.3789746896558432E-4</v>
      </c>
      <c r="O244">
        <f t="shared" si="42"/>
        <v>8.4110577372385558E-4</v>
      </c>
      <c r="P244" t="e">
        <f t="shared" si="42"/>
        <v>#DIV/0!</v>
      </c>
      <c r="Q244">
        <f t="shared" si="42"/>
        <v>0</v>
      </c>
      <c r="S244">
        <f t="shared" si="44"/>
        <v>6.9741070104040962E-4</v>
      </c>
      <c r="T244">
        <f t="shared" si="44"/>
        <v>5.3818697135865601E-4</v>
      </c>
      <c r="U244">
        <f t="shared" si="44"/>
        <v>8.4181387790777833E-4</v>
      </c>
      <c r="V244" t="e">
        <f t="shared" si="44"/>
        <v>#DIV/0!</v>
      </c>
      <c r="W244">
        <f t="shared" si="44"/>
        <v>0</v>
      </c>
      <c r="Y244">
        <f t="shared" ca="1" si="43"/>
        <v>7.6096242801929395E-4</v>
      </c>
      <c r="Z244">
        <f t="shared" ca="1" si="43"/>
        <v>4.2867359732085301E-4</v>
      </c>
      <c r="AA244">
        <f t="shared" ca="1" si="43"/>
        <v>6.9382011168355275E-4</v>
      </c>
      <c r="AB244" t="e">
        <f t="shared" ca="1" si="43"/>
        <v>#DIV/0!</v>
      </c>
      <c r="AC244" t="e">
        <f t="shared" ca="1" si="43"/>
        <v>#NUM!</v>
      </c>
      <c r="AE244" t="str">
        <f t="shared" si="38"/>
        <v>2024-31</v>
      </c>
      <c r="AF244">
        <f t="shared" ca="1" si="39"/>
        <v>0.14933452165197861</v>
      </c>
      <c r="AG244">
        <f t="shared" ca="1" si="39"/>
        <v>9.1798296851877154E-2</v>
      </c>
      <c r="AH244">
        <f t="shared" ca="1" si="39"/>
        <v>0.16811451016758203</v>
      </c>
      <c r="AI244" t="e">
        <f t="shared" ca="1" si="39"/>
        <v>#DIV/0!</v>
      </c>
      <c r="AJ244" t="e">
        <f t="shared" ca="1" si="39"/>
        <v>#NUM!</v>
      </c>
      <c r="AL244">
        <f t="shared" ca="1" si="40"/>
        <v>0.61471584625162168</v>
      </c>
      <c r="AM244">
        <f t="shared" ca="1" si="40"/>
        <v>1.125757850950029</v>
      </c>
      <c r="AN244" t="e">
        <f t="shared" ca="1" si="40"/>
        <v>#DIV/0!</v>
      </c>
      <c r="AO244" t="e">
        <f t="shared" ca="1" si="40"/>
        <v>#NUM!</v>
      </c>
      <c r="AQ244" t="str">
        <f t="shared" si="41"/>
        <v>2024-31</v>
      </c>
      <c r="AR244">
        <f t="shared" ca="1" si="45"/>
        <v>1.2893931064791642</v>
      </c>
      <c r="AS244">
        <f t="shared" ca="1" si="45"/>
        <v>1.0488111851558797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460274</v>
      </c>
      <c r="C245" s="9">
        <v>308443</v>
      </c>
      <c r="D245" s="9">
        <v>53456</v>
      </c>
      <c r="E245" s="9">
        <v>0</v>
      </c>
      <c r="F245" s="9">
        <v>1</v>
      </c>
      <c r="G245" s="9">
        <v>282</v>
      </c>
      <c r="H245" s="9">
        <v>179</v>
      </c>
      <c r="I245" s="9">
        <v>45</v>
      </c>
      <c r="J245" s="9">
        <v>0</v>
      </c>
      <c r="K245" s="9">
        <v>0</v>
      </c>
      <c r="L245" s="9"/>
      <c r="M245">
        <f t="shared" si="42"/>
        <v>6.1267853495961097E-4</v>
      </c>
      <c r="N245">
        <f t="shared" si="42"/>
        <v>5.8033412980680382E-4</v>
      </c>
      <c r="O245">
        <f t="shared" si="42"/>
        <v>8.418138281951512E-4</v>
      </c>
      <c r="P245" t="e">
        <f t="shared" si="42"/>
        <v>#DIV/0!</v>
      </c>
      <c r="Q245">
        <f t="shared" si="42"/>
        <v>0</v>
      </c>
      <c r="S245">
        <f t="shared" si="44"/>
        <v>6.1305415927267104E-4</v>
      </c>
      <c r="T245">
        <f t="shared" si="44"/>
        <v>5.8067112938780998E-4</v>
      </c>
      <c r="U245">
        <f t="shared" si="44"/>
        <v>8.4252312560934809E-4</v>
      </c>
      <c r="V245" t="e">
        <f t="shared" si="44"/>
        <v>#DIV/0!</v>
      </c>
      <c r="W245">
        <f t="shared" si="44"/>
        <v>0</v>
      </c>
      <c r="Y245">
        <f t="shared" ca="1" si="43"/>
        <v>6.6927038951820406E-4</v>
      </c>
      <c r="Z245">
        <f t="shared" ca="1" si="43"/>
        <v>4.6187937518332077E-4</v>
      </c>
      <c r="AA245">
        <f t="shared" ca="1" si="43"/>
        <v>6.9359634373814124E-4</v>
      </c>
      <c r="AB245" t="e">
        <f t="shared" ca="1" si="43"/>
        <v>#DIV/0!</v>
      </c>
      <c r="AC245" t="e">
        <f t="shared" ca="1" si="43"/>
        <v>#NUM!</v>
      </c>
      <c r="AE245" t="str">
        <f t="shared" si="38"/>
        <v>2024-32</v>
      </c>
      <c r="AF245">
        <f t="shared" ca="1" si="39"/>
        <v>0.1500037920414968</v>
      </c>
      <c r="AG245">
        <f t="shared" ca="1" si="39"/>
        <v>9.2260176227060481E-2</v>
      </c>
      <c r="AH245">
        <f t="shared" ca="1" si="39"/>
        <v>0.16880810651132017</v>
      </c>
      <c r="AI245" t="e">
        <f t="shared" ca="1" si="39"/>
        <v>#DIV/0!</v>
      </c>
      <c r="AJ245" t="e">
        <f t="shared" ca="1" si="39"/>
        <v>#NUM!</v>
      </c>
      <c r="AL245">
        <f t="shared" ca="1" si="40"/>
        <v>0.61505229282162266</v>
      </c>
      <c r="AM245">
        <f t="shared" ca="1" si="40"/>
        <v>1.1253589273571256</v>
      </c>
      <c r="AN245" t="e">
        <f t="shared" ca="1" si="40"/>
        <v>#DIV/0!</v>
      </c>
      <c r="AO245" t="e">
        <f t="shared" ca="1" si="40"/>
        <v>#NUM!</v>
      </c>
      <c r="AQ245" t="str">
        <f t="shared" si="41"/>
        <v>2024-32</v>
      </c>
      <c r="AR245">
        <f t="shared" ca="1" si="45"/>
        <v>1.2900988177288466</v>
      </c>
      <c r="AS245">
        <f t="shared" ca="1" si="45"/>
        <v>1.0484395283862586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459992</v>
      </c>
      <c r="C246" s="9">
        <v>308264</v>
      </c>
      <c r="D246" s="9">
        <v>53411</v>
      </c>
      <c r="E246" s="9">
        <v>0</v>
      </c>
      <c r="F246" s="9">
        <v>1</v>
      </c>
      <c r="G246" s="9">
        <v>311</v>
      </c>
      <c r="H246" s="9">
        <v>144</v>
      </c>
      <c r="I246" s="9">
        <v>33</v>
      </c>
      <c r="J246" s="9">
        <v>0</v>
      </c>
      <c r="K246" s="9">
        <v>0</v>
      </c>
      <c r="L246" s="9"/>
      <c r="M246">
        <f t="shared" si="42"/>
        <v>6.7609871476025671E-4</v>
      </c>
      <c r="N246">
        <f t="shared" si="42"/>
        <v>4.6713206861651052E-4</v>
      </c>
      <c r="O246">
        <f t="shared" si="42"/>
        <v>6.1785025556533298E-4</v>
      </c>
      <c r="P246" t="e">
        <f t="shared" si="42"/>
        <v>#DIV/0!</v>
      </c>
      <c r="Q246">
        <f t="shared" si="42"/>
        <v>0</v>
      </c>
      <c r="S246">
        <f t="shared" si="44"/>
        <v>6.7655615929917219E-4</v>
      </c>
      <c r="T246">
        <f t="shared" si="44"/>
        <v>4.6735039147409782E-4</v>
      </c>
      <c r="U246">
        <f t="shared" si="44"/>
        <v>6.1823225019812093E-4</v>
      </c>
      <c r="V246" t="e">
        <f t="shared" si="44"/>
        <v>#DIV/0!</v>
      </c>
      <c r="W246">
        <f t="shared" si="44"/>
        <v>0</v>
      </c>
      <c r="Y246">
        <f t="shared" ca="1" si="43"/>
        <v>7.3898356565016085E-4</v>
      </c>
      <c r="Z246">
        <f t="shared" ca="1" si="43"/>
        <v>3.7123227531177407E-4</v>
      </c>
      <c r="AA246">
        <f t="shared" ca="1" si="43"/>
        <v>5.0835931134605679E-4</v>
      </c>
      <c r="AB246" t="e">
        <f t="shared" ca="1" si="43"/>
        <v>#DIV/0!</v>
      </c>
      <c r="AC246" t="e">
        <f t="shared" ca="1" si="43"/>
        <v>#NUM!</v>
      </c>
      <c r="AE246" t="str">
        <f t="shared" si="38"/>
        <v>2024-33</v>
      </c>
      <c r="AF246">
        <f t="shared" ca="1" si="39"/>
        <v>0.15074277560714697</v>
      </c>
      <c r="AG246">
        <f t="shared" ca="1" si="39"/>
        <v>9.2631408502372253E-2</v>
      </c>
      <c r="AH246">
        <f t="shared" ca="1" si="39"/>
        <v>0.16931646582266621</v>
      </c>
      <c r="AI246" t="e">
        <f t="shared" ca="1" si="39"/>
        <v>#DIV/0!</v>
      </c>
      <c r="AJ246" t="e">
        <f t="shared" ca="1" si="39"/>
        <v>#NUM!</v>
      </c>
      <c r="AL246">
        <f t="shared" ca="1" si="40"/>
        <v>0.61449982016903004</v>
      </c>
      <c r="AM246">
        <f t="shared" ca="1" si="40"/>
        <v>1.1232144634508019</v>
      </c>
      <c r="AN246" t="e">
        <f t="shared" ca="1" si="40"/>
        <v>#DIV/0!</v>
      </c>
      <c r="AO246" t="e">
        <f t="shared" ca="1" si="40"/>
        <v>#NUM!</v>
      </c>
      <c r="AQ246" t="str">
        <f t="shared" si="41"/>
        <v>2024-33</v>
      </c>
      <c r="AR246">
        <f t="shared" ca="1" si="45"/>
        <v>1.2889399824163768</v>
      </c>
      <c r="AS246">
        <f t="shared" ca="1" si="45"/>
        <v>1.0464416407151069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459681</v>
      </c>
      <c r="C247" s="9">
        <v>308120</v>
      </c>
      <c r="D247" s="9">
        <v>53378</v>
      </c>
      <c r="E247" s="9">
        <v>0</v>
      </c>
      <c r="F247" s="9">
        <v>1</v>
      </c>
      <c r="G247" s="9">
        <v>293</v>
      </c>
      <c r="H247" s="9">
        <v>153</v>
      </c>
      <c r="I247" s="9">
        <v>43</v>
      </c>
      <c r="J247" s="9">
        <v>0</v>
      </c>
      <c r="K247" s="9">
        <v>0</v>
      </c>
      <c r="L247" s="9"/>
      <c r="M247">
        <f t="shared" si="42"/>
        <v>6.3739854377274673E-4</v>
      </c>
      <c r="N247">
        <f t="shared" si="42"/>
        <v>4.9655978190315457E-4</v>
      </c>
      <c r="O247">
        <f t="shared" si="42"/>
        <v>8.0557533066057173E-4</v>
      </c>
      <c r="P247" t="e">
        <f t="shared" si="42"/>
        <v>#DIV/0!</v>
      </c>
      <c r="Q247">
        <f t="shared" si="42"/>
        <v>0</v>
      </c>
      <c r="S247">
        <f t="shared" si="44"/>
        <v>6.3780510142314275E-4</v>
      </c>
      <c r="T247">
        <f t="shared" si="44"/>
        <v>4.9680648623696511E-4</v>
      </c>
      <c r="U247">
        <f t="shared" si="44"/>
        <v>8.0622484914515959E-4</v>
      </c>
      <c r="V247" t="e">
        <f t="shared" si="44"/>
        <v>#DIV/0!</v>
      </c>
      <c r="W247">
        <f t="shared" si="44"/>
        <v>0</v>
      </c>
      <c r="Y247">
        <f t="shared" ca="1" si="43"/>
        <v>6.9702294850473726E-4</v>
      </c>
      <c r="Z247">
        <f t="shared" ca="1" si="43"/>
        <v>3.9408976344373632E-4</v>
      </c>
      <c r="AA247">
        <f t="shared" ca="1" si="43"/>
        <v>6.6216994905140029E-4</v>
      </c>
      <c r="AB247" t="e">
        <f t="shared" ca="1" si="43"/>
        <v>#DIV/0!</v>
      </c>
      <c r="AC247" t="e">
        <f t="shared" ca="1" si="43"/>
        <v>#NUM!</v>
      </c>
      <c r="AE247" t="str">
        <f t="shared" si="38"/>
        <v>2024-34</v>
      </c>
      <c r="AF247">
        <f t="shared" ca="1" si="39"/>
        <v>0.15143979855565171</v>
      </c>
      <c r="AG247">
        <f t="shared" ca="1" si="39"/>
        <v>9.3025498265815992E-2</v>
      </c>
      <c r="AH247">
        <f t="shared" ca="1" si="39"/>
        <v>0.16997863577171762</v>
      </c>
      <c r="AI247" t="e">
        <f t="shared" ca="1" si="39"/>
        <v>#DIV/0!</v>
      </c>
      <c r="AJ247" t="e">
        <f t="shared" ca="1" si="39"/>
        <v>#NUM!</v>
      </c>
      <c r="AL247">
        <f t="shared" ca="1" si="40"/>
        <v>0.61427378504885299</v>
      </c>
      <c r="AM247">
        <f t="shared" ca="1" si="40"/>
        <v>1.122417207318545</v>
      </c>
      <c r="AN247" t="e">
        <f t="shared" ca="1" si="40"/>
        <v>#DIV/0!</v>
      </c>
      <c r="AO247" t="e">
        <f t="shared" ca="1" si="40"/>
        <v>#NUM!</v>
      </c>
      <c r="AQ247" t="str">
        <f t="shared" si="41"/>
        <v>2024-34</v>
      </c>
      <c r="AR247">
        <f t="shared" ca="1" si="45"/>
        <v>1.2884658639638338</v>
      </c>
      <c r="AS247">
        <f t="shared" ca="1" si="45"/>
        <v>1.0456988778303182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459388</v>
      </c>
      <c r="C248" s="9">
        <v>307967</v>
      </c>
      <c r="D248" s="9">
        <v>53335</v>
      </c>
      <c r="E248" s="9">
        <v>0</v>
      </c>
      <c r="F248" s="9">
        <v>1</v>
      </c>
      <c r="G248" s="9">
        <v>300</v>
      </c>
      <c r="H248" s="9">
        <v>171</v>
      </c>
      <c r="I248" s="9">
        <v>38</v>
      </c>
      <c r="J248" s="9">
        <v>0</v>
      </c>
      <c r="K248" s="9">
        <v>0</v>
      </c>
      <c r="L248" s="9"/>
      <c r="M248">
        <f t="shared" si="42"/>
        <v>6.5304274382439243E-4</v>
      </c>
      <c r="N248">
        <f t="shared" si="42"/>
        <v>5.5525429672659732E-4</v>
      </c>
      <c r="O248">
        <f t="shared" si="42"/>
        <v>7.1247773507077908E-4</v>
      </c>
      <c r="P248" t="e">
        <f t="shared" si="42"/>
        <v>#DIV/0!</v>
      </c>
      <c r="Q248">
        <f t="shared" si="42"/>
        <v>0</v>
      </c>
      <c r="S248">
        <f t="shared" si="44"/>
        <v>6.5346951058527399E-4</v>
      </c>
      <c r="T248">
        <f t="shared" si="44"/>
        <v>5.555627896341853E-4</v>
      </c>
      <c r="U248">
        <f t="shared" si="44"/>
        <v>7.1298575172658069E-4</v>
      </c>
      <c r="V248" t="e">
        <f t="shared" si="44"/>
        <v>#DIV/0!</v>
      </c>
      <c r="W248">
        <f t="shared" si="44"/>
        <v>0</v>
      </c>
      <c r="Y248">
        <f t="shared" ca="1" si="43"/>
        <v>7.1451701916343626E-4</v>
      </c>
      <c r="Z248">
        <f t="shared" ca="1" si="43"/>
        <v>4.4009438464581767E-4</v>
      </c>
      <c r="AA248">
        <f t="shared" ca="1" si="43"/>
        <v>5.8490899512457419E-4</v>
      </c>
      <c r="AB248" t="e">
        <f t="shared" ca="1" si="43"/>
        <v>#DIV/0!</v>
      </c>
      <c r="AC248" t="e">
        <f t="shared" ca="1" si="43"/>
        <v>#NUM!</v>
      </c>
      <c r="AE248" t="str">
        <f t="shared" si="38"/>
        <v>2024-35</v>
      </c>
      <c r="AF248">
        <f t="shared" ca="1" si="39"/>
        <v>0.15215431557481515</v>
      </c>
      <c r="AG248">
        <f t="shared" ca="1" si="39"/>
        <v>9.346559265046181E-2</v>
      </c>
      <c r="AH248">
        <f t="shared" ca="1" si="39"/>
        <v>0.17056354476684218</v>
      </c>
      <c r="AI248" t="e">
        <f t="shared" ca="1" si="39"/>
        <v>#DIV/0!</v>
      </c>
      <c r="AJ248" t="e">
        <f t="shared" ca="1" si="39"/>
        <v>#NUM!</v>
      </c>
      <c r="AL248">
        <f t="shared" ca="1" si="40"/>
        <v>0.61428157523737303</v>
      </c>
      <c r="AM248">
        <f t="shared" ca="1" si="40"/>
        <v>1.1209905162563405</v>
      </c>
      <c r="AN248" t="e">
        <f t="shared" ca="1" si="40"/>
        <v>#DIV/0!</v>
      </c>
      <c r="AO248" t="e">
        <f t="shared" ca="1" si="40"/>
        <v>#NUM!</v>
      </c>
      <c r="AQ248" t="str">
        <f t="shared" si="41"/>
        <v>2024-35</v>
      </c>
      <c r="AR248">
        <f t="shared" ca="1" si="45"/>
        <v>1.2884822042215922</v>
      </c>
      <c r="AS248">
        <f t="shared" ca="1" si="45"/>
        <v>1.0443697025174041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459088</v>
      </c>
      <c r="C249" s="9">
        <v>307796</v>
      </c>
      <c r="D249" s="9">
        <v>53297</v>
      </c>
      <c r="E249" s="9">
        <v>0</v>
      </c>
      <c r="F249" s="9">
        <v>1</v>
      </c>
      <c r="G249" s="9">
        <v>166</v>
      </c>
      <c r="H249" s="9">
        <v>72</v>
      </c>
      <c r="I249" s="9">
        <v>37</v>
      </c>
      <c r="J249" s="9">
        <v>0</v>
      </c>
      <c r="K249" s="9">
        <v>0</v>
      </c>
      <c r="L249" s="9"/>
      <c r="M249">
        <f t="shared" si="42"/>
        <v>3.6158644965671069E-4</v>
      </c>
      <c r="N249">
        <f t="shared" si="42"/>
        <v>2.339211685661932E-4</v>
      </c>
      <c r="O249">
        <f t="shared" si="42"/>
        <v>6.9422293937745092E-4</v>
      </c>
      <c r="P249" t="e">
        <f t="shared" si="42"/>
        <v>#DIV/0!</v>
      </c>
      <c r="Q249">
        <f t="shared" si="42"/>
        <v>0</v>
      </c>
      <c r="S249">
        <f t="shared" si="44"/>
        <v>3.6171724565386233E-4</v>
      </c>
      <c r="T249">
        <f t="shared" si="44"/>
        <v>2.3397590154963403E-4</v>
      </c>
      <c r="U249">
        <f t="shared" si="44"/>
        <v>6.9470524761675468E-4</v>
      </c>
      <c r="V249" t="e">
        <f t="shared" si="44"/>
        <v>#DIV/0!</v>
      </c>
      <c r="W249">
        <f t="shared" si="44"/>
        <v>0</v>
      </c>
      <c r="Y249">
        <f t="shared" ca="1" si="43"/>
        <v>3.9571692354345846E-4</v>
      </c>
      <c r="Z249">
        <f t="shared" ca="1" si="43"/>
        <v>1.8509240015775129E-4</v>
      </c>
      <c r="AA249">
        <f t="shared" ca="1" si="43"/>
        <v>5.6924888701891075E-4</v>
      </c>
      <c r="AB249" t="e">
        <f t="shared" ca="1" si="43"/>
        <v>#DIV/0!</v>
      </c>
      <c r="AC249" t="e">
        <f t="shared" ca="1" si="43"/>
        <v>#NUM!</v>
      </c>
      <c r="AE249" t="str">
        <f t="shared" si="38"/>
        <v>2024-36</v>
      </c>
      <c r="AF249">
        <f t="shared" ca="1" si="39"/>
        <v>0.15255003249835861</v>
      </c>
      <c r="AG249">
        <f t="shared" ca="1" si="39"/>
        <v>9.3650685050619562E-2</v>
      </c>
      <c r="AH249">
        <f t="shared" ca="1" si="39"/>
        <v>0.17113279365386108</v>
      </c>
      <c r="AI249" t="e">
        <f t="shared" ca="1" si="39"/>
        <v>#DIV/0!</v>
      </c>
      <c r="AJ249" t="e">
        <f t="shared" ca="1" si="39"/>
        <v>#NUM!</v>
      </c>
      <c r="AL249">
        <f t="shared" ca="1" si="40"/>
        <v>0.61390144280452519</v>
      </c>
      <c r="AM249">
        <f t="shared" ca="1" si="40"/>
        <v>1.1218142064683101</v>
      </c>
      <c r="AN249" t="e">
        <f t="shared" ca="1" si="40"/>
        <v>#DIV/0!</v>
      </c>
      <c r="AO249" t="e">
        <f t="shared" ca="1" si="40"/>
        <v>#NUM!</v>
      </c>
      <c r="AQ249" t="str">
        <f t="shared" si="41"/>
        <v>2024-36</v>
      </c>
      <c r="AR249">
        <f t="shared" ca="1" si="45"/>
        <v>1.2876848599828647</v>
      </c>
      <c r="AS249">
        <f t="shared" ca="1" si="45"/>
        <v>1.0451370926863361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458922</v>
      </c>
      <c r="C250" s="9">
        <v>307724</v>
      </c>
      <c r="D250" s="9">
        <v>53260</v>
      </c>
      <c r="E250" s="9">
        <v>0</v>
      </c>
      <c r="F250" s="9">
        <v>1</v>
      </c>
      <c r="G250" s="9">
        <v>163</v>
      </c>
      <c r="H250" s="9">
        <v>101</v>
      </c>
      <c r="I250" s="9">
        <v>33</v>
      </c>
      <c r="J250" s="9">
        <v>0</v>
      </c>
      <c r="K250" s="9">
        <v>0</v>
      </c>
      <c r="L250" s="9"/>
      <c r="M250">
        <f t="shared" si="42"/>
        <v>3.5518018312480116E-4</v>
      </c>
      <c r="N250">
        <f t="shared" si="42"/>
        <v>3.2821619373204559E-4</v>
      </c>
      <c r="O250">
        <f t="shared" si="42"/>
        <v>6.1960195268494179E-4</v>
      </c>
      <c r="P250" t="e">
        <f t="shared" si="42"/>
        <v>#DIV/0!</v>
      </c>
      <c r="Q250">
        <f t="shared" si="42"/>
        <v>0</v>
      </c>
      <c r="S250">
        <f t="shared" si="44"/>
        <v>3.5530638464817209E-4</v>
      </c>
      <c r="T250">
        <f t="shared" si="44"/>
        <v>3.2832395792018387E-4</v>
      </c>
      <c r="U250">
        <f t="shared" si="44"/>
        <v>6.1998611714084953E-4</v>
      </c>
      <c r="V250" t="e">
        <f t="shared" si="44"/>
        <v>#DIV/0!</v>
      </c>
      <c r="W250">
        <f t="shared" si="44"/>
        <v>0</v>
      </c>
      <c r="Y250">
        <f t="shared" ca="1" si="43"/>
        <v>3.8890773481212924E-4</v>
      </c>
      <c r="Z250">
        <f t="shared" ca="1" si="43"/>
        <v>2.593730283371167E-4</v>
      </c>
      <c r="AA250">
        <f t="shared" ca="1" si="43"/>
        <v>5.0743186620774586E-4</v>
      </c>
      <c r="AB250" t="e">
        <f t="shared" ca="1" si="43"/>
        <v>#DIV/0!</v>
      </c>
      <c r="AC250" t="e">
        <f t="shared" ca="1" si="43"/>
        <v>#NUM!</v>
      </c>
      <c r="AE250" t="str">
        <f t="shared" si="38"/>
        <v>2024-37</v>
      </c>
      <c r="AF250">
        <f t="shared" ca="1" si="39"/>
        <v>0.15293894023317073</v>
      </c>
      <c r="AG250">
        <f t="shared" ca="1" si="39"/>
        <v>9.3910058078956679E-2</v>
      </c>
      <c r="AH250">
        <f t="shared" ca="1" si="39"/>
        <v>0.17164022552006883</v>
      </c>
      <c r="AI250" t="e">
        <f t="shared" ca="1" si="39"/>
        <v>#DIV/0!</v>
      </c>
      <c r="AJ250" t="e">
        <f t="shared" ca="1" si="39"/>
        <v>#NUM!</v>
      </c>
      <c r="AL250">
        <f t="shared" ca="1" si="40"/>
        <v>0.6140362809875719</v>
      </c>
      <c r="AM250">
        <f t="shared" ca="1" si="40"/>
        <v>1.1222794224831565</v>
      </c>
      <c r="AN250" t="e">
        <f t="shared" ca="1" si="40"/>
        <v>#DIV/0!</v>
      </c>
      <c r="AO250" t="e">
        <f t="shared" ca="1" si="40"/>
        <v>#NUM!</v>
      </c>
      <c r="AQ250" t="str">
        <f t="shared" si="41"/>
        <v>2024-37</v>
      </c>
      <c r="AR250">
        <f t="shared" ca="1" si="45"/>
        <v>1.2879676889106868</v>
      </c>
      <c r="AS250">
        <f t="shared" ca="1" si="45"/>
        <v>1.0455705107251023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458759</v>
      </c>
      <c r="C251" s="9">
        <v>307623</v>
      </c>
      <c r="D251" s="9">
        <v>53227</v>
      </c>
      <c r="E251" s="9">
        <v>0</v>
      </c>
      <c r="F251" s="9">
        <v>1</v>
      </c>
      <c r="G251" s="9">
        <v>142</v>
      </c>
      <c r="H251" s="9">
        <v>73</v>
      </c>
      <c r="I251" s="9">
        <v>25</v>
      </c>
      <c r="J251" s="9">
        <v>0</v>
      </c>
      <c r="K251" s="9">
        <v>0</v>
      </c>
      <c r="L251" s="9"/>
      <c r="M251">
        <f t="shared" si="42"/>
        <v>3.0953071220401123E-4</v>
      </c>
      <c r="N251">
        <f t="shared" si="42"/>
        <v>2.3730345260269877E-4</v>
      </c>
      <c r="O251">
        <f t="shared" si="42"/>
        <v>4.6968643733443551E-4</v>
      </c>
      <c r="P251" t="e">
        <f t="shared" si="42"/>
        <v>#DIV/0!</v>
      </c>
      <c r="Q251">
        <f t="shared" si="42"/>
        <v>0</v>
      </c>
      <c r="S251">
        <f t="shared" si="44"/>
        <v>3.096265536044493E-4</v>
      </c>
      <c r="T251">
        <f t="shared" si="44"/>
        <v>2.373597800121634E-4</v>
      </c>
      <c r="U251">
        <f t="shared" si="44"/>
        <v>4.6990715499468108E-4</v>
      </c>
      <c r="V251" t="e">
        <f t="shared" si="44"/>
        <v>#DIV/0!</v>
      </c>
      <c r="W251">
        <f t="shared" si="44"/>
        <v>0</v>
      </c>
      <c r="Y251">
        <f t="shared" ca="1" si="43"/>
        <v>3.390860538306242E-4</v>
      </c>
      <c r="Z251">
        <f t="shared" ca="1" si="43"/>
        <v>1.8725531328429794E-4</v>
      </c>
      <c r="AA251">
        <f t="shared" ca="1" si="43"/>
        <v>3.8415102072240069E-4</v>
      </c>
      <c r="AB251" t="e">
        <f t="shared" ca="1" si="43"/>
        <v>#DIV/0!</v>
      </c>
      <c r="AC251" t="e">
        <f t="shared" ca="1" si="43"/>
        <v>#NUM!</v>
      </c>
      <c r="AE251" t="str">
        <f t="shared" si="38"/>
        <v>2024-38</v>
      </c>
      <c r="AF251">
        <f t="shared" ca="1" si="39"/>
        <v>0.15327802628700135</v>
      </c>
      <c r="AG251">
        <f t="shared" ca="1" si="39"/>
        <v>9.4097313392240978E-2</v>
      </c>
      <c r="AH251">
        <f t="shared" ca="1" si="39"/>
        <v>0.17202437654079122</v>
      </c>
      <c r="AI251" t="e">
        <f t="shared" ca="1" si="39"/>
        <v>#DIV/0!</v>
      </c>
      <c r="AJ251" t="e">
        <f t="shared" ca="1" si="39"/>
        <v>#NUM!</v>
      </c>
      <c r="AL251">
        <f t="shared" ca="1" si="40"/>
        <v>0.61389956324235917</v>
      </c>
      <c r="AM251">
        <f t="shared" ca="1" si="40"/>
        <v>1.1223029204374591</v>
      </c>
      <c r="AN251" t="e">
        <f t="shared" ca="1" si="40"/>
        <v>#DIV/0!</v>
      </c>
      <c r="AO251" t="e">
        <f t="shared" ca="1" si="40"/>
        <v>#NUM!</v>
      </c>
      <c r="AQ251" t="str">
        <f t="shared" si="41"/>
        <v>2024-38</v>
      </c>
      <c r="AR251">
        <f t="shared" ca="1" si="45"/>
        <v>1.2876809175198309</v>
      </c>
      <c r="AS251">
        <f t="shared" ca="1" si="45"/>
        <v>1.0455924025709198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458617</v>
      </c>
      <c r="C252" s="9">
        <v>307550</v>
      </c>
      <c r="D252" s="9">
        <v>53202</v>
      </c>
      <c r="E252" s="9">
        <v>0</v>
      </c>
      <c r="F252" s="9">
        <v>1</v>
      </c>
      <c r="G252" s="9">
        <v>108</v>
      </c>
      <c r="H252" s="9">
        <v>85</v>
      </c>
      <c r="I252" s="9">
        <v>21</v>
      </c>
      <c r="J252" s="9">
        <v>0</v>
      </c>
      <c r="K252" s="9">
        <v>0</v>
      </c>
      <c r="L252" s="9"/>
      <c r="M252">
        <f t="shared" si="42"/>
        <v>2.3549061635307894E-4</v>
      </c>
      <c r="N252">
        <f t="shared" si="42"/>
        <v>2.7637782474394405E-4</v>
      </c>
      <c r="O252">
        <f t="shared" si="42"/>
        <v>3.9472200293222057E-4</v>
      </c>
      <c r="P252" t="e">
        <f t="shared" si="42"/>
        <v>#DIV/0!</v>
      </c>
      <c r="Q252">
        <f t="shared" si="42"/>
        <v>0</v>
      </c>
      <c r="S252">
        <f t="shared" si="44"/>
        <v>2.3554608633497668E-4</v>
      </c>
      <c r="T252">
        <f t="shared" si="44"/>
        <v>2.7645423232359638E-4</v>
      </c>
      <c r="U252">
        <f t="shared" si="44"/>
        <v>3.9487787504696004E-4</v>
      </c>
      <c r="V252" t="e">
        <f t="shared" si="44"/>
        <v>#DIV/0!</v>
      </c>
      <c r="W252">
        <f t="shared" si="44"/>
        <v>0</v>
      </c>
      <c r="Y252">
        <f t="shared" ca="1" si="43"/>
        <v>2.5809273653061533E-4</v>
      </c>
      <c r="Z252">
        <f t="shared" ca="1" si="43"/>
        <v>2.17798579128371E-4</v>
      </c>
      <c r="AA252">
        <f t="shared" ca="1" si="43"/>
        <v>3.2243850294521659E-4</v>
      </c>
      <c r="AB252" t="e">
        <f t="shared" ca="1" si="43"/>
        <v>#DIV/0!</v>
      </c>
      <c r="AC252" t="e">
        <f t="shared" ca="1" si="43"/>
        <v>#NUM!</v>
      </c>
      <c r="AE252" t="str">
        <f t="shared" si="38"/>
        <v>2024-39</v>
      </c>
      <c r="AF252">
        <f t="shared" ca="1" si="39"/>
        <v>0.15353611902353195</v>
      </c>
      <c r="AG252">
        <f t="shared" ca="1" si="39"/>
        <v>9.4315111971369353E-2</v>
      </c>
      <c r="AH252">
        <f t="shared" ca="1" si="39"/>
        <v>0.17234681504373645</v>
      </c>
      <c r="AI252" t="e">
        <f t="shared" ca="1" si="39"/>
        <v>#DIV/0!</v>
      </c>
      <c r="AJ252" t="e">
        <f t="shared" ca="1" si="39"/>
        <v>#NUM!</v>
      </c>
      <c r="AL252">
        <f t="shared" ca="1" si="40"/>
        <v>0.61428615345496651</v>
      </c>
      <c r="AM252">
        <f t="shared" ca="1" si="40"/>
        <v>1.1225164224538036</v>
      </c>
      <c r="AN252" t="e">
        <f t="shared" ca="1" si="40"/>
        <v>#DIV/0!</v>
      </c>
      <c r="AO252" t="e">
        <f t="shared" ca="1" si="40"/>
        <v>#NUM!</v>
      </c>
      <c r="AQ252" t="str">
        <f t="shared" si="41"/>
        <v>2024-39</v>
      </c>
      <c r="AR252">
        <f t="shared" ca="1" si="45"/>
        <v>1.2884918072312443</v>
      </c>
      <c r="AS252">
        <f t="shared" ca="1" si="45"/>
        <v>1.0457913115126665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458509</v>
      </c>
      <c r="C253" s="9">
        <v>307465</v>
      </c>
      <c r="D253" s="9">
        <v>53181</v>
      </c>
      <c r="E253" s="9">
        <v>0</v>
      </c>
      <c r="F253" s="9">
        <v>1</v>
      </c>
      <c r="G253" s="9">
        <v>48</v>
      </c>
      <c r="H253" s="9">
        <v>36</v>
      </c>
      <c r="I253" s="9">
        <v>3</v>
      </c>
      <c r="J253" s="9">
        <v>0</v>
      </c>
      <c r="K253" s="9">
        <v>0</v>
      </c>
      <c r="L253" s="9"/>
      <c r="M253">
        <f t="shared" si="42"/>
        <v>1.046871489981658E-4</v>
      </c>
      <c r="N253">
        <f t="shared" si="42"/>
        <v>1.1708649765013904E-4</v>
      </c>
      <c r="O253">
        <f t="shared" si="42"/>
        <v>5.6411124273706776E-5</v>
      </c>
      <c r="P253" t="e">
        <f t="shared" si="42"/>
        <v>#DIV/0!</v>
      </c>
      <c r="Q253">
        <f t="shared" si="42"/>
        <v>0</v>
      </c>
      <c r="S253">
        <f t="shared" si="44"/>
        <v>1.04698109640412E-4</v>
      </c>
      <c r="T253">
        <f t="shared" si="44"/>
        <v>1.1710020863732978E-4</v>
      </c>
      <c r="U253">
        <f t="shared" si="44"/>
        <v>5.6414306683077804E-5</v>
      </c>
      <c r="V253" t="e">
        <f t="shared" si="44"/>
        <v>#DIV/0!</v>
      </c>
      <c r="W253">
        <f t="shared" si="44"/>
        <v>0</v>
      </c>
      <c r="Y253">
        <f t="shared" ca="1" si="43"/>
        <v>1.1478017707690851E-4</v>
      </c>
      <c r="Z253">
        <f t="shared" ca="1" si="43"/>
        <v>9.212855265392338E-5</v>
      </c>
      <c r="AA253">
        <f t="shared" ca="1" si="43"/>
        <v>4.6011618660565469E-5</v>
      </c>
      <c r="AB253" t="e">
        <f t="shared" ca="1" si="43"/>
        <v>#DIV/0!</v>
      </c>
      <c r="AC253" t="e">
        <f t="shared" ca="1" si="43"/>
        <v>#NUM!</v>
      </c>
      <c r="AE253" t="str">
        <f t="shared" si="38"/>
        <v>2024-40</v>
      </c>
      <c r="AF253">
        <f t="shared" ca="1" si="39"/>
        <v>0.15365089920060887</v>
      </c>
      <c r="AG253">
        <f t="shared" ca="1" si="39"/>
        <v>9.4407240524023273E-2</v>
      </c>
      <c r="AH253">
        <f t="shared" ca="1" si="39"/>
        <v>0.172392826662397</v>
      </c>
      <c r="AI253" t="e">
        <f t="shared" ca="1" si="39"/>
        <v>#DIV/0!</v>
      </c>
      <c r="AJ253" t="e">
        <f t="shared" ca="1" si="39"/>
        <v>#NUM!</v>
      </c>
      <c r="AL253">
        <f t="shared" ca="1" si="40"/>
        <v>0.61442686645630229</v>
      </c>
      <c r="AM253">
        <f t="shared" ca="1" si="40"/>
        <v>1.1219773366722599</v>
      </c>
      <c r="AN253" t="e">
        <f t="shared" ca="1" si="40"/>
        <v>#DIV/0!</v>
      </c>
      <c r="AO253" t="e">
        <f t="shared" ca="1" si="40"/>
        <v>#NUM!</v>
      </c>
      <c r="AQ253" t="str">
        <f t="shared" si="41"/>
        <v>2024-40</v>
      </c>
      <c r="AR253">
        <f t="shared" ca="1" si="45"/>
        <v>1.2887869588448244</v>
      </c>
      <c r="AS253">
        <f t="shared" ca="1" si="45"/>
        <v>1.0452890727790309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458461</v>
      </c>
      <c r="C254" s="9">
        <v>307429</v>
      </c>
      <c r="D254" s="9">
        <v>53178</v>
      </c>
      <c r="E254" s="9">
        <v>0</v>
      </c>
      <c r="F254" s="9">
        <v>1</v>
      </c>
      <c r="G254" s="9">
        <v>11</v>
      </c>
      <c r="H254" s="9">
        <v>5</v>
      </c>
      <c r="I254" s="9">
        <v>0</v>
      </c>
      <c r="J254" s="9">
        <v>0</v>
      </c>
      <c r="K254" s="9">
        <v>0</v>
      </c>
      <c r="L254" s="9"/>
      <c r="M254">
        <f t="shared" si="42"/>
        <v>2.3993316770674059E-5</v>
      </c>
      <c r="N254">
        <f t="shared" si="42"/>
        <v>1.6263917847698168E-5</v>
      </c>
      <c r="O254">
        <f t="shared" si="42"/>
        <v>0</v>
      </c>
      <c r="P254" t="e">
        <f t="shared" si="42"/>
        <v>#DIV/0!</v>
      </c>
      <c r="Q254">
        <f t="shared" si="42"/>
        <v>0</v>
      </c>
      <c r="S254">
        <f t="shared" si="44"/>
        <v>2.3993892464827957E-5</v>
      </c>
      <c r="T254">
        <f t="shared" si="44"/>
        <v>1.6264182367337545E-5</v>
      </c>
      <c r="U254">
        <f t="shared" si="44"/>
        <v>0</v>
      </c>
      <c r="V254" t="e">
        <f t="shared" si="44"/>
        <v>#DIV/0!</v>
      </c>
      <c r="W254">
        <f t="shared" si="44"/>
        <v>0</v>
      </c>
      <c r="Y254">
        <f t="shared" ca="1" si="43"/>
        <v>2.6318244569081883E-5</v>
      </c>
      <c r="Z254">
        <f t="shared" ca="1" si="43"/>
        <v>1.277831516361034E-5</v>
      </c>
      <c r="AA254">
        <f t="shared" ca="1" si="43"/>
        <v>0</v>
      </c>
      <c r="AB254" t="e">
        <f t="shared" ca="1" si="43"/>
        <v>#DIV/0!</v>
      </c>
      <c r="AC254" t="e">
        <f t="shared" ca="1" si="43"/>
        <v>#NUM!</v>
      </c>
      <c r="AE254" t="str">
        <f t="shared" si="38"/>
        <v>2024-41</v>
      </c>
      <c r="AF254">
        <f t="shared" ca="1" si="39"/>
        <v>0.15367721744517795</v>
      </c>
      <c r="AG254">
        <f t="shared" ca="1" si="39"/>
        <v>9.4420018839186881E-2</v>
      </c>
      <c r="AH254">
        <f t="shared" ca="1" si="39"/>
        <v>0.172392826662397</v>
      </c>
      <c r="AI254" t="e">
        <f t="shared" ca="1" si="39"/>
        <v>#DIV/0!</v>
      </c>
      <c r="AJ254" t="e">
        <f t="shared" ca="1" si="39"/>
        <v>#NUM!</v>
      </c>
      <c r="AL254">
        <f t="shared" ca="1" si="40"/>
        <v>0.6144047921278234</v>
      </c>
      <c r="AM254">
        <f t="shared" ca="1" si="40"/>
        <v>1.121785190598571</v>
      </c>
      <c r="AN254" t="e">
        <f t="shared" ca="1" si="40"/>
        <v>#DIV/0!</v>
      </c>
      <c r="AO254" t="e">
        <f t="shared" ca="1" si="40"/>
        <v>#NUM!</v>
      </c>
      <c r="AQ254" t="str">
        <f t="shared" si="41"/>
        <v>2024-41</v>
      </c>
      <c r="AR254">
        <f t="shared" ca="1" si="45"/>
        <v>1.288740656984958</v>
      </c>
      <c r="AS254">
        <f t="shared" ca="1" si="45"/>
        <v>1.0451100600800756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144706784</v>
      </c>
      <c r="C255" s="9">
        <v>60960509</v>
      </c>
      <c r="D255" s="9">
        <v>11040402</v>
      </c>
      <c r="E255" s="9">
        <v>0</v>
      </c>
      <c r="F255" s="9">
        <v>191</v>
      </c>
      <c r="G255" s="9">
        <v>112097</v>
      </c>
      <c r="H255" s="9">
        <v>36242</v>
      </c>
      <c r="I255" s="9">
        <v>11767</v>
      </c>
      <c r="J255" s="9">
        <v>0</v>
      </c>
      <c r="K255" s="9">
        <v>0</v>
      </c>
      <c r="L255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A12F-6D97-4904-ACD4-A4A53A807356}">
  <dimension ref="A1:AX255"/>
  <sheetViews>
    <sheetView topLeftCell="AN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6.8951242935821541E-2</v>
      </c>
      <c r="O1" s="7">
        <f ca="1">AG89</f>
        <v>3.8002468697617857E-2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-2.744508950986717E-3</v>
      </c>
      <c r="Z1">
        <f ca="1">(LN(AVERAGE(OFFSET(T14, $B$4+$B$2,0):OFFSET(T14,$B$4+$B$2+$C$4-1,0))) - LN(AVERAGE(OFFSET(T14, $B$3+$B$2,0):OFFSET(T14,$B$3+$B$2+$C$3-1,0))))/(($B$4+$B$2+$C$4/2)-($B$3+$B$2+$C$3/2))</f>
        <v>3.5862236851582973E-5</v>
      </c>
      <c r="AA1">
        <f ca="1">(LN(AVERAGE(OFFSET(U14, $B$4+$B$2,0):OFFSET(U14,$B$4+$B$2+$C$4-1,0))) - LN(AVERAGE(OFFSET(U14, $B$3+$B$2,0):OFFSET(U14,$B$3+$B$2+$C$3-1,0))))/(($B$4+$B$2+$C$4/2)-($B$3+$B$2+$C$3/2))</f>
        <v>1.1816911818287761E-3</v>
      </c>
      <c r="AB1">
        <f ca="1">(LN(AVERAGE(OFFSET(V14, $B$4+$B$2,0):OFFSET(V14,$B$4+$B$2+$C$4-1,0))) - LN(AVERAGE(OFFSET(V14, $B$3+$B$2,0):OFFSET(V14,$B$3+$B$2+$C$3-1,0))))/(($B$4+$B$2+$C$4/2)-($B$3+$B$2+$C$3/2))</f>
        <v>3.5710296477691972E-2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t="s">
        <v>286</v>
      </c>
      <c r="B7" t="s" vm="6">
        <v>295</v>
      </c>
    </row>
    <row r="8" spans="1:50" x14ac:dyDescent="0.25">
      <c r="A8" t="s">
        <v>288</v>
      </c>
      <c r="B8" t="s" vm="4">
        <v>287</v>
      </c>
    </row>
    <row r="9" spans="1:50" x14ac:dyDescent="0.25">
      <c r="A9" t="s">
        <v>289</v>
      </c>
      <c r="B9" t="s" vm="5">
        <v>287</v>
      </c>
    </row>
    <row r="10" spans="1:50" x14ac:dyDescent="0.25">
      <c r="Y10" s="3" t="s">
        <v>304</v>
      </c>
    </row>
    <row r="11" spans="1:50" x14ac:dyDescent="0.25">
      <c r="B11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406004</v>
      </c>
      <c r="C14" s="9">
        <v>0</v>
      </c>
      <c r="D14" s="9">
        <v>0</v>
      </c>
      <c r="E14" s="9">
        <v>0</v>
      </c>
      <c r="F14" s="9">
        <v>0</v>
      </c>
      <c r="G14" s="9">
        <v>343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8.4481926286440528E-4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8.4553363629978325E-4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7.2507525467813486E-4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405661</v>
      </c>
      <c r="C15" s="9">
        <v>0</v>
      </c>
      <c r="D15" s="9">
        <v>0</v>
      </c>
      <c r="E15" s="9">
        <v>0</v>
      </c>
      <c r="F15" s="9">
        <v>0</v>
      </c>
      <c r="G15" s="9">
        <v>346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8.529289234114199E-4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8.5365708402540031E-4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7.3405325456896554E-4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405315</v>
      </c>
      <c r="C16" s="9">
        <v>0</v>
      </c>
      <c r="D16" s="9">
        <v>0</v>
      </c>
      <c r="E16" s="9">
        <v>0</v>
      </c>
      <c r="F16" s="9">
        <v>0</v>
      </c>
      <c r="G16" s="9">
        <v>363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8.9559971873727842E-4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8.9640259662135218E-4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7.7292819681694727E-4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404952</v>
      </c>
      <c r="C17" s="9">
        <v>0</v>
      </c>
      <c r="D17" s="9">
        <v>0</v>
      </c>
      <c r="E17" s="9">
        <v>0</v>
      </c>
      <c r="F17" s="9">
        <v>0</v>
      </c>
      <c r="G17" s="9">
        <v>374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9.2356624982714E-4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9.2442007878220669E-4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7.9927704444232052E-4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404578</v>
      </c>
      <c r="C18" s="9">
        <v>0</v>
      </c>
      <c r="D18" s="9">
        <v>0</v>
      </c>
      <c r="E18" s="9">
        <v>0</v>
      </c>
      <c r="F18" s="9">
        <v>0</v>
      </c>
      <c r="G18" s="9">
        <v>463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1.1444023154991126E-3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1.1457135979776863E-3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9.9333551395426774E-4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404115</v>
      </c>
      <c r="C19" s="9">
        <v>0</v>
      </c>
      <c r="D19" s="9">
        <v>0</v>
      </c>
      <c r="E19" s="9">
        <v>0</v>
      </c>
      <c r="F19" s="9">
        <v>0</v>
      </c>
      <c r="G19" s="9">
        <v>498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1.2323224824616755E-3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1.2338431314297426E-3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1.0726839141934241E-3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403617</v>
      </c>
      <c r="C20" s="9">
        <v>0</v>
      </c>
      <c r="D20" s="9">
        <v>0</v>
      </c>
      <c r="E20" s="9">
        <v>0</v>
      </c>
      <c r="F20" s="9">
        <v>0</v>
      </c>
      <c r="G20" s="9">
        <v>472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1.1694254701858444E-3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1.170794760983238E-3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1.0206680394401746E-3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403145</v>
      </c>
      <c r="C21" s="9">
        <v>0</v>
      </c>
      <c r="D21" s="9">
        <v>0</v>
      </c>
      <c r="E21" s="9">
        <v>0</v>
      </c>
      <c r="F21" s="9">
        <v>0</v>
      </c>
      <c r="G21" s="9">
        <v>506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1.2551315283582829E-3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1.2567090286697601E-3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1.0985767555350572E-3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402639</v>
      </c>
      <c r="C22" s="9">
        <v>0</v>
      </c>
      <c r="D22" s="9">
        <v>0</v>
      </c>
      <c r="E22" s="9">
        <v>0</v>
      </c>
      <c r="F22" s="9">
        <v>0</v>
      </c>
      <c r="G22" s="9">
        <v>531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1.3187992221319843E-3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1.3205409421459065E-3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1.1575492187354216E-3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402108</v>
      </c>
      <c r="C23" s="9">
        <v>0</v>
      </c>
      <c r="D23" s="9">
        <v>0</v>
      </c>
      <c r="E23" s="9">
        <v>0</v>
      </c>
      <c r="F23" s="9">
        <v>0</v>
      </c>
      <c r="G23" s="9">
        <v>527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1.3105931739731615E-3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1.3123132708763644E-3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1.1534985191674124E-3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401581</v>
      </c>
      <c r="C24" s="9">
        <v>0</v>
      </c>
      <c r="D24" s="9">
        <v>0</v>
      </c>
      <c r="E24" s="9">
        <v>0</v>
      </c>
      <c r="F24" s="9">
        <v>0</v>
      </c>
      <c r="G24" s="9">
        <v>536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1.3347245014081841E-3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1.3365085708239119E-3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1.1779943132055528E-3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401045</v>
      </c>
      <c r="C25" s="9">
        <v>0</v>
      </c>
      <c r="D25" s="9">
        <v>0</v>
      </c>
      <c r="E25" s="9">
        <v>0</v>
      </c>
      <c r="F25" s="9">
        <v>0</v>
      </c>
      <c r="G25" s="9">
        <v>497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1.2392624269096984E-3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1.2408002630507745E-3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1.0966429416120074E-3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400548</v>
      </c>
      <c r="C26" s="9">
        <v>0</v>
      </c>
      <c r="D26" s="9">
        <v>0</v>
      </c>
      <c r="E26" s="9">
        <v>0</v>
      </c>
      <c r="F26" s="9">
        <v>0</v>
      </c>
      <c r="G26" s="9">
        <v>486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1.2133377273135803E-3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1.2148118535842078E-3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1.0766246445133587E-3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400062</v>
      </c>
      <c r="C27" s="9">
        <v>0</v>
      </c>
      <c r="D27" s="9">
        <v>0</v>
      </c>
      <c r="E27" s="9">
        <v>0</v>
      </c>
      <c r="F27" s="9">
        <v>0</v>
      </c>
      <c r="G27" s="9">
        <v>567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1.4172803215501597E-3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1.4192920942187543E-3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1.261301768478381E-3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399495</v>
      </c>
      <c r="C28" s="9">
        <v>0</v>
      </c>
      <c r="D28" s="9">
        <v>0</v>
      </c>
      <c r="E28" s="9">
        <v>0</v>
      </c>
      <c r="F28" s="9">
        <v>0</v>
      </c>
      <c r="G28" s="9">
        <v>493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1.2340579982227562E-3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1.2355829362270638E-3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1.1010601582731585E-3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399002</v>
      </c>
      <c r="C29" s="9">
        <v>0</v>
      </c>
      <c r="D29" s="9">
        <v>0</v>
      </c>
      <c r="E29" s="9">
        <v>0</v>
      </c>
      <c r="F29" s="9">
        <v>0</v>
      </c>
      <c r="G29" s="9">
        <v>502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1.258139056947083E-3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1.2597241314567099E-3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1.1256581498797881E-3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398500</v>
      </c>
      <c r="C30" s="9">
        <v>0</v>
      </c>
      <c r="D30" s="9">
        <v>0</v>
      </c>
      <c r="E30" s="9">
        <v>0</v>
      </c>
      <c r="F30" s="9">
        <v>0</v>
      </c>
      <c r="G30" s="9">
        <v>521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1.3074027603513175E-3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1.3091144869620452E-3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1.1730070577092961E-3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397979</v>
      </c>
      <c r="C31" s="9">
        <v>0</v>
      </c>
      <c r="D31" s="9">
        <v>0</v>
      </c>
      <c r="E31" s="9">
        <v>0</v>
      </c>
      <c r="F31" s="9">
        <v>0</v>
      </c>
      <c r="G31" s="9">
        <v>531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1.3342412539355092E-3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1.3360240307776728E-3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1.200408857051032E-3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397448</v>
      </c>
      <c r="C32" s="9">
        <v>0</v>
      </c>
      <c r="D32" s="9">
        <v>0</v>
      </c>
      <c r="E32" s="9">
        <v>0</v>
      </c>
      <c r="F32" s="9">
        <v>0</v>
      </c>
      <c r="G32" s="9">
        <v>479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1.2051891064994665E-3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1.2066434863130164E-3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1.0871408609236727E-3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396969</v>
      </c>
      <c r="C33" s="9">
        <v>0</v>
      </c>
      <c r="D33" s="9">
        <v>0</v>
      </c>
      <c r="E33" s="9">
        <v>0</v>
      </c>
      <c r="F33" s="9">
        <v>0</v>
      </c>
      <c r="G33" s="9">
        <v>441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1.1109179810010353E-3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1.1121536069471818E-3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1.0047627970785776E-3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396528</v>
      </c>
      <c r="C34" s="9">
        <v>0</v>
      </c>
      <c r="D34" s="9">
        <v>0</v>
      </c>
      <c r="E34" s="9">
        <v>0</v>
      </c>
      <c r="F34" s="9">
        <v>0</v>
      </c>
      <c r="G34" s="9">
        <v>516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1.3012952427066942E-3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1.3029910028099344E-3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1.1804079167519604E-3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396012</v>
      </c>
      <c r="C35" s="9">
        <v>0</v>
      </c>
      <c r="D35" s="9">
        <v>0</v>
      </c>
      <c r="E35" s="9">
        <v>0</v>
      </c>
      <c r="F35" s="9">
        <v>0</v>
      </c>
      <c r="G35" s="9">
        <v>542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1.3686453945840026E-3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1.3705213665710192E-3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1.2449973653154884E-3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395470</v>
      </c>
      <c r="C36" s="9">
        <v>0</v>
      </c>
      <c r="D36" s="9">
        <v>0</v>
      </c>
      <c r="E36" s="9">
        <v>0</v>
      </c>
      <c r="F36" s="9">
        <v>0</v>
      </c>
      <c r="G36" s="9">
        <v>524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1.3250056894328268E-3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1.3267638534547866E-3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1.2085598933218558E-3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394946</v>
      </c>
      <c r="C37" s="9">
        <v>0</v>
      </c>
      <c r="D37" s="9">
        <v>0</v>
      </c>
      <c r="E37" s="9">
        <v>0</v>
      </c>
      <c r="F37" s="9">
        <v>0</v>
      </c>
      <c r="G37" s="9">
        <v>523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1.3242316671139853E-3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1.325987776144139E-3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1.2111724746341455E-3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394423</v>
      </c>
      <c r="C38" s="9">
        <v>0</v>
      </c>
      <c r="D38" s="9">
        <v>0</v>
      </c>
      <c r="E38" s="9">
        <v>0</v>
      </c>
      <c r="F38" s="9">
        <v>0</v>
      </c>
      <c r="G38" s="9">
        <v>533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1.3513410729090341E-3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1.3531698731371106E-3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1.2393977892556371E-3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393890</v>
      </c>
      <c r="C39" s="9">
        <v>0</v>
      </c>
      <c r="D39" s="9">
        <v>0</v>
      </c>
      <c r="E39" s="9">
        <v>0</v>
      </c>
      <c r="F39" s="9">
        <v>0</v>
      </c>
      <c r="G39" s="9">
        <v>494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1.2541572520246768E-3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1.2557323026015311E-3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1.1533135337409856E-3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393396</v>
      </c>
      <c r="C40" s="9">
        <v>0</v>
      </c>
      <c r="D40" s="9">
        <v>0</v>
      </c>
      <c r="E40" s="9">
        <v>0</v>
      </c>
      <c r="F40" s="9">
        <v>0</v>
      </c>
      <c r="G40" s="9">
        <v>471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1.1972668761248207E-3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1.1987021859077324E-3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1.1039605254304435E-3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392925</v>
      </c>
      <c r="C41" s="9">
        <v>0</v>
      </c>
      <c r="D41" s="9">
        <v>0</v>
      </c>
      <c r="E41" s="9">
        <v>0</v>
      </c>
      <c r="F41" s="9">
        <v>0</v>
      </c>
      <c r="G41" s="9">
        <v>509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1.2954126105490869E-3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1.2970930628820592E-3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1.1978579207177951E-3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392416</v>
      </c>
      <c r="C42" s="9">
        <v>0</v>
      </c>
      <c r="D42" s="9">
        <v>0</v>
      </c>
      <c r="E42" s="9">
        <v>0</v>
      </c>
      <c r="F42" s="9">
        <v>0</v>
      </c>
      <c r="G42" s="9">
        <v>580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1.4780233221886978E-3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1.4802113789942717E-3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1.3707234286701826E-3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391836</v>
      </c>
      <c r="C43" s="9">
        <v>0</v>
      </c>
      <c r="D43" s="9">
        <v>0</v>
      </c>
      <c r="E43" s="9">
        <v>0</v>
      </c>
      <c r="F43" s="9">
        <v>0</v>
      </c>
      <c r="G43" s="9">
        <v>666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1.699690686920038E-3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1.7025849653173279E-3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1.5809816037479082E-3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391170</v>
      </c>
      <c r="C44" s="9">
        <v>0</v>
      </c>
      <c r="D44" s="9">
        <v>0</v>
      </c>
      <c r="E44" s="9">
        <v>0</v>
      </c>
      <c r="F44" s="9">
        <v>0</v>
      </c>
      <c r="G44" s="9">
        <v>641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1.6386737224224762E-3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1.6413637499608591E-3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1.5283217201442476E-3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390529</v>
      </c>
      <c r="C45" s="9">
        <v>0</v>
      </c>
      <c r="D45" s="9">
        <v>0</v>
      </c>
      <c r="E45" s="9">
        <v>0</v>
      </c>
      <c r="F45" s="9">
        <v>0</v>
      </c>
      <c r="G45" s="9">
        <v>735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1.8820625356887708E-3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1.8856119329090817E-3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1.7605736215535446E-3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389794</v>
      </c>
      <c r="C46" s="9">
        <v>0</v>
      </c>
      <c r="D46" s="9">
        <v>0</v>
      </c>
      <c r="E46" s="9">
        <v>0</v>
      </c>
      <c r="F46" s="9">
        <v>0</v>
      </c>
      <c r="G46" s="9">
        <v>937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2.4038338199151347E-3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2.4096273266920897E-3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2.2560238028619113E-3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388857</v>
      </c>
      <c r="C47" s="9">
        <v>0</v>
      </c>
      <c r="D47" s="9">
        <v>0</v>
      </c>
      <c r="E47" s="9">
        <v>0</v>
      </c>
      <c r="F47" s="9">
        <v>0</v>
      </c>
      <c r="G47" s="9">
        <v>1295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3.3302730823927562E-3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3.3414039686224901E-3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3.1370013598022183E-3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387562</v>
      </c>
      <c r="C48" s="9">
        <v>0</v>
      </c>
      <c r="D48" s="9">
        <v>0</v>
      </c>
      <c r="E48" s="9">
        <v>0</v>
      </c>
      <c r="F48" s="9">
        <v>0</v>
      </c>
      <c r="G48" s="9">
        <v>1561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4.0277426579489219E-3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4.0440364854296487E-3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3.8070862253753533E-3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386001</v>
      </c>
      <c r="C49" s="9">
        <v>0</v>
      </c>
      <c r="D49" s="9">
        <v>0</v>
      </c>
      <c r="E49" s="9">
        <v>0</v>
      </c>
      <c r="F49" s="9">
        <v>0</v>
      </c>
      <c r="G49" s="9">
        <v>1705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4.4170870023652791E-3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4.4366915003026938E-3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4.188213426369226E-3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384296</v>
      </c>
      <c r="C50" s="9">
        <v>0</v>
      </c>
      <c r="D50" s="9">
        <v>0</v>
      </c>
      <c r="E50" s="9">
        <v>0</v>
      </c>
      <c r="F50" s="9">
        <v>0</v>
      </c>
      <c r="G50" s="9">
        <v>1485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3.8642088390199222E-3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3.8792037381814005E-3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3.6720119658853602E-3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382811</v>
      </c>
      <c r="C51" s="9">
        <v>0</v>
      </c>
      <c r="D51" s="9">
        <v>0</v>
      </c>
      <c r="E51" s="9">
        <v>0</v>
      </c>
      <c r="F51" s="9">
        <v>0</v>
      </c>
      <c r="G51" s="9">
        <v>1305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3.408992949523394E-3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3.4206572700619269E-3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3.2468556859043653E-3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381506</v>
      </c>
      <c r="C52" s="9">
        <v>0</v>
      </c>
      <c r="D52" s="9">
        <v>0</v>
      </c>
      <c r="E52" s="9">
        <v>0</v>
      </c>
      <c r="F52" s="9">
        <v>0</v>
      </c>
      <c r="G52" s="9">
        <v>1252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3.2817308246790352E-3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3.2925390161784723E-3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3.1338360946124035E-3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380254</v>
      </c>
      <c r="C53" s="9">
        <v>0</v>
      </c>
      <c r="D53" s="9">
        <v>0</v>
      </c>
      <c r="E53" s="9">
        <v>0</v>
      </c>
      <c r="F53" s="9">
        <v>0</v>
      </c>
      <c r="G53" s="9">
        <v>1159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3.0479626775786711E-3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3.0572835378007649E-3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2.9179173829135181E-3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379095</v>
      </c>
      <c r="C54" s="9">
        <v>0</v>
      </c>
      <c r="D54" s="9">
        <v>0</v>
      </c>
      <c r="E54" s="9">
        <v>0</v>
      </c>
      <c r="F54" s="9">
        <v>0</v>
      </c>
      <c r="G54" s="9">
        <v>1242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3.2762236378744113E-3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3.2869955200803456E-3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3.1457797370881137E-3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377853</v>
      </c>
      <c r="C55" s="9">
        <v>0</v>
      </c>
      <c r="D55" s="9">
        <v>0</v>
      </c>
      <c r="E55" s="9">
        <v>0</v>
      </c>
      <c r="F55" s="9">
        <v>0</v>
      </c>
      <c r="G55" s="9">
        <v>1254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3.3187509428269724E-3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3.329804802067919E-3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3.1955079245418708E-3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376599</v>
      </c>
      <c r="C56" s="9">
        <v>0</v>
      </c>
      <c r="D56" s="9">
        <v>0</v>
      </c>
      <c r="E56" s="9">
        <v>0</v>
      </c>
      <c r="F56" s="9">
        <v>0</v>
      </c>
      <c r="G56" s="9">
        <v>1231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3.2687288070334759E-3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3.2794513737537823E-3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3.1558346804543467E-3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375345</v>
      </c>
      <c r="C57" s="9">
        <v>23</v>
      </c>
      <c r="D57" s="9">
        <v>0</v>
      </c>
      <c r="E57" s="9">
        <v>0</v>
      </c>
      <c r="F57" s="9">
        <v>0</v>
      </c>
      <c r="G57" s="9">
        <v>1350</v>
      </c>
      <c r="H57" s="9">
        <v>1</v>
      </c>
      <c r="I57" s="9">
        <v>0</v>
      </c>
      <c r="J57" s="9">
        <v>0</v>
      </c>
      <c r="K57" s="9">
        <v>0</v>
      </c>
      <c r="L57" s="9"/>
      <c r="M57">
        <f t="shared" si="6"/>
        <v>3.5966910442392997E-3</v>
      </c>
      <c r="N57">
        <f t="shared" si="6"/>
        <v>4.3478260869565216E-2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3.6096778455575146E-3</v>
      </c>
      <c r="T57">
        <f t="shared" si="1"/>
        <v>4.5462374076757288E-2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3.4831599470666985E-3</v>
      </c>
      <c r="Z57">
        <f t="shared" ca="1" si="8"/>
        <v>4.5483573989719937E-2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373343</v>
      </c>
      <c r="C58" s="9">
        <v>674</v>
      </c>
      <c r="D58" s="9">
        <v>0</v>
      </c>
      <c r="E58" s="9">
        <v>0</v>
      </c>
      <c r="F58" s="9">
        <v>0</v>
      </c>
      <c r="G58" s="9">
        <v>1457</v>
      </c>
      <c r="H58" s="9">
        <v>9</v>
      </c>
      <c r="I58" s="9">
        <v>0</v>
      </c>
      <c r="J58" s="9">
        <v>0</v>
      </c>
      <c r="K58" s="9">
        <v>0</v>
      </c>
      <c r="L58" s="9"/>
      <c r="M58">
        <f t="shared" si="6"/>
        <v>3.9025775225462913E-3</v>
      </c>
      <c r="N58">
        <f t="shared" si="6"/>
        <v>1.3353115727002967E-2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3.9178723149346367E-3</v>
      </c>
      <c r="T58">
        <f t="shared" si="1"/>
        <v>1.3534041168847155E-2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3.7909423230171927E-3</v>
      </c>
      <c r="Z58">
        <f t="shared" ca="1" si="8"/>
        <v>1.3539866754147841E-2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370326</v>
      </c>
      <c r="C59" s="9">
        <v>2225</v>
      </c>
      <c r="D59" s="9">
        <v>0</v>
      </c>
      <c r="E59" s="9">
        <v>0</v>
      </c>
      <c r="F59" s="9">
        <v>0</v>
      </c>
      <c r="G59" s="9">
        <v>1379</v>
      </c>
      <c r="H59" s="9">
        <v>7</v>
      </c>
      <c r="I59" s="9">
        <v>0</v>
      </c>
      <c r="J59" s="9">
        <v>0</v>
      </c>
      <c r="K59" s="9">
        <v>0</v>
      </c>
      <c r="L59" s="9"/>
      <c r="M59">
        <f t="shared" si="6"/>
        <v>3.723746104783353E-3</v>
      </c>
      <c r="N59">
        <f t="shared" si="6"/>
        <v>3.1460674157303371E-3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3.7376685686685879E-3</v>
      </c>
      <c r="T59">
        <f t="shared" si="1"/>
        <v>3.1559990127102196E-3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3.6265161212878667E-3</v>
      </c>
      <c r="Z59">
        <f t="shared" ca="1" si="8"/>
        <v>3.1572442513328729E-3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358197</v>
      </c>
      <c r="C60" s="9">
        <v>12964</v>
      </c>
      <c r="D60" s="9">
        <v>4</v>
      </c>
      <c r="E60" s="9">
        <v>0</v>
      </c>
      <c r="F60" s="9">
        <v>0</v>
      </c>
      <c r="G60" s="9">
        <v>1246</v>
      </c>
      <c r="H60" s="9">
        <v>62</v>
      </c>
      <c r="I60" s="9">
        <v>0</v>
      </c>
      <c r="J60" s="9">
        <v>0</v>
      </c>
      <c r="K60" s="9">
        <v>0</v>
      </c>
      <c r="L60" s="9"/>
      <c r="M60">
        <f t="shared" si="6"/>
        <v>3.4785327626976215E-3</v>
      </c>
      <c r="N60">
        <f t="shared" si="6"/>
        <v>4.7824745448935514E-3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3.4906787351543516E-3</v>
      </c>
      <c r="T60">
        <f t="shared" si="1"/>
        <v>4.8054657658665552E-3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3.3961794471174807E-3</v>
      </c>
      <c r="Z60">
        <f t="shared" ca="1" si="8"/>
        <v>4.8071894224337589E-3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324519</v>
      </c>
      <c r="C61" s="9">
        <v>44755</v>
      </c>
      <c r="D61" s="9">
        <v>583</v>
      </c>
      <c r="E61" s="9">
        <v>0</v>
      </c>
      <c r="F61" s="9">
        <v>0</v>
      </c>
      <c r="G61" s="9">
        <v>1127</v>
      </c>
      <c r="H61" s="9">
        <v>123</v>
      </c>
      <c r="I61" s="9">
        <v>1</v>
      </c>
      <c r="J61" s="9">
        <v>0</v>
      </c>
      <c r="K61" s="9">
        <v>0</v>
      </c>
      <c r="L61" s="9"/>
      <c r="M61">
        <f t="shared" si="6"/>
        <v>3.4728320991991224E-3</v>
      </c>
      <c r="N61">
        <f t="shared" si="6"/>
        <v>2.7482962797452798E-3</v>
      </c>
      <c r="O61">
        <f t="shared" si="6"/>
        <v>1.7152658662092624E-3</v>
      </c>
      <c r="P61" t="e">
        <f t="shared" si="6"/>
        <v>#DIV/0!</v>
      </c>
      <c r="Q61" t="e">
        <f t="shared" si="6"/>
        <v>#DIV/0!</v>
      </c>
      <c r="S61">
        <f t="shared" si="7"/>
        <v>3.4849382192459187E-3</v>
      </c>
      <c r="T61">
        <f t="shared" si="1"/>
        <v>2.7558719718363909E-3</v>
      </c>
      <c r="U61">
        <f t="shared" si="1"/>
        <v>1.7182134811365277E-3</v>
      </c>
      <c r="V61" t="e">
        <f t="shared" si="1"/>
        <v>#DIV/0!</v>
      </c>
      <c r="W61" t="e">
        <f t="shared" si="1"/>
        <v>#DIV/0!</v>
      </c>
      <c r="Y61">
        <f t="shared" ca="1" si="8"/>
        <v>3.3999126355888374E-3</v>
      </c>
      <c r="Z61">
        <f t="shared" ca="1" si="8"/>
        <v>2.7567616009975602E-3</v>
      </c>
      <c r="AA61">
        <f t="shared" ca="1" si="8"/>
        <v>1.7365845777826544E-3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299445</v>
      </c>
      <c r="C62" s="9">
        <v>67723</v>
      </c>
      <c r="D62" s="9">
        <v>1438</v>
      </c>
      <c r="E62" s="9">
        <v>0</v>
      </c>
      <c r="F62" s="9">
        <v>0</v>
      </c>
      <c r="G62" s="9">
        <v>1033</v>
      </c>
      <c r="H62" s="9">
        <v>141</v>
      </c>
      <c r="I62" s="9">
        <v>7</v>
      </c>
      <c r="J62" s="9">
        <v>0</v>
      </c>
      <c r="K62" s="9">
        <v>0</v>
      </c>
      <c r="L62" s="9"/>
      <c r="M62">
        <f t="shared" si="6"/>
        <v>3.4497153066506371E-3</v>
      </c>
      <c r="N62">
        <f t="shared" si="6"/>
        <v>2.0820105429470047E-3</v>
      </c>
      <c r="O62">
        <f t="shared" si="6"/>
        <v>4.8678720445062586E-3</v>
      </c>
      <c r="P62" t="e">
        <f t="shared" si="6"/>
        <v>#DIV/0!</v>
      </c>
      <c r="Q62" t="e">
        <f t="shared" si="6"/>
        <v>#DIV/0!</v>
      </c>
      <c r="S62">
        <f t="shared" si="7"/>
        <v>3.4616604947000063E-3</v>
      </c>
      <c r="T62">
        <f t="shared" si="1"/>
        <v>2.0863551115135547E-3</v>
      </c>
      <c r="U62">
        <f t="shared" si="1"/>
        <v>4.8916938912541407E-3</v>
      </c>
      <c r="V62" t="e">
        <f t="shared" si="1"/>
        <v>#DIV/0!</v>
      </c>
      <c r="W62" t="e">
        <f t="shared" si="1"/>
        <v>#DIV/0!</v>
      </c>
      <c r="Y62">
        <f t="shared" ca="1" si="8"/>
        <v>3.3864843355471681E-3</v>
      </c>
      <c r="Z62">
        <f t="shared" ca="1" si="8"/>
        <v>2.0869537682754557E-3</v>
      </c>
      <c r="AA62">
        <f t="shared" ca="1" si="8"/>
        <v>4.9381569373957747E-3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284539</v>
      </c>
      <c r="C63" s="9">
        <v>74662</v>
      </c>
      <c r="D63" s="9">
        <v>8224</v>
      </c>
      <c r="E63" s="9">
        <v>0</v>
      </c>
      <c r="F63" s="9">
        <v>0</v>
      </c>
      <c r="G63" s="9">
        <v>993</v>
      </c>
      <c r="H63" s="9">
        <v>209</v>
      </c>
      <c r="I63" s="9">
        <v>26</v>
      </c>
      <c r="J63" s="9">
        <v>0</v>
      </c>
      <c r="K63" s="9">
        <v>0</v>
      </c>
      <c r="L63" s="9"/>
      <c r="M63">
        <f t="shared" si="6"/>
        <v>3.4898555206843351E-3</v>
      </c>
      <c r="N63">
        <f t="shared" si="6"/>
        <v>2.799282097988267E-3</v>
      </c>
      <c r="O63">
        <f t="shared" si="6"/>
        <v>3.1614785992217899E-3</v>
      </c>
      <c r="P63" t="e">
        <f t="shared" si="6"/>
        <v>#DIV/0!</v>
      </c>
      <c r="Q63" t="e">
        <f t="shared" si="6"/>
        <v>#DIV/0!</v>
      </c>
      <c r="S63">
        <f t="shared" si="7"/>
        <v>3.5020808436478919E-3</v>
      </c>
      <c r="T63">
        <f t="shared" si="1"/>
        <v>2.8071419183124044E-3</v>
      </c>
      <c r="U63">
        <f t="shared" si="1"/>
        <v>3.1715079035534543E-3</v>
      </c>
      <c r="V63" t="e">
        <f t="shared" si="1"/>
        <v>#DIV/0!</v>
      </c>
      <c r="W63" t="e">
        <f t="shared" si="1"/>
        <v>#DIV/0!</v>
      </c>
      <c r="Y63">
        <f t="shared" ca="1" si="8"/>
        <v>3.4354425604489537E-3</v>
      </c>
      <c r="Z63">
        <f t="shared" ca="1" si="8"/>
        <v>2.8078466994897601E-3</v>
      </c>
      <c r="AA63">
        <f t="shared" ca="1" si="8"/>
        <v>3.197850906335765E-3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268193</v>
      </c>
      <c r="C64" s="9">
        <v>62208</v>
      </c>
      <c r="D64" s="9">
        <v>35796</v>
      </c>
      <c r="E64" s="9">
        <v>0</v>
      </c>
      <c r="F64" s="9">
        <v>0</v>
      </c>
      <c r="G64" s="9">
        <v>981</v>
      </c>
      <c r="H64" s="9">
        <v>140</v>
      </c>
      <c r="I64" s="9">
        <v>67</v>
      </c>
      <c r="J64" s="9">
        <v>0</v>
      </c>
      <c r="K64" s="9">
        <v>0</v>
      </c>
      <c r="L64" s="9"/>
      <c r="M64">
        <f t="shared" si="6"/>
        <v>3.6578135894672868E-3</v>
      </c>
      <c r="N64">
        <f t="shared" si="6"/>
        <v>2.2505144032921812E-3</v>
      </c>
      <c r="O64">
        <f t="shared" si="6"/>
        <v>1.8717175103363504E-3</v>
      </c>
      <c r="P64" t="e">
        <f t="shared" si="6"/>
        <v>#DIV/0!</v>
      </c>
      <c r="Q64" t="e">
        <f t="shared" si="6"/>
        <v>#DIV/0!</v>
      </c>
      <c r="S64">
        <f t="shared" si="7"/>
        <v>3.6712464329085536E-3</v>
      </c>
      <c r="T64">
        <f t="shared" si="1"/>
        <v>2.2555915988337737E-3</v>
      </c>
      <c r="U64">
        <f t="shared" si="1"/>
        <v>1.8752279558251104E-3</v>
      </c>
      <c r="V64" t="e">
        <f t="shared" si="1"/>
        <v>#DIV/0!</v>
      </c>
      <c r="W64" t="e">
        <f t="shared" si="1"/>
        <v>#DIV/0!</v>
      </c>
      <c r="Y64">
        <f t="shared" ca="1" si="8"/>
        <v>3.6112868544294408E-3</v>
      </c>
      <c r="Z64">
        <f t="shared" ca="1" si="8"/>
        <v>2.2560769944149615E-3</v>
      </c>
      <c r="AA64">
        <f t="shared" ca="1" si="8"/>
        <v>1.888570843483332E-3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238680</v>
      </c>
      <c r="C65" s="9">
        <v>69529</v>
      </c>
      <c r="D65" s="9">
        <v>56799</v>
      </c>
      <c r="E65" s="9">
        <v>1</v>
      </c>
      <c r="F65" s="9">
        <v>0</v>
      </c>
      <c r="G65" s="9">
        <v>980</v>
      </c>
      <c r="H65" s="9">
        <v>169</v>
      </c>
      <c r="I65" s="9">
        <v>96</v>
      </c>
      <c r="J65" s="9">
        <v>0</v>
      </c>
      <c r="K65" s="9">
        <v>0</v>
      </c>
      <c r="L65" s="9"/>
      <c r="M65">
        <f t="shared" si="6"/>
        <v>4.1059158706217526E-3</v>
      </c>
      <c r="N65">
        <f t="shared" si="6"/>
        <v>2.4306404521854189E-3</v>
      </c>
      <c r="O65">
        <f t="shared" si="6"/>
        <v>1.6901706015950986E-3</v>
      </c>
      <c r="P65">
        <f t="shared" si="6"/>
        <v>0</v>
      </c>
      <c r="Q65" t="e">
        <f t="shared" si="6"/>
        <v>#DIV/0!</v>
      </c>
      <c r="S65">
        <f t="shared" si="7"/>
        <v>4.1228497608776782E-3</v>
      </c>
      <c r="T65">
        <f t="shared" si="1"/>
        <v>2.4365640658961063E-3</v>
      </c>
      <c r="U65">
        <f t="shared" si="1"/>
        <v>1.6930325191061224E-3</v>
      </c>
      <c r="V65">
        <f t="shared" si="1"/>
        <v>0</v>
      </c>
      <c r="W65" t="e">
        <f t="shared" si="1"/>
        <v>#DIV/0!</v>
      </c>
      <c r="Y65">
        <f t="shared" ca="1" si="8"/>
        <v>4.0666601842500811E-3</v>
      </c>
      <c r="Z65">
        <f t="shared" ca="1" si="8"/>
        <v>2.4370010082574375E-3</v>
      </c>
      <c r="AA65">
        <f t="shared" ca="1" si="8"/>
        <v>1.7030653371425154E-3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202844</v>
      </c>
      <c r="C66" s="9">
        <v>87300</v>
      </c>
      <c r="D66" s="9">
        <v>73618</v>
      </c>
      <c r="E66" s="9">
        <v>2</v>
      </c>
      <c r="F66" s="9">
        <v>0</v>
      </c>
      <c r="G66" s="9">
        <v>1016</v>
      </c>
      <c r="H66" s="9">
        <v>190</v>
      </c>
      <c r="I66" s="9">
        <v>114</v>
      </c>
      <c r="J66" s="9">
        <v>0</v>
      </c>
      <c r="K66" s="9">
        <v>0</v>
      </c>
      <c r="L66" s="9"/>
      <c r="M66">
        <f t="shared" si="6"/>
        <v>5.0087752164224729E-3</v>
      </c>
      <c r="N66">
        <f t="shared" si="6"/>
        <v>2.1764032073310425E-3</v>
      </c>
      <c r="O66">
        <f t="shared" si="6"/>
        <v>1.548534325844223E-3</v>
      </c>
      <c r="P66">
        <f t="shared" si="6"/>
        <v>0</v>
      </c>
      <c r="Q66" t="e">
        <f t="shared" si="6"/>
        <v>#DIV/0!</v>
      </c>
      <c r="S66">
        <f t="shared" si="7"/>
        <v>5.0339999680434275E-3</v>
      </c>
      <c r="T66">
        <f t="shared" si="1"/>
        <v>2.1811511344944469E-3</v>
      </c>
      <c r="U66">
        <f t="shared" si="1"/>
        <v>1.5509363143683991E-3</v>
      </c>
      <c r="V66">
        <f t="shared" si="1"/>
        <v>0</v>
      </c>
      <c r="W66" t="e">
        <f t="shared" si="1"/>
        <v>#DIV/0!</v>
      </c>
      <c r="Y66">
        <f t="shared" ca="1" si="8"/>
        <v>4.979038771130955E-3</v>
      </c>
      <c r="Z66">
        <f t="shared" ca="1" si="8"/>
        <v>2.1814640407713261E-3</v>
      </c>
      <c r="AA66">
        <f t="shared" ca="1" si="8"/>
        <v>1.5582845785099188E-3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171562</v>
      </c>
      <c r="C67" s="9">
        <v>104862</v>
      </c>
      <c r="D67" s="9">
        <v>86015</v>
      </c>
      <c r="E67" s="9">
        <v>5</v>
      </c>
      <c r="F67" s="9">
        <v>0</v>
      </c>
      <c r="G67" s="9">
        <v>938</v>
      </c>
      <c r="H67" s="9">
        <v>215</v>
      </c>
      <c r="I67" s="9">
        <v>173</v>
      </c>
      <c r="J67" s="9">
        <v>0</v>
      </c>
      <c r="K67" s="9">
        <v>0</v>
      </c>
      <c r="L67" s="9"/>
      <c r="M67">
        <f t="shared" si="6"/>
        <v>5.4674111982840022E-3</v>
      </c>
      <c r="N67">
        <f t="shared" si="6"/>
        <v>2.0503137456848049E-3</v>
      </c>
      <c r="O67">
        <f t="shared" si="6"/>
        <v>2.0112771028309015E-3</v>
      </c>
      <c r="P67">
        <f t="shared" si="6"/>
        <v>0</v>
      </c>
      <c r="Q67" t="e">
        <f t="shared" si="6"/>
        <v>#DIV/0!</v>
      </c>
      <c r="S67">
        <f t="shared" si="7"/>
        <v>5.4974819625367719E-3</v>
      </c>
      <c r="T67">
        <f t="shared" si="1"/>
        <v>2.0545268916231318E-3</v>
      </c>
      <c r="U67">
        <f t="shared" si="1"/>
        <v>2.015331173017219E-3</v>
      </c>
      <c r="V67">
        <f t="shared" si="1"/>
        <v>0</v>
      </c>
      <c r="W67" t="e">
        <f t="shared" si="1"/>
        <v>#DIV/0!</v>
      </c>
      <c r="Y67">
        <f t="shared" ca="1" si="8"/>
        <v>5.4524041266163668E-3</v>
      </c>
      <c r="Z67">
        <f t="shared" ca="1" si="8"/>
        <v>2.054747943304046E-3</v>
      </c>
      <c r="AA67">
        <f t="shared" ca="1" si="8"/>
        <v>2.022488349106206E-3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149241</v>
      </c>
      <c r="C68" s="9">
        <v>107566</v>
      </c>
      <c r="D68" s="9">
        <v>104305</v>
      </c>
      <c r="E68" s="9">
        <v>5</v>
      </c>
      <c r="F68" s="9">
        <v>1</v>
      </c>
      <c r="G68" s="9">
        <v>886</v>
      </c>
      <c r="H68" s="9">
        <v>222</v>
      </c>
      <c r="I68" s="9">
        <v>160</v>
      </c>
      <c r="J68" s="9">
        <v>0</v>
      </c>
      <c r="K68" s="9">
        <v>0</v>
      </c>
      <c r="L68" s="9"/>
      <c r="M68">
        <f t="shared" si="6"/>
        <v>5.9367064010560104E-3</v>
      </c>
      <c r="N68">
        <f t="shared" si="6"/>
        <v>2.063849171671346E-3</v>
      </c>
      <c r="O68">
        <f t="shared" si="6"/>
        <v>1.5339628972724222E-3</v>
      </c>
      <c r="P68">
        <f t="shared" si="6"/>
        <v>0</v>
      </c>
      <c r="Q68">
        <f t="shared" si="6"/>
        <v>0</v>
      </c>
      <c r="S68">
        <f t="shared" si="7"/>
        <v>5.9721791203955835E-3</v>
      </c>
      <c r="T68">
        <f t="shared" si="1"/>
        <v>2.0681181912969994E-3</v>
      </c>
      <c r="U68">
        <f t="shared" si="1"/>
        <v>1.5363198566459427E-3</v>
      </c>
      <c r="V68">
        <f t="shared" si="1"/>
        <v>0</v>
      </c>
      <c r="W68">
        <f t="shared" si="1"/>
        <v>0</v>
      </c>
      <c r="Y68">
        <f t="shared" ca="1" si="8"/>
        <v>5.9394875267425856E-3</v>
      </c>
      <c r="Z68">
        <f t="shared" ca="1" si="8"/>
        <v>2.0682665313055668E-3</v>
      </c>
      <c r="AA68">
        <f t="shared" ca="1" si="8"/>
        <v>1.5399550618980077E-3</v>
      </c>
      <c r="AB68">
        <f t="shared" ca="1" si="8"/>
        <v>0</v>
      </c>
      <c r="AC68" t="e">
        <f t="shared" ca="1" si="8"/>
        <v>#NUM!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135559</v>
      </c>
      <c r="C69" s="9">
        <v>88799</v>
      </c>
      <c r="D69" s="9">
        <v>135486</v>
      </c>
      <c r="E69" s="9">
        <v>4</v>
      </c>
      <c r="F69" s="9">
        <v>2</v>
      </c>
      <c r="G69" s="9">
        <v>699</v>
      </c>
      <c r="H69" s="9">
        <v>204</v>
      </c>
      <c r="I69" s="9">
        <v>191</v>
      </c>
      <c r="J69" s="9">
        <v>0</v>
      </c>
      <c r="K69" s="9">
        <v>0</v>
      </c>
      <c r="L69" s="9"/>
      <c r="M69">
        <f t="shared" si="6"/>
        <v>5.1564263531008641E-3</v>
      </c>
      <c r="N69">
        <f t="shared" si="6"/>
        <v>2.2973231680536942E-3</v>
      </c>
      <c r="O69">
        <f t="shared" si="6"/>
        <v>1.4097397517086635E-3</v>
      </c>
      <c r="P69">
        <f t="shared" si="6"/>
        <v>0</v>
      </c>
      <c r="Q69">
        <f t="shared" si="6"/>
        <v>0</v>
      </c>
      <c r="S69">
        <f t="shared" si="7"/>
        <v>5.1831645031652227E-3</v>
      </c>
      <c r="T69">
        <f t="shared" si="1"/>
        <v>2.3026140316556227E-3</v>
      </c>
      <c r="U69">
        <f t="shared" si="1"/>
        <v>1.4117301579632351E-3</v>
      </c>
      <c r="V69">
        <f t="shared" si="1"/>
        <v>0</v>
      </c>
      <c r="W69">
        <f t="shared" si="1"/>
        <v>0</v>
      </c>
      <c r="Y69">
        <f t="shared" ca="1" si="8"/>
        <v>5.1689587645970345E-3</v>
      </c>
      <c r="Z69">
        <f t="shared" ca="1" si="8"/>
        <v>2.3026966100261176E-3</v>
      </c>
      <c r="AA69">
        <f t="shared" ca="1" si="8"/>
        <v>1.4133993730961836E-3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125759</v>
      </c>
      <c r="C70" s="11">
        <v>73150</v>
      </c>
      <c r="D70" s="11">
        <v>159839</v>
      </c>
      <c r="E70" s="11">
        <v>6</v>
      </c>
      <c r="F70" s="11">
        <v>2</v>
      </c>
      <c r="G70" s="11">
        <v>671</v>
      </c>
      <c r="H70" s="11">
        <v>196</v>
      </c>
      <c r="I70" s="11">
        <v>221</v>
      </c>
      <c r="J70" s="11">
        <v>0</v>
      </c>
      <c r="K70" s="11">
        <v>0</v>
      </c>
      <c r="L70" s="11"/>
      <c r="M70" s="5">
        <f t="shared" si="6"/>
        <v>5.3356022233001215E-3</v>
      </c>
      <c r="N70" s="5">
        <f t="shared" si="6"/>
        <v>2.679425837320574E-3</v>
      </c>
      <c r="O70" s="5">
        <f t="shared" si="6"/>
        <v>1.3826412827908083E-3</v>
      </c>
      <c r="P70" s="5">
        <f t="shared" si="6"/>
        <v>0</v>
      </c>
      <c r="Q70" s="5">
        <f t="shared" si="6"/>
        <v>0</v>
      </c>
      <c r="S70" s="5">
        <f t="shared" si="7"/>
        <v>5.364236449564558E-3</v>
      </c>
      <c r="T70" s="5">
        <f t="shared" si="1"/>
        <v>2.6866260642777512E-3</v>
      </c>
      <c r="U70" s="5">
        <f t="shared" si="1"/>
        <v>1.3845558477404945E-3</v>
      </c>
      <c r="V70" s="5">
        <f t="shared" si="1"/>
        <v>0</v>
      </c>
      <c r="W70" s="5">
        <f t="shared" si="1"/>
        <v>0</v>
      </c>
      <c r="Y70" s="5">
        <f t="shared" ca="1" si="8"/>
        <v>5.364236449564558E-3</v>
      </c>
      <c r="Z70" s="5">
        <f t="shared" ca="1" si="8"/>
        <v>2.6866260642777512E-3</v>
      </c>
      <c r="AA70" s="5">
        <f t="shared" ca="1" si="8"/>
        <v>1.3845558477404945E-3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5.364236449564558E-3</v>
      </c>
      <c r="AG70" s="5">
        <f t="shared" ca="1" si="3"/>
        <v>2.6866260642777512E-3</v>
      </c>
      <c r="AH70" s="5">
        <f t="shared" ca="1" si="3"/>
        <v>1.3845558477404945E-3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0.50084035063291032</v>
      </c>
      <c r="AM70" s="5">
        <f t="shared" ca="1" si="4"/>
        <v>0.25810865362821317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0.9667151532444983</v>
      </c>
      <c r="AS70" s="5">
        <f t="shared" ca="1" si="5"/>
        <v>0.81774796328013422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9">
        <v>125088</v>
      </c>
      <c r="C71" s="9">
        <v>72954</v>
      </c>
      <c r="D71" s="9">
        <v>159618</v>
      </c>
      <c r="E71" s="9">
        <v>6</v>
      </c>
      <c r="F71" s="9">
        <v>2</v>
      </c>
      <c r="G71" s="9">
        <v>560</v>
      </c>
      <c r="H71" s="9">
        <v>183</v>
      </c>
      <c r="I71" s="9">
        <v>204</v>
      </c>
      <c r="J71" s="9">
        <v>0</v>
      </c>
      <c r="K71" s="9">
        <v>0</v>
      </c>
      <c r="L71" s="9"/>
      <c r="M71">
        <f t="shared" si="6"/>
        <v>4.4768482987976466E-3</v>
      </c>
      <c r="N71">
        <f t="shared" si="6"/>
        <v>2.5084299695698658E-3</v>
      </c>
      <c r="O71">
        <f t="shared" si="6"/>
        <v>1.2780513475923769E-3</v>
      </c>
      <c r="P71">
        <f t="shared" si="6"/>
        <v>0</v>
      </c>
      <c r="Q71">
        <f t="shared" si="6"/>
        <v>0</v>
      </c>
      <c r="S71">
        <f t="shared" si="7"/>
        <v>4.4969881772384561E-3</v>
      </c>
      <c r="T71">
        <f t="shared" si="1"/>
        <v>2.514739339017932E-3</v>
      </c>
      <c r="U71">
        <f t="shared" si="1"/>
        <v>1.279687027734033E-3</v>
      </c>
      <c r="V71">
        <f t="shared" si="1"/>
        <v>0</v>
      </c>
      <c r="W71">
        <f t="shared" si="1"/>
        <v>0</v>
      </c>
      <c r="Y71">
        <f t="shared" ca="1" si="8"/>
        <v>4.5093471534461268E-3</v>
      </c>
      <c r="Z71">
        <f t="shared" ca="1" si="8"/>
        <v>2.5146491564572199E-3</v>
      </c>
      <c r="AA71">
        <f t="shared" ca="1" si="8"/>
        <v>1.2781757259797014E-3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9.8735836030106848E-3</v>
      </c>
      <c r="AG71">
        <f t="shared" ca="1" si="3"/>
        <v>5.2012752207349711E-3</v>
      </c>
      <c r="AH71">
        <f t="shared" ca="1" si="3"/>
        <v>2.6627315737201961E-3</v>
      </c>
      <c r="AI71">
        <f t="shared" ca="1" si="3"/>
        <v>0</v>
      </c>
      <c r="AJ71" t="e">
        <f t="shared" ca="1" si="3"/>
        <v>#NUM!</v>
      </c>
      <c r="AL71">
        <f t="shared" ca="1" si="10"/>
        <v>0.52678697318661294</v>
      </c>
      <c r="AM71">
        <f t="shared" ca="1" si="4"/>
        <v>0.26968238491526697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1.0167969670729617</v>
      </c>
      <c r="AS71">
        <f t="shared" ca="1" si="5"/>
        <v>0.85441622315635124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9">
        <v>124528</v>
      </c>
      <c r="C72" s="9">
        <v>72771</v>
      </c>
      <c r="D72" s="9">
        <v>159414</v>
      </c>
      <c r="E72" s="9">
        <v>6</v>
      </c>
      <c r="F72" s="9">
        <v>2</v>
      </c>
      <c r="G72" s="9">
        <v>518</v>
      </c>
      <c r="H72" s="9">
        <v>146</v>
      </c>
      <c r="I72" s="9">
        <v>211</v>
      </c>
      <c r="J72" s="9">
        <v>0</v>
      </c>
      <c r="K72" s="9">
        <v>0</v>
      </c>
      <c r="L72" s="9"/>
      <c r="M72">
        <f t="shared" si="6"/>
        <v>4.1597070538352821E-3</v>
      </c>
      <c r="N72">
        <f t="shared" si="6"/>
        <v>2.0062937159033133E-3</v>
      </c>
      <c r="O72">
        <f t="shared" si="6"/>
        <v>1.3235976764901451E-3</v>
      </c>
      <c r="P72">
        <f t="shared" si="6"/>
        <v>0</v>
      </c>
      <c r="Q72">
        <f t="shared" si="6"/>
        <v>0</v>
      </c>
      <c r="S72">
        <f t="shared" si="7"/>
        <v>4.177088566847521E-3</v>
      </c>
      <c r="T72">
        <f t="shared" si="1"/>
        <v>2.0103276994227043E-3</v>
      </c>
      <c r="U72">
        <f t="shared" si="1"/>
        <v>1.3253521032024704E-3</v>
      </c>
      <c r="V72">
        <f t="shared" si="1"/>
        <v>0</v>
      </c>
      <c r="W72">
        <f t="shared" si="1"/>
        <v>0</v>
      </c>
      <c r="Y72">
        <f t="shared" ca="1" si="8"/>
        <v>4.200079722475868E-3</v>
      </c>
      <c r="Z72">
        <f t="shared" ca="1" si="8"/>
        <v>2.010183514897334E-3</v>
      </c>
      <c r="AA72">
        <f t="shared" ca="1" si="8"/>
        <v>1.3222234879294644E-3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1.4073663325486553E-2</v>
      </c>
      <c r="AG72">
        <f t="shared" ca="1" si="3"/>
        <v>7.2114587356323055E-3</v>
      </c>
      <c r="AH72">
        <f t="shared" ca="1" si="3"/>
        <v>3.9849550616496603E-3</v>
      </c>
      <c r="AI72">
        <f t="shared" ca="1" si="3"/>
        <v>0</v>
      </c>
      <c r="AJ72" t="e">
        <f t="shared" ca="1" si="3"/>
        <v>#NUM!</v>
      </c>
      <c r="AL72">
        <f t="shared" ca="1" si="10"/>
        <v>0.51240807520049103</v>
      </c>
      <c r="AM72">
        <f t="shared" ca="1" si="4"/>
        <v>0.28314980751551361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0.9890430160333239</v>
      </c>
      <c r="AS72">
        <f t="shared" ca="1" si="5"/>
        <v>0.8970841354761292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9">
        <v>124010</v>
      </c>
      <c r="C73" s="9">
        <v>72625</v>
      </c>
      <c r="D73" s="9">
        <v>159203</v>
      </c>
      <c r="E73" s="9">
        <v>6</v>
      </c>
      <c r="F73" s="9">
        <v>2</v>
      </c>
      <c r="G73" s="9">
        <v>465</v>
      </c>
      <c r="H73" s="9">
        <v>146</v>
      </c>
      <c r="I73" s="9">
        <v>233</v>
      </c>
      <c r="J73" s="9">
        <v>0</v>
      </c>
      <c r="K73" s="9">
        <v>0</v>
      </c>
      <c r="L73" s="9"/>
      <c r="M73">
        <f t="shared" si="6"/>
        <v>3.7496976050318521E-3</v>
      </c>
      <c r="N73">
        <f t="shared" si="6"/>
        <v>2.0103270223752151E-3</v>
      </c>
      <c r="O73">
        <f t="shared" si="6"/>
        <v>1.4635402599197252E-3</v>
      </c>
      <c r="P73">
        <f t="shared" si="6"/>
        <v>0</v>
      </c>
      <c r="Q73">
        <f t="shared" si="6"/>
        <v>0</v>
      </c>
      <c r="S73">
        <f t="shared" si="7"/>
        <v>3.7638152004871024E-3</v>
      </c>
      <c r="T73">
        <f t="shared" si="1"/>
        <v>2.014377259190632E-3</v>
      </c>
      <c r="U73">
        <f t="shared" si="1"/>
        <v>1.4656856118233105E-3</v>
      </c>
      <c r="V73">
        <f t="shared" si="1"/>
        <v>0</v>
      </c>
      <c r="W73">
        <f t="shared" si="1"/>
        <v>0</v>
      </c>
      <c r="Y73">
        <f t="shared" ca="1" si="8"/>
        <v>3.7949326011973783E-3</v>
      </c>
      <c r="Z73">
        <f t="shared" ca="1" si="8"/>
        <v>2.0141605506251892E-3</v>
      </c>
      <c r="AA73">
        <f t="shared" ca="1" si="8"/>
        <v>1.4604988476970549E-3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1.7868595926683932E-2</v>
      </c>
      <c r="AG73">
        <f t="shared" ca="1" si="3"/>
        <v>9.2256192862574943E-3</v>
      </c>
      <c r="AH73">
        <f t="shared" ca="1" si="3"/>
        <v>5.4454539093467154E-3</v>
      </c>
      <c r="AI73">
        <f t="shared" ca="1" si="3"/>
        <v>0</v>
      </c>
      <c r="AJ73" t="e">
        <f t="shared" ca="1" si="3"/>
        <v>#NUM!</v>
      </c>
      <c r="AL73">
        <f t="shared" ca="1" si="10"/>
        <v>0.51630353745256985</v>
      </c>
      <c r="AM73">
        <f t="shared" ca="1" si="4"/>
        <v>0.30474996086372896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0.99656198367085091</v>
      </c>
      <c r="AS73">
        <f t="shared" ca="1" si="5"/>
        <v>0.96551842142023647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9">
        <v>123545</v>
      </c>
      <c r="C74" s="9">
        <v>72479</v>
      </c>
      <c r="D74" s="9">
        <v>158970</v>
      </c>
      <c r="E74" s="9">
        <v>6</v>
      </c>
      <c r="F74" s="9">
        <v>2</v>
      </c>
      <c r="G74" s="9">
        <v>457</v>
      </c>
      <c r="H74" s="9">
        <v>143</v>
      </c>
      <c r="I74" s="9">
        <v>220</v>
      </c>
      <c r="J74" s="9">
        <v>0</v>
      </c>
      <c r="K74" s="9">
        <v>0</v>
      </c>
      <c r="L74" s="9"/>
      <c r="M74">
        <f t="shared" si="6"/>
        <v>3.6990570237565258E-3</v>
      </c>
      <c r="N74">
        <f t="shared" si="6"/>
        <v>1.9729852784944606E-3</v>
      </c>
      <c r="O74">
        <f t="shared" si="6"/>
        <v>1.3839089136315028E-3</v>
      </c>
      <c r="P74">
        <f t="shared" si="6"/>
        <v>0</v>
      </c>
      <c r="Q74">
        <f t="shared" si="6"/>
        <v>0</v>
      </c>
      <c r="S74">
        <f t="shared" si="7"/>
        <v>3.7127951138439387E-3</v>
      </c>
      <c r="T74">
        <f t="shared" si="1"/>
        <v>1.9768862885876557E-3</v>
      </c>
      <c r="U74">
        <f t="shared" si="1"/>
        <v>1.3858269934454274E-3</v>
      </c>
      <c r="V74">
        <f t="shared" si="1"/>
        <v>0</v>
      </c>
      <c r="W74">
        <f t="shared" si="1"/>
        <v>0</v>
      </c>
      <c r="Y74">
        <f t="shared" ca="1" si="8"/>
        <v>3.7537788604519798E-3</v>
      </c>
      <c r="Z74">
        <f t="shared" ca="1" si="8"/>
        <v>1.9766027266692313E-3</v>
      </c>
      <c r="AA74">
        <f t="shared" ca="1" si="8"/>
        <v>1.3792919722158503E-3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2.1622374787135912E-2</v>
      </c>
      <c r="AG74">
        <f t="shared" ca="1" si="3"/>
        <v>1.1202222012926725E-2</v>
      </c>
      <c r="AH74">
        <f t="shared" ca="1" si="3"/>
        <v>6.8247458815625661E-3</v>
      </c>
      <c r="AI74">
        <f t="shared" ca="1" si="3"/>
        <v>0</v>
      </c>
      <c r="AJ74" t="e">
        <f t="shared" ca="1" si="3"/>
        <v>#NUM!</v>
      </c>
      <c r="AL74">
        <f t="shared" ca="1" si="10"/>
        <v>0.51808472118388271</v>
      </c>
      <c r="AM74">
        <f t="shared" ca="1" si="4"/>
        <v>0.31563350227482428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9">
        <v>123088</v>
      </c>
      <c r="C75" s="9">
        <v>72336</v>
      </c>
      <c r="D75" s="9">
        <v>158750</v>
      </c>
      <c r="E75" s="9">
        <v>6</v>
      </c>
      <c r="F75" s="9">
        <v>2</v>
      </c>
      <c r="G75" s="9">
        <v>422</v>
      </c>
      <c r="H75" s="9">
        <v>121</v>
      </c>
      <c r="I75" s="9">
        <v>238</v>
      </c>
      <c r="J75" s="9">
        <v>0</v>
      </c>
      <c r="K75" s="9">
        <v>0</v>
      </c>
      <c r="L75" s="9"/>
      <c r="M75">
        <f t="shared" si="6"/>
        <v>3.4284414402703757E-3</v>
      </c>
      <c r="N75">
        <f t="shared" si="6"/>
        <v>1.6727493917274938E-3</v>
      </c>
      <c r="O75">
        <f t="shared" si="6"/>
        <v>1.4992125984251967E-3</v>
      </c>
      <c r="P75">
        <f t="shared" si="6"/>
        <v>0</v>
      </c>
      <c r="Q75">
        <f t="shared" si="6"/>
        <v>0</v>
      </c>
      <c r="S75">
        <f t="shared" si="7"/>
        <v>3.4402394812428744E-3</v>
      </c>
      <c r="T75">
        <f t="shared" si="1"/>
        <v>1.6755525626077107E-3</v>
      </c>
      <c r="U75">
        <f t="shared" si="1"/>
        <v>1.5014638936619638E-3</v>
      </c>
      <c r="V75">
        <f t="shared" si="1"/>
        <v>0</v>
      </c>
      <c r="W75">
        <f t="shared" si="1"/>
        <v>0</v>
      </c>
      <c r="Y75">
        <f t="shared" ca="1" si="8"/>
        <v>3.4877737209359876E-3</v>
      </c>
      <c r="Z75">
        <f t="shared" ca="1" si="8"/>
        <v>1.6752521442284158E-3</v>
      </c>
      <c r="AA75">
        <f t="shared" ca="1" si="8"/>
        <v>1.4926187168476674E-3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2.5110148508071899E-2</v>
      </c>
      <c r="AG75">
        <f t="shared" ca="1" si="3"/>
        <v>1.2877474157155141E-2</v>
      </c>
      <c r="AH75">
        <f t="shared" ca="1" si="3"/>
        <v>8.3173645984102335E-3</v>
      </c>
      <c r="AI75">
        <f t="shared" ca="1" si="3"/>
        <v>0</v>
      </c>
      <c r="AJ75" t="e">
        <f t="shared" ca="1" si="3"/>
        <v>#NUM!</v>
      </c>
      <c r="AL75">
        <f t="shared" ca="1" si="10"/>
        <v>0.51283942637836466</v>
      </c>
      <c r="AM75">
        <f t="shared" ca="1" si="4"/>
        <v>0.33123518149391018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0.98987560414147713</v>
      </c>
      <c r="AS75">
        <f t="shared" ca="1" si="5"/>
        <v>1.0494297313391701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9">
        <v>122666</v>
      </c>
      <c r="C76" s="9">
        <v>72215</v>
      </c>
      <c r="D76" s="9">
        <v>158512</v>
      </c>
      <c r="E76" s="9">
        <v>6</v>
      </c>
      <c r="F76" s="9">
        <v>2</v>
      </c>
      <c r="G76" s="9">
        <v>420</v>
      </c>
      <c r="H76" s="9">
        <v>127</v>
      </c>
      <c r="I76" s="9">
        <v>241</v>
      </c>
      <c r="J76" s="9">
        <v>0</v>
      </c>
      <c r="K76" s="9">
        <v>0</v>
      </c>
      <c r="L76" s="9"/>
      <c r="M76">
        <f t="shared" si="6"/>
        <v>3.4239316518024556E-3</v>
      </c>
      <c r="N76">
        <f t="shared" si="6"/>
        <v>1.7586374022017586E-3</v>
      </c>
      <c r="O76">
        <f t="shared" si="6"/>
        <v>1.5203896234985365E-3</v>
      </c>
      <c r="P76">
        <f t="shared" si="6"/>
        <v>0</v>
      </c>
      <c r="Q76">
        <f t="shared" si="6"/>
        <v>0</v>
      </c>
      <c r="S76">
        <f t="shared" si="7"/>
        <v>3.4356986170572838E-3</v>
      </c>
      <c r="T76">
        <f t="shared" si="1"/>
        <v>1.7617361120802304E-3</v>
      </c>
      <c r="U76">
        <f t="shared" si="1"/>
        <v>1.522705022182415E-3</v>
      </c>
      <c r="V76">
        <f t="shared" si="1"/>
        <v>0</v>
      </c>
      <c r="W76">
        <f t="shared" si="1"/>
        <v>0</v>
      </c>
      <c r="Y76">
        <f t="shared" ca="1" si="8"/>
        <v>3.4927428367950075E-3</v>
      </c>
      <c r="Z76">
        <f t="shared" ca="1" si="8"/>
        <v>1.7613570740748164E-3</v>
      </c>
      <c r="AA76">
        <f t="shared" ca="1" si="8"/>
        <v>1.5119470026367379E-3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2.8602891344866908E-2</v>
      </c>
      <c r="AG76">
        <f t="shared" ca="1" si="3"/>
        <v>1.4638831231229957E-2</v>
      </c>
      <c r="AH76">
        <f t="shared" ca="1" si="3"/>
        <v>9.8293116010469712E-3</v>
      </c>
      <c r="AI76">
        <f t="shared" ca="1" si="3"/>
        <v>0</v>
      </c>
      <c r="AJ76" t="e">
        <f t="shared" ca="1" si="3"/>
        <v>#NUM!</v>
      </c>
      <c r="AL76">
        <f t="shared" ca="1" si="10"/>
        <v>0.51179550538190788</v>
      </c>
      <c r="AM76">
        <f t="shared" ca="1" si="4"/>
        <v>0.34364748243575544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0.98786064219843572</v>
      </c>
      <c r="AS76">
        <f t="shared" ca="1" si="5"/>
        <v>1.0887547739990515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9">
        <v>122246</v>
      </c>
      <c r="C77" s="9">
        <v>72088</v>
      </c>
      <c r="D77" s="9">
        <v>158271</v>
      </c>
      <c r="E77" s="9">
        <v>6</v>
      </c>
      <c r="F77" s="9">
        <v>2</v>
      </c>
      <c r="G77" s="9">
        <v>414</v>
      </c>
      <c r="H77" s="9">
        <v>112</v>
      </c>
      <c r="I77" s="9">
        <v>242</v>
      </c>
      <c r="J77" s="9">
        <v>0</v>
      </c>
      <c r="K77" s="9">
        <v>0</v>
      </c>
      <c r="L77" s="9"/>
      <c r="M77">
        <f t="shared" si="6"/>
        <v>3.3866138769366688E-3</v>
      </c>
      <c r="N77">
        <f t="shared" si="6"/>
        <v>1.5536566418821441E-3</v>
      </c>
      <c r="O77">
        <f t="shared" si="6"/>
        <v>1.5290230048461183E-3</v>
      </c>
      <c r="P77">
        <f t="shared" si="6"/>
        <v>0</v>
      </c>
      <c r="Q77">
        <f t="shared" si="6"/>
        <v>0</v>
      </c>
      <c r="S77">
        <f t="shared" si="7"/>
        <v>3.3981252739857383E-3</v>
      </c>
      <c r="T77">
        <f t="shared" si="1"/>
        <v>1.5560745609568875E-3</v>
      </c>
      <c r="U77">
        <f t="shared" si="1"/>
        <v>1.5313647956540538E-3</v>
      </c>
      <c r="V77">
        <f t="shared" si="1"/>
        <v>0</v>
      </c>
      <c r="W77">
        <f t="shared" ref="W77:W140" si="14">-LN((1-1.5*Q77)/(1-0.5*Q77))</f>
        <v>0</v>
      </c>
      <c r="Y77">
        <f t="shared" ca="1" si="8"/>
        <v>3.4640397028748477E-3</v>
      </c>
      <c r="Z77">
        <f t="shared" ca="1" si="8"/>
        <v>1.5556839797825934E-3</v>
      </c>
      <c r="AA77">
        <f t="shared" ca="1" si="8"/>
        <v>1.5187498400935171E-3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3.2066931047741755E-2</v>
      </c>
      <c r="AG77">
        <f t="shared" ca="1" si="3"/>
        <v>1.6194515211012551E-2</v>
      </c>
      <c r="AH77">
        <f t="shared" ca="1" si="3"/>
        <v>1.1348061441140488E-2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0.50502229810835031</v>
      </c>
      <c r="AM77">
        <f t="shared" ca="1" si="4"/>
        <v>0.35388673223032519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0.97478709071812952</v>
      </c>
      <c r="AS77">
        <f t="shared" ca="1" si="5"/>
        <v>1.1211950875930576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9">
        <v>121832</v>
      </c>
      <c r="C78" s="9">
        <v>71976</v>
      </c>
      <c r="D78" s="9">
        <v>158029</v>
      </c>
      <c r="E78" s="9">
        <v>6</v>
      </c>
      <c r="F78" s="9">
        <v>2</v>
      </c>
      <c r="G78" s="9">
        <v>390</v>
      </c>
      <c r="H78" s="9">
        <v>137</v>
      </c>
      <c r="I78" s="9">
        <v>233</v>
      </c>
      <c r="J78" s="9">
        <v>1</v>
      </c>
      <c r="K78" s="9">
        <v>0</v>
      </c>
      <c r="L78" s="9"/>
      <c r="M78">
        <f t="shared" ref="M78:Q141" si="16">G78/B78</f>
        <v>3.2011294241250246E-3</v>
      </c>
      <c r="N78">
        <f t="shared" si="16"/>
        <v>1.9034122485272868E-3</v>
      </c>
      <c r="O78">
        <f t="shared" si="16"/>
        <v>1.4744129242101134E-3</v>
      </c>
      <c r="P78">
        <f t="shared" si="16"/>
        <v>0.16666666666666666</v>
      </c>
      <c r="Q78">
        <f t="shared" si="16"/>
        <v>0</v>
      </c>
      <c r="S78">
        <f t="shared" si="7"/>
        <v>3.211412321749897E-3</v>
      </c>
      <c r="T78">
        <f t="shared" si="7"/>
        <v>1.9070427138499378E-3</v>
      </c>
      <c r="U78">
        <f t="shared" si="7"/>
        <v>1.4765902959170268E-3</v>
      </c>
      <c r="V78">
        <f t="shared" si="7"/>
        <v>0.20067069546215111</v>
      </c>
      <c r="W78">
        <f t="shared" si="7"/>
        <v>0</v>
      </c>
      <c r="Y78">
        <f t="shared" ref="Y78:AC141" ca="1" si="17">S78*EXP(-Y$1*(ROW()-ROW(S$14)-$B$2))</f>
        <v>3.2827020782891809E-3</v>
      </c>
      <c r="Z78">
        <f t="shared" ca="1" si="17"/>
        <v>1.9064956657872374E-3</v>
      </c>
      <c r="AA78">
        <f t="shared" ca="1" si="17"/>
        <v>1.4626970794961523E-3</v>
      </c>
      <c r="AB78">
        <f t="shared" ca="1" si="17"/>
        <v>0.15080428370037263</v>
      </c>
      <c r="AC78" t="e">
        <f t="shared" ca="1" si="17"/>
        <v>#NUM!</v>
      </c>
      <c r="AE78" t="str">
        <f t="shared" si="9"/>
        <v>2021-21</v>
      </c>
      <c r="AF78">
        <f t="shared" ca="1" si="13"/>
        <v>3.5349633126030934E-2</v>
      </c>
      <c r="AG78">
        <f t="shared" ca="1" si="13"/>
        <v>1.810101087679979E-2</v>
      </c>
      <c r="AH78">
        <f t="shared" ca="1" si="13"/>
        <v>1.281075852063664E-2</v>
      </c>
      <c r="AI78">
        <f t="shared" ca="1" si="13"/>
        <v>0.15080428370037263</v>
      </c>
      <c r="AJ78" t="e">
        <f t="shared" ca="1" si="15"/>
        <v>#NUM!</v>
      </c>
      <c r="AL78">
        <f t="shared" ca="1" si="10"/>
        <v>0.51205654135828871</v>
      </c>
      <c r="AM78">
        <f t="shared" ca="1" si="10"/>
        <v>0.36240145618945596</v>
      </c>
      <c r="AN78">
        <f t="shared" ca="1" si="10"/>
        <v>4.2660777599222843</v>
      </c>
      <c r="AO78" t="e">
        <f t="shared" ca="1" si="10"/>
        <v>#NUM!</v>
      </c>
      <c r="AQ78" t="str">
        <f t="shared" si="11"/>
        <v>2021-21</v>
      </c>
      <c r="AR78">
        <f t="shared" ca="1" si="12"/>
        <v>0.98836449024819928</v>
      </c>
      <c r="AS78">
        <f t="shared" ca="1" si="12"/>
        <v>1.1481717041364972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121442</v>
      </c>
      <c r="C79" s="9">
        <v>71839</v>
      </c>
      <c r="D79" s="9">
        <v>157796</v>
      </c>
      <c r="E79" s="9">
        <v>5</v>
      </c>
      <c r="F79" s="9">
        <v>2</v>
      </c>
      <c r="G79" s="9">
        <v>364</v>
      </c>
      <c r="H79" s="9">
        <v>128</v>
      </c>
      <c r="I79" s="9">
        <v>252</v>
      </c>
      <c r="J79" s="9">
        <v>0</v>
      </c>
      <c r="K79" s="9">
        <v>0</v>
      </c>
      <c r="L79" s="9"/>
      <c r="M79">
        <f t="shared" si="16"/>
        <v>2.9973155909817032E-3</v>
      </c>
      <c r="N79">
        <f t="shared" si="16"/>
        <v>1.7817619955734351E-3</v>
      </c>
      <c r="O79">
        <f t="shared" si="16"/>
        <v>1.5969986564931937E-3</v>
      </c>
      <c r="P79">
        <f t="shared" si="16"/>
        <v>0</v>
      </c>
      <c r="Q79">
        <f t="shared" si="16"/>
        <v>0</v>
      </c>
      <c r="S79">
        <f t="shared" ref="S79:W142" si="18">-LN((1-1.5*M79)/(1-0.5*M79))</f>
        <v>3.0063287645403195E-3</v>
      </c>
      <c r="T79">
        <f t="shared" si="18"/>
        <v>1.784942811900881E-3</v>
      </c>
      <c r="U79">
        <f t="shared" si="18"/>
        <v>1.5995534817574266E-3</v>
      </c>
      <c r="V79">
        <f t="shared" si="18"/>
        <v>0</v>
      </c>
      <c r="W79">
        <f t="shared" si="18"/>
        <v>0</v>
      </c>
      <c r="Y79">
        <f t="shared" ca="1" si="17"/>
        <v>3.0815115369428937E-3</v>
      </c>
      <c r="Z79">
        <f t="shared" ca="1" si="17"/>
        <v>1.7843667964863048E-3</v>
      </c>
      <c r="AA79">
        <f t="shared" ca="1" si="17"/>
        <v>1.5826320188007908E-3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3.8431144662973829E-2</v>
      </c>
      <c r="AG79">
        <f t="shared" ca="1" si="20"/>
        <v>1.9885377673286096E-2</v>
      </c>
      <c r="AH79">
        <f t="shared" ca="1" si="20"/>
        <v>1.4393390539437431E-2</v>
      </c>
      <c r="AI79">
        <f t="shared" ca="1" si="20"/>
        <v>0.15080428370037263</v>
      </c>
      <c r="AJ79" t="e">
        <f t="shared" ca="1" si="15"/>
        <v>#NUM!</v>
      </c>
      <c r="AL79">
        <f t="shared" ref="AL79:AO142" ca="1" si="21">AG79/$AF79</f>
        <v>0.51742871173037164</v>
      </c>
      <c r="AM79">
        <f t="shared" ca="1" si="21"/>
        <v>0.37452411750058084</v>
      </c>
      <c r="AN79">
        <f t="shared" ca="1" si="21"/>
        <v>3.9240122828208075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0.99873377957950193</v>
      </c>
      <c r="AS79">
        <f t="shared" ca="1" si="23"/>
        <v>1.1865791013986851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121078</v>
      </c>
      <c r="C80" s="9">
        <v>71711</v>
      </c>
      <c r="D80" s="9">
        <v>157544</v>
      </c>
      <c r="E80" s="9">
        <v>5</v>
      </c>
      <c r="F80" s="9">
        <v>2</v>
      </c>
      <c r="G80" s="9">
        <v>358</v>
      </c>
      <c r="H80" s="9">
        <v>115</v>
      </c>
      <c r="I80" s="9">
        <v>247</v>
      </c>
      <c r="J80" s="9">
        <v>0</v>
      </c>
      <c r="K80" s="9">
        <v>0</v>
      </c>
      <c r="L80" s="9"/>
      <c r="M80">
        <f t="shared" si="16"/>
        <v>2.9567716678504767E-3</v>
      </c>
      <c r="N80">
        <f t="shared" si="16"/>
        <v>1.603659131792891E-3</v>
      </c>
      <c r="O80">
        <f t="shared" si="16"/>
        <v>1.5678159752196212E-3</v>
      </c>
      <c r="P80">
        <f t="shared" si="16"/>
        <v>0</v>
      </c>
      <c r="Q80">
        <f t="shared" si="16"/>
        <v>0</v>
      </c>
      <c r="S80">
        <f t="shared" si="18"/>
        <v>2.9655422661319965E-3</v>
      </c>
      <c r="T80">
        <f t="shared" si="18"/>
        <v>1.6062353305340555E-3</v>
      </c>
      <c r="U80">
        <f t="shared" si="18"/>
        <v>1.5702782046309999E-3</v>
      </c>
      <c r="V80">
        <f t="shared" si="18"/>
        <v>0</v>
      </c>
      <c r="W80">
        <f t="shared" si="18"/>
        <v>0</v>
      </c>
      <c r="Y80">
        <f t="shared" ca="1" si="17"/>
        <v>3.0480589991717004E-3</v>
      </c>
      <c r="Z80">
        <f t="shared" ca="1" si="17"/>
        <v>1.605659401892045E-3</v>
      </c>
      <c r="AA80">
        <f t="shared" ca="1" si="17"/>
        <v>1.5518315713321234E-3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4.1479203662145532E-2</v>
      </c>
      <c r="AG80">
        <f t="shared" ca="1" si="20"/>
        <v>2.1491037075178143E-2</v>
      </c>
      <c r="AH80">
        <f t="shared" ca="1" si="20"/>
        <v>1.5945222110769555E-2</v>
      </c>
      <c r="AI80">
        <f t="shared" ca="1" si="20"/>
        <v>0.15080428370037263</v>
      </c>
      <c r="AJ80" t="e">
        <f t="shared" ca="1" si="15"/>
        <v>#NUM!</v>
      </c>
      <c r="AL80">
        <f t="shared" ca="1" si="21"/>
        <v>0.5181159515555297</v>
      </c>
      <c r="AM80">
        <f t="shared" ca="1" si="21"/>
        <v>0.38441485619265575</v>
      </c>
      <c r="AN80">
        <f t="shared" ca="1" si="21"/>
        <v>3.6356600509666634</v>
      </c>
      <c r="AO80" t="e">
        <f t="shared" ca="1" si="21"/>
        <v>#NUM!</v>
      </c>
      <c r="AQ80" t="str">
        <f t="shared" si="22"/>
        <v>2021-23</v>
      </c>
      <c r="AR80">
        <f t="shared" ca="1" si="23"/>
        <v>1.000060280433624</v>
      </c>
      <c r="AS80">
        <f t="shared" ca="1" si="23"/>
        <v>1.2179152511444842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120720</v>
      </c>
      <c r="C81" s="9">
        <v>71596</v>
      </c>
      <c r="D81" s="9">
        <v>157297</v>
      </c>
      <c r="E81" s="9">
        <v>5</v>
      </c>
      <c r="F81" s="9">
        <v>2</v>
      </c>
      <c r="G81" s="9">
        <v>368</v>
      </c>
      <c r="H81" s="9">
        <v>137</v>
      </c>
      <c r="I81" s="9">
        <v>266</v>
      </c>
      <c r="J81" s="9">
        <v>0</v>
      </c>
      <c r="K81" s="9">
        <v>0</v>
      </c>
      <c r="L81" s="11"/>
      <c r="M81" s="5">
        <f t="shared" si="16"/>
        <v>3.0483764082173625E-3</v>
      </c>
      <c r="N81" s="5">
        <f t="shared" si="16"/>
        <v>1.9135147214928208E-3</v>
      </c>
      <c r="O81" s="5">
        <f t="shared" si="16"/>
        <v>1.6910684882737751E-3</v>
      </c>
      <c r="P81" s="5">
        <f t="shared" si="16"/>
        <v>0</v>
      </c>
      <c r="Q81" s="5">
        <f t="shared" si="16"/>
        <v>0</v>
      </c>
      <c r="S81" s="5">
        <f t="shared" si="18"/>
        <v>3.0576998032339196E-3</v>
      </c>
      <c r="T81" s="5">
        <f t="shared" si="18"/>
        <v>1.9171838671549716E-3</v>
      </c>
      <c r="U81" s="5">
        <f t="shared" si="18"/>
        <v>1.6939334501166205E-3</v>
      </c>
      <c r="V81" s="5">
        <f t="shared" si="18"/>
        <v>0</v>
      </c>
      <c r="W81" s="5">
        <f t="shared" si="18"/>
        <v>0</v>
      </c>
      <c r="Y81" s="5">
        <f t="shared" ca="1" si="17"/>
        <v>3.1514180730879923E-3</v>
      </c>
      <c r="Z81" s="5">
        <f t="shared" ca="1" si="17"/>
        <v>1.9164277167883655E-3</v>
      </c>
      <c r="AA81" s="5">
        <f t="shared" ca="1" si="17"/>
        <v>1.6720571702523363E-3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4.4630621735233522E-2</v>
      </c>
      <c r="AG81" s="5">
        <f t="shared" ca="1" si="20"/>
        <v>2.3407464791966509E-2</v>
      </c>
      <c r="AH81" s="5">
        <f t="shared" ca="1" si="20"/>
        <v>1.7617279281021893E-2</v>
      </c>
      <c r="AI81" s="5">
        <f t="shared" ca="1" si="20"/>
        <v>0.15080428370037263</v>
      </c>
      <c r="AJ81" s="5" t="e">
        <f t="shared" ca="1" si="15"/>
        <v>#NUM!</v>
      </c>
      <c r="AL81" s="5">
        <f t="shared" ca="1" si="21"/>
        <v>0.52447095473661198</v>
      </c>
      <c r="AM81" s="5">
        <f t="shared" ca="1" si="21"/>
        <v>0.39473524221855016</v>
      </c>
      <c r="AN81" s="5">
        <f t="shared" ca="1" si="21"/>
        <v>3.3789420321097747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1.0123266201291095</v>
      </c>
      <c r="AS81" s="5">
        <f t="shared" ca="1" si="23"/>
        <v>1.2506126231012431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120352</v>
      </c>
      <c r="C82" s="9">
        <v>71459</v>
      </c>
      <c r="D82" s="9">
        <v>157031</v>
      </c>
      <c r="E82" s="9">
        <v>5</v>
      </c>
      <c r="F82" s="9">
        <v>2</v>
      </c>
      <c r="G82" s="9">
        <v>371</v>
      </c>
      <c r="H82" s="9">
        <v>118</v>
      </c>
      <c r="I82" s="9">
        <v>287</v>
      </c>
      <c r="J82" s="9">
        <v>0</v>
      </c>
      <c r="K82" s="9">
        <v>0</v>
      </c>
      <c r="L82" s="9"/>
      <c r="M82">
        <f t="shared" si="16"/>
        <v>3.0826243020473276E-3</v>
      </c>
      <c r="N82">
        <f t="shared" si="16"/>
        <v>1.6512965476706922E-3</v>
      </c>
      <c r="O82">
        <f t="shared" si="16"/>
        <v>1.8276646012570766E-3</v>
      </c>
      <c r="P82">
        <f t="shared" si="16"/>
        <v>0</v>
      </c>
      <c r="Q82">
        <f t="shared" si="16"/>
        <v>0</v>
      </c>
      <c r="S82">
        <f t="shared" si="18"/>
        <v>3.0921587218640644E-3</v>
      </c>
      <c r="T82">
        <f t="shared" si="18"/>
        <v>1.6540282152215683E-3</v>
      </c>
      <c r="U82">
        <f t="shared" si="18"/>
        <v>1.8310115869384833E-3</v>
      </c>
      <c r="V82">
        <f t="shared" si="18"/>
        <v>0</v>
      </c>
      <c r="W82">
        <f t="shared" si="18"/>
        <v>0</v>
      </c>
      <c r="Y82">
        <f t="shared" ca="1" si="17"/>
        <v>3.1956917350651941E-3</v>
      </c>
      <c r="Z82">
        <f t="shared" ca="1" si="17"/>
        <v>1.6533165625419314E-3</v>
      </c>
      <c r="AA82">
        <f t="shared" ca="1" si="17"/>
        <v>1.805230527493539E-3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4.7826313470298719E-2</v>
      </c>
      <c r="AG82">
        <f t="shared" ca="1" si="20"/>
        <v>2.5060781354508441E-2</v>
      </c>
      <c r="AH82">
        <f t="shared" ca="1" si="20"/>
        <v>1.9422509808515433E-2</v>
      </c>
      <c r="AI82">
        <f t="shared" ca="1" si="20"/>
        <v>0.15080428370037263</v>
      </c>
      <c r="AJ82" t="e">
        <f t="shared" ca="1" si="15"/>
        <v>#NUM!</v>
      </c>
      <c r="AL82">
        <f t="shared" ca="1" si="21"/>
        <v>0.52399567384744772</v>
      </c>
      <c r="AM82">
        <f t="shared" ca="1" si="21"/>
        <v>0.40610509987514037</v>
      </c>
      <c r="AN82">
        <f t="shared" ca="1" si="21"/>
        <v>3.1531655433577521</v>
      </c>
      <c r="AO82" t="e">
        <f t="shared" ca="1" si="21"/>
        <v>#NUM!</v>
      </c>
      <c r="AQ82" t="str">
        <f t="shared" si="22"/>
        <v>2021-25</v>
      </c>
      <c r="AR82">
        <f t="shared" ca="1" si="23"/>
        <v>1.0114092394966943</v>
      </c>
      <c r="AS82">
        <f t="shared" ca="1" si="23"/>
        <v>1.2866349641222237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119981</v>
      </c>
      <c r="C83" s="9">
        <v>71341</v>
      </c>
      <c r="D83" s="9">
        <v>156744</v>
      </c>
      <c r="E83" s="9">
        <v>5</v>
      </c>
      <c r="F83" s="9">
        <v>2</v>
      </c>
      <c r="G83" s="9">
        <v>331</v>
      </c>
      <c r="H83" s="9">
        <v>136</v>
      </c>
      <c r="I83" s="9">
        <v>247</v>
      </c>
      <c r="J83" s="9">
        <v>0</v>
      </c>
      <c r="K83" s="9">
        <v>0</v>
      </c>
      <c r="L83" s="9"/>
      <c r="M83">
        <f t="shared" si="16"/>
        <v>2.758770138605279E-3</v>
      </c>
      <c r="N83">
        <f t="shared" si="16"/>
        <v>1.9063371693696471E-3</v>
      </c>
      <c r="O83">
        <f t="shared" si="16"/>
        <v>1.5758178941458684E-3</v>
      </c>
      <c r="P83">
        <f t="shared" si="16"/>
        <v>0</v>
      </c>
      <c r="Q83">
        <f t="shared" si="16"/>
        <v>0</v>
      </c>
      <c r="S83">
        <f t="shared" si="18"/>
        <v>2.7664037701206549E-3</v>
      </c>
      <c r="T83">
        <f t="shared" si="18"/>
        <v>1.9099788125020803E-3</v>
      </c>
      <c r="U83">
        <f t="shared" si="18"/>
        <v>1.5783053430677052E-3</v>
      </c>
      <c r="V83">
        <f t="shared" si="18"/>
        <v>0</v>
      </c>
      <c r="W83">
        <f t="shared" si="18"/>
        <v>0</v>
      </c>
      <c r="Y83">
        <f t="shared" ca="1" si="17"/>
        <v>2.8668871233664579E-3</v>
      </c>
      <c r="Z83">
        <f t="shared" ca="1" si="17"/>
        <v>1.9090885705744184E-3</v>
      </c>
      <c r="AA83">
        <f t="shared" ca="1" si="17"/>
        <v>1.5542447221129003E-3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5.069320059366518E-2</v>
      </c>
      <c r="AG83">
        <f t="shared" ca="1" si="20"/>
        <v>2.6969869925082858E-2</v>
      </c>
      <c r="AH83">
        <f t="shared" ca="1" si="20"/>
        <v>2.0976754530628333E-2</v>
      </c>
      <c r="AI83">
        <f t="shared" ca="1" si="20"/>
        <v>0.15080428370037263</v>
      </c>
      <c r="AJ83" t="e">
        <f t="shared" ca="1" si="15"/>
        <v>#NUM!</v>
      </c>
      <c r="AL83">
        <f t="shared" ca="1" si="21"/>
        <v>0.53202144684573571</v>
      </c>
      <c r="AM83">
        <f t="shared" ca="1" si="21"/>
        <v>0.41379818762616599</v>
      </c>
      <c r="AN83">
        <f t="shared" ca="1" si="21"/>
        <v>2.9748424233292092</v>
      </c>
      <c r="AO83" t="e">
        <f t="shared" ca="1" si="21"/>
        <v>#NUM!</v>
      </c>
      <c r="AQ83" t="str">
        <f t="shared" si="22"/>
        <v>2021-26</v>
      </c>
      <c r="AR83">
        <f t="shared" ca="1" si="23"/>
        <v>1.0269004761036109</v>
      </c>
      <c r="AS83">
        <f t="shared" ca="1" si="23"/>
        <v>1.31100844696096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119650</v>
      </c>
      <c r="C84" s="9">
        <v>71205</v>
      </c>
      <c r="D84" s="9">
        <v>156497</v>
      </c>
      <c r="E84" s="9">
        <v>5</v>
      </c>
      <c r="F84" s="9">
        <v>2</v>
      </c>
      <c r="G84" s="9">
        <v>362</v>
      </c>
      <c r="H84" s="9">
        <v>133</v>
      </c>
      <c r="I84" s="9">
        <v>245</v>
      </c>
      <c r="J84" s="9">
        <v>0</v>
      </c>
      <c r="K84" s="9">
        <v>0</v>
      </c>
      <c r="L84" s="9"/>
      <c r="M84">
        <f t="shared" si="16"/>
        <v>3.0254910154617633E-3</v>
      </c>
      <c r="N84">
        <f t="shared" si="16"/>
        <v>1.8678463591039955E-3</v>
      </c>
      <c r="O84">
        <f t="shared" si="16"/>
        <v>1.5655252177358032E-3</v>
      </c>
      <c r="P84">
        <f t="shared" si="16"/>
        <v>0</v>
      </c>
      <c r="Q84">
        <f t="shared" si="16"/>
        <v>0</v>
      </c>
      <c r="S84">
        <f t="shared" si="18"/>
        <v>3.0346747184322844E-3</v>
      </c>
      <c r="T84">
        <f t="shared" si="18"/>
        <v>1.8713422840635305E-3</v>
      </c>
      <c r="U84">
        <f t="shared" si="18"/>
        <v>1.5679802511049182E-3</v>
      </c>
      <c r="V84">
        <f t="shared" si="18"/>
        <v>0</v>
      </c>
      <c r="W84">
        <f t="shared" si="18"/>
        <v>0</v>
      </c>
      <c r="Y84">
        <f t="shared" ca="1" si="17"/>
        <v>3.1535454743230797E-3</v>
      </c>
      <c r="Z84">
        <f t="shared" ca="1" si="17"/>
        <v>1.8704029726008325E-3</v>
      </c>
      <c r="AA84">
        <f t="shared" ca="1" si="17"/>
        <v>1.5422534873968403E-3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5.3846746067988262E-2</v>
      </c>
      <c r="AG84">
        <f t="shared" ca="1" si="20"/>
        <v>2.8840272897683691E-2</v>
      </c>
      <c r="AH84">
        <f t="shared" ca="1" si="20"/>
        <v>2.2519008018025172E-2</v>
      </c>
      <c r="AI84">
        <f t="shared" ca="1" si="20"/>
        <v>0.15080428370037263</v>
      </c>
      <c r="AJ84" t="e">
        <f t="shared" ca="1" si="15"/>
        <v>#NUM!</v>
      </c>
      <c r="AL84">
        <f t="shared" ca="1" si="21"/>
        <v>0.53559917736290386</v>
      </c>
      <c r="AM84">
        <f t="shared" ca="1" si="21"/>
        <v>0.41820554931196963</v>
      </c>
      <c r="AN84">
        <f t="shared" ca="1" si="21"/>
        <v>2.8006201806505326</v>
      </c>
      <c r="AO84" t="e">
        <f t="shared" ca="1" si="21"/>
        <v>#NUM!</v>
      </c>
      <c r="AQ84" t="str">
        <f t="shared" si="22"/>
        <v>2021-27</v>
      </c>
      <c r="AR84">
        <f t="shared" ca="1" si="23"/>
        <v>1.0338061623183918</v>
      </c>
      <c r="AS84">
        <f t="shared" ca="1" si="23"/>
        <v>1.3249719890249012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119288</v>
      </c>
      <c r="C85" s="9">
        <v>71072</v>
      </c>
      <c r="D85" s="9">
        <v>156252</v>
      </c>
      <c r="E85" s="9">
        <v>5</v>
      </c>
      <c r="F85" s="9">
        <v>2</v>
      </c>
      <c r="G85" s="9">
        <v>353</v>
      </c>
      <c r="H85" s="9">
        <v>132</v>
      </c>
      <c r="I85" s="9">
        <v>277</v>
      </c>
      <c r="J85" s="9">
        <v>0</v>
      </c>
      <c r="K85" s="9">
        <v>0</v>
      </c>
      <c r="L85" s="9"/>
      <c r="M85">
        <f t="shared" si="16"/>
        <v>2.9592247334182817E-3</v>
      </c>
      <c r="N85">
        <f t="shared" si="16"/>
        <v>1.8572714993246285E-3</v>
      </c>
      <c r="O85">
        <f t="shared" si="16"/>
        <v>1.7727773084504519E-3</v>
      </c>
      <c r="P85">
        <f t="shared" si="16"/>
        <v>0</v>
      </c>
      <c r="Q85">
        <f t="shared" si="16"/>
        <v>0</v>
      </c>
      <c r="S85">
        <f t="shared" si="18"/>
        <v>2.9680099141027906E-3</v>
      </c>
      <c r="T85">
        <f t="shared" si="18"/>
        <v>1.8607279121143957E-3</v>
      </c>
      <c r="U85">
        <f t="shared" si="18"/>
        <v>1.7759260958669133E-3</v>
      </c>
      <c r="V85">
        <f t="shared" si="18"/>
        <v>0</v>
      </c>
      <c r="W85">
        <f t="shared" si="18"/>
        <v>0</v>
      </c>
      <c r="Y85">
        <f t="shared" ca="1" si="17"/>
        <v>3.0927457850011566E-3</v>
      </c>
      <c r="Z85">
        <f t="shared" ca="1" si="17"/>
        <v>1.8597272333113694E-3</v>
      </c>
      <c r="AA85">
        <f t="shared" ca="1" si="17"/>
        <v>1.7447244995729627E-3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5.6939491852989417E-2</v>
      </c>
      <c r="AG85">
        <f t="shared" ca="1" si="20"/>
        <v>3.070000013099506E-2</v>
      </c>
      <c r="AH85">
        <f t="shared" ca="1" si="20"/>
        <v>2.4263732517598134E-2</v>
      </c>
      <c r="AI85">
        <f t="shared" ca="1" si="20"/>
        <v>0.15080428370037263</v>
      </c>
      <c r="AJ85" t="e">
        <f t="shared" ca="1" si="15"/>
        <v>#NUM!</v>
      </c>
      <c r="AL85">
        <f t="shared" ca="1" si="21"/>
        <v>0.53916884629491579</v>
      </c>
      <c r="AM85">
        <f t="shared" ca="1" si="21"/>
        <v>0.42613187662868557</v>
      </c>
      <c r="AN85">
        <f t="shared" ca="1" si="21"/>
        <v>2.648500694205882</v>
      </c>
      <c r="AO85" t="e">
        <f t="shared" ca="1" si="21"/>
        <v>#NUM!</v>
      </c>
      <c r="AQ85" t="str">
        <f t="shared" si="22"/>
        <v>2021-28</v>
      </c>
      <c r="AR85">
        <f t="shared" ca="1" si="23"/>
        <v>1.0406962881724315</v>
      </c>
      <c r="AS85">
        <f t="shared" ca="1" si="23"/>
        <v>1.3500844287994802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118935</v>
      </c>
      <c r="C86" s="9">
        <v>70940</v>
      </c>
      <c r="D86" s="9">
        <v>155975</v>
      </c>
      <c r="E86" s="9">
        <v>5</v>
      </c>
      <c r="F86" s="9">
        <v>2</v>
      </c>
      <c r="G86" s="9">
        <v>340</v>
      </c>
      <c r="H86" s="9">
        <v>112</v>
      </c>
      <c r="I86" s="9">
        <v>255</v>
      </c>
      <c r="J86" s="9">
        <v>0</v>
      </c>
      <c r="K86" s="9">
        <v>0</v>
      </c>
      <c r="L86" s="9"/>
      <c r="M86">
        <f t="shared" si="16"/>
        <v>2.8587043343002482E-3</v>
      </c>
      <c r="N86">
        <f t="shared" si="16"/>
        <v>1.5787989850577953E-3</v>
      </c>
      <c r="O86">
        <f t="shared" si="16"/>
        <v>1.6348773841961854E-3</v>
      </c>
      <c r="P86">
        <f t="shared" si="16"/>
        <v>0</v>
      </c>
      <c r="Q86">
        <f t="shared" si="16"/>
        <v>0</v>
      </c>
      <c r="S86">
        <f t="shared" si="18"/>
        <v>2.8669019172412086E-3</v>
      </c>
      <c r="T86">
        <f t="shared" si="18"/>
        <v>1.581295862342154E-3</v>
      </c>
      <c r="U86">
        <f t="shared" si="18"/>
        <v>1.6375549510898762E-3</v>
      </c>
      <c r="V86">
        <f t="shared" si="18"/>
        <v>0</v>
      </c>
      <c r="W86">
        <f t="shared" si="18"/>
        <v>0</v>
      </c>
      <c r="Y86">
        <f t="shared" ca="1" si="17"/>
        <v>2.995598721480878E-3</v>
      </c>
      <c r="Z86">
        <f t="shared" ca="1" si="17"/>
        <v>1.5803887816986046E-3</v>
      </c>
      <c r="AA86">
        <f t="shared" ca="1" si="17"/>
        <v>1.6068844612024745E-3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5.9935090574470294E-2</v>
      </c>
      <c r="AG86">
        <f t="shared" ca="1" si="20"/>
        <v>3.2280388912693664E-2</v>
      </c>
      <c r="AH86">
        <f t="shared" ca="1" si="20"/>
        <v>2.5870616978800609E-2</v>
      </c>
      <c r="AI86">
        <f t="shared" ca="1" si="20"/>
        <v>0.15080428370037263</v>
      </c>
      <c r="AJ86" t="e">
        <f t="shared" ca="1" si="15"/>
        <v>#NUM!</v>
      </c>
      <c r="AL86">
        <f t="shared" ca="1" si="21"/>
        <v>0.53858914040656658</v>
      </c>
      <c r="AM86">
        <f t="shared" ca="1" si="21"/>
        <v>0.43164391228634186</v>
      </c>
      <c r="AN86">
        <f t="shared" ca="1" si="21"/>
        <v>2.5161267340206308</v>
      </c>
      <c r="AO86" t="e">
        <f t="shared" ca="1" si="21"/>
        <v>#NUM!</v>
      </c>
      <c r="AQ86" t="str">
        <f t="shared" si="22"/>
        <v>2021-29</v>
      </c>
      <c r="AR86">
        <f t="shared" ca="1" si="23"/>
        <v>1.0395773478434742</v>
      </c>
      <c r="AS86">
        <f t="shared" ca="1" si="23"/>
        <v>1.3675478337230074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118595</v>
      </c>
      <c r="C87" s="9">
        <v>70828</v>
      </c>
      <c r="D87" s="9">
        <v>155720</v>
      </c>
      <c r="E87" s="9">
        <v>5</v>
      </c>
      <c r="F87" s="9">
        <v>2</v>
      </c>
      <c r="G87" s="9">
        <v>349</v>
      </c>
      <c r="H87" s="9">
        <v>146</v>
      </c>
      <c r="I87" s="9">
        <v>280</v>
      </c>
      <c r="J87" s="9">
        <v>0</v>
      </c>
      <c r="K87" s="9">
        <v>0</v>
      </c>
      <c r="L87" s="9"/>
      <c r="M87">
        <f t="shared" si="16"/>
        <v>2.9427884818078332E-3</v>
      </c>
      <c r="N87">
        <f t="shared" si="16"/>
        <v>2.0613316767380133E-3</v>
      </c>
      <c r="O87">
        <f t="shared" si="16"/>
        <v>1.7980991523246853E-3</v>
      </c>
      <c r="P87">
        <f t="shared" si="16"/>
        <v>0</v>
      </c>
      <c r="Q87">
        <f t="shared" si="16"/>
        <v>0</v>
      </c>
      <c r="S87">
        <f t="shared" si="18"/>
        <v>2.9514761882095965E-3</v>
      </c>
      <c r="T87">
        <f t="shared" si="18"/>
        <v>2.0655902763230885E-3</v>
      </c>
      <c r="U87">
        <f t="shared" si="18"/>
        <v>1.8013386239865926E-3</v>
      </c>
      <c r="V87">
        <f t="shared" si="18"/>
        <v>0</v>
      </c>
      <c r="W87">
        <f t="shared" si="18"/>
        <v>0</v>
      </c>
      <c r="Y87">
        <f t="shared" ca="1" si="17"/>
        <v>3.0924451854816588E-3</v>
      </c>
      <c r="Z87">
        <f t="shared" ca="1" si="17"/>
        <v>2.0643313564260189E-3</v>
      </c>
      <c r="AA87">
        <f t="shared" ca="1" si="17"/>
        <v>1.7655130330120686E-3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6.3027535759951958E-2</v>
      </c>
      <c r="AG87">
        <f t="shared" ca="1" si="20"/>
        <v>3.434472026911968E-2</v>
      </c>
      <c r="AH87">
        <f t="shared" ca="1" si="20"/>
        <v>2.7636130011812678E-2</v>
      </c>
      <c r="AI87">
        <f t="shared" ca="1" si="20"/>
        <v>0.15080428370037263</v>
      </c>
      <c r="AJ87" t="e">
        <f t="shared" ca="1" si="15"/>
        <v>#NUM!</v>
      </c>
      <c r="AL87">
        <f t="shared" ca="1" si="21"/>
        <v>0.54491612047035642</v>
      </c>
      <c r="AM87">
        <f t="shared" ca="1" si="21"/>
        <v>0.43847708273203384</v>
      </c>
      <c r="AN87">
        <f t="shared" ca="1" si="21"/>
        <v>2.3926730100115146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1.0517895977035587</v>
      </c>
      <c r="AS87">
        <f t="shared" ca="1" si="23"/>
        <v>1.3891968994794754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118246</v>
      </c>
      <c r="C88" s="9">
        <v>70682</v>
      </c>
      <c r="D88" s="9">
        <v>155440</v>
      </c>
      <c r="E88" s="9">
        <v>5</v>
      </c>
      <c r="F88" s="9">
        <v>2</v>
      </c>
      <c r="G88" s="9">
        <v>341</v>
      </c>
      <c r="H88" s="9">
        <v>126</v>
      </c>
      <c r="I88" s="9">
        <v>217</v>
      </c>
      <c r="J88" s="9">
        <v>0</v>
      </c>
      <c r="K88" s="9">
        <v>0</v>
      </c>
      <c r="L88" s="9"/>
      <c r="M88">
        <f t="shared" si="16"/>
        <v>2.8838184801177206E-3</v>
      </c>
      <c r="N88">
        <f t="shared" si="16"/>
        <v>1.7826320703998189E-3</v>
      </c>
      <c r="O88">
        <f t="shared" si="16"/>
        <v>1.3960370560988163E-3</v>
      </c>
      <c r="P88">
        <f t="shared" si="16"/>
        <v>0</v>
      </c>
      <c r="Q88">
        <f t="shared" si="16"/>
        <v>0</v>
      </c>
      <c r="S88">
        <f t="shared" si="18"/>
        <v>2.8921609574986636E-3</v>
      </c>
      <c r="T88">
        <f t="shared" si="18"/>
        <v>1.7858159970230193E-3</v>
      </c>
      <c r="U88">
        <f t="shared" si="18"/>
        <v>1.397988927810839E-3</v>
      </c>
      <c r="V88">
        <f t="shared" si="18"/>
        <v>0</v>
      </c>
      <c r="W88">
        <f t="shared" si="18"/>
        <v>0</v>
      </c>
      <c r="Y88">
        <f t="shared" ca="1" si="17"/>
        <v>3.0386250289232818E-3</v>
      </c>
      <c r="Z88">
        <f t="shared" ca="1" si="17"/>
        <v>1.7846635886018755E-3</v>
      </c>
      <c r="AA88">
        <f t="shared" ca="1" si="17"/>
        <v>1.3685671032890392E-3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6.6066160788875242E-2</v>
      </c>
      <c r="AG88">
        <f t="shared" ca="1" si="20"/>
        <v>3.6129383857721555E-2</v>
      </c>
      <c r="AH88">
        <f t="shared" ca="1" si="20"/>
        <v>2.9004697115101716E-2</v>
      </c>
      <c r="AI88">
        <f t="shared" ca="1" si="20"/>
        <v>0.15080428370037263</v>
      </c>
      <c r="AJ88" t="e">
        <f t="shared" ca="1" si="15"/>
        <v>#NUM!</v>
      </c>
      <c r="AL88">
        <f t="shared" ca="1" si="21"/>
        <v>0.54686670795323877</v>
      </c>
      <c r="AM88">
        <f t="shared" ca="1" si="21"/>
        <v>0.43902501324075371</v>
      </c>
      <c r="AN88">
        <f t="shared" ca="1" si="21"/>
        <v>2.2826252032760208</v>
      </c>
      <c r="AO88" t="e">
        <f t="shared" ca="1" si="21"/>
        <v>#NUM!</v>
      </c>
      <c r="AQ88" t="str">
        <f t="shared" si="22"/>
        <v>2021-31</v>
      </c>
      <c r="AR88">
        <f t="shared" ca="1" si="23"/>
        <v>1.0555545948229972</v>
      </c>
      <c r="AS88">
        <f t="shared" ca="1" si="23"/>
        <v>1.3909328701694397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117905</v>
      </c>
      <c r="C89" s="9">
        <v>70556</v>
      </c>
      <c r="D89" s="9">
        <v>155223</v>
      </c>
      <c r="E89" s="9">
        <v>5</v>
      </c>
      <c r="F89" s="9">
        <v>2</v>
      </c>
      <c r="G89" s="9">
        <v>322</v>
      </c>
      <c r="H89" s="9">
        <v>132</v>
      </c>
      <c r="I89" s="9">
        <v>258</v>
      </c>
      <c r="J89" s="9">
        <v>0</v>
      </c>
      <c r="K89" s="9">
        <v>0</v>
      </c>
      <c r="L89" s="9"/>
      <c r="M89">
        <f t="shared" si="16"/>
        <v>2.7310122556295324E-3</v>
      </c>
      <c r="N89">
        <f t="shared" si="16"/>
        <v>1.8708543568229491E-3</v>
      </c>
      <c r="O89">
        <f t="shared" si="16"/>
        <v>1.6621248139773101E-3</v>
      </c>
      <c r="P89">
        <f t="shared" si="16"/>
        <v>0</v>
      </c>
      <c r="Q89">
        <f t="shared" si="16"/>
        <v>0</v>
      </c>
      <c r="S89">
        <f t="shared" si="18"/>
        <v>2.7384928198153501E-3</v>
      </c>
      <c r="T89">
        <f t="shared" si="18"/>
        <v>1.874361562046229E-3</v>
      </c>
      <c r="U89">
        <f t="shared" si="18"/>
        <v>1.664892456975057E-3</v>
      </c>
      <c r="V89">
        <f t="shared" si="18"/>
        <v>0</v>
      </c>
      <c r="W89">
        <f t="shared" si="18"/>
        <v>0</v>
      </c>
      <c r="Y89">
        <f t="shared" ca="1" si="17"/>
        <v>2.8850821469462986E-3</v>
      </c>
      <c r="Z89">
        <f t="shared" ca="1" si="17"/>
        <v>1.8730848398963024E-3</v>
      </c>
      <c r="AA89">
        <f t="shared" ca="1" si="17"/>
        <v>1.627928582681308E-3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6.8951242935821541E-2</v>
      </c>
      <c r="AG89">
        <f t="shared" ca="1" si="20"/>
        <v>3.8002468697617857E-2</v>
      </c>
      <c r="AH89">
        <f t="shared" ca="1" si="20"/>
        <v>3.0632625697783022E-2</v>
      </c>
      <c r="AI89">
        <f t="shared" ca="1" si="20"/>
        <v>0.15080428370037263</v>
      </c>
      <c r="AJ89" t="e">
        <f t="shared" ca="1" si="15"/>
        <v>#NUM!</v>
      </c>
      <c r="AL89">
        <f t="shared" ca="1" si="21"/>
        <v>0.55114987169977203</v>
      </c>
      <c r="AM89">
        <f t="shared" ca="1" si="21"/>
        <v>0.44426502545132168</v>
      </c>
      <c r="AN89">
        <f t="shared" ca="1" si="21"/>
        <v>2.1871147970564984</v>
      </c>
      <c r="AO89" t="e">
        <f t="shared" ca="1" si="21"/>
        <v>#NUM!</v>
      </c>
      <c r="AQ89" t="str">
        <f t="shared" si="22"/>
        <v>2021-32</v>
      </c>
      <c r="AR89">
        <f t="shared" ca="1" si="23"/>
        <v>1.06382189855036</v>
      </c>
      <c r="AS89">
        <f t="shared" ca="1" si="23"/>
        <v>1.4075344418429228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117583</v>
      </c>
      <c r="C90" s="9">
        <v>70424</v>
      </c>
      <c r="D90" s="9">
        <v>154965</v>
      </c>
      <c r="E90" s="9">
        <v>5</v>
      </c>
      <c r="F90" s="9">
        <v>2</v>
      </c>
      <c r="G90" s="9">
        <v>313</v>
      </c>
      <c r="H90" s="9">
        <v>134</v>
      </c>
      <c r="I90" s="9">
        <v>273</v>
      </c>
      <c r="J90" s="9">
        <v>0</v>
      </c>
      <c r="K90" s="9">
        <v>0</v>
      </c>
      <c r="L90" s="9"/>
      <c r="M90">
        <f t="shared" si="16"/>
        <v>2.6619494314654331E-3</v>
      </c>
      <c r="N90">
        <f t="shared" si="16"/>
        <v>1.9027604225832103E-3</v>
      </c>
      <c r="O90">
        <f t="shared" si="16"/>
        <v>1.7616881231245765E-3</v>
      </c>
      <c r="P90">
        <f t="shared" si="16"/>
        <v>0</v>
      </c>
      <c r="Q90">
        <f t="shared" si="16"/>
        <v>0</v>
      </c>
      <c r="S90">
        <f t="shared" si="18"/>
        <v>2.6690559035897508E-3</v>
      </c>
      <c r="T90">
        <f t="shared" si="18"/>
        <v>1.9063883992487902E-3</v>
      </c>
      <c r="U90">
        <f t="shared" si="18"/>
        <v>1.7647976033351147E-3</v>
      </c>
      <c r="V90">
        <f t="shared" si="18"/>
        <v>0</v>
      </c>
      <c r="W90">
        <f t="shared" si="18"/>
        <v>0</v>
      </c>
      <c r="Y90">
        <f t="shared" ca="1" si="17"/>
        <v>2.8196562905600676E-3</v>
      </c>
      <c r="Z90">
        <f t="shared" ca="1" si="17"/>
        <v>1.9050215424467117E-3</v>
      </c>
      <c r="AA90">
        <f t="shared" ca="1" si="17"/>
        <v>1.7235776986258761E-3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7.1770899226381607E-2</v>
      </c>
      <c r="AG90">
        <f t="shared" ca="1" si="20"/>
        <v>3.9907490240064569E-2</v>
      </c>
      <c r="AH90">
        <f t="shared" ca="1" si="20"/>
        <v>3.2356203396408899E-2</v>
      </c>
      <c r="AI90">
        <f t="shared" ca="1" si="20"/>
        <v>0.15080428370037263</v>
      </c>
      <c r="AJ90" t="e">
        <f t="shared" ca="1" si="15"/>
        <v>#NUM!</v>
      </c>
      <c r="AL90">
        <f t="shared" ca="1" si="21"/>
        <v>0.55603999211696298</v>
      </c>
      <c r="AM90">
        <f t="shared" ca="1" si="21"/>
        <v>0.45082622267766403</v>
      </c>
      <c r="AN90">
        <f t="shared" ca="1" si="21"/>
        <v>2.1011898321728126</v>
      </c>
      <c r="AO90" t="e">
        <f t="shared" ca="1" si="21"/>
        <v>#NUM!</v>
      </c>
      <c r="AQ90" t="str">
        <f t="shared" si="22"/>
        <v>2021-33</v>
      </c>
      <c r="AR90">
        <f t="shared" ca="1" si="23"/>
        <v>1.0732607416917221</v>
      </c>
      <c r="AS90">
        <f t="shared" ca="1" si="23"/>
        <v>1.4283218334824499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117270</v>
      </c>
      <c r="C91" s="9">
        <v>70290</v>
      </c>
      <c r="D91" s="9">
        <v>154692</v>
      </c>
      <c r="E91" s="9">
        <v>5</v>
      </c>
      <c r="F91" s="9">
        <v>2</v>
      </c>
      <c r="G91" s="9">
        <v>317</v>
      </c>
      <c r="H91" s="9">
        <v>134</v>
      </c>
      <c r="I91" s="9">
        <v>264</v>
      </c>
      <c r="J91" s="9">
        <v>0</v>
      </c>
      <c r="K91" s="9">
        <v>0</v>
      </c>
      <c r="L91" s="9"/>
      <c r="M91">
        <f t="shared" si="16"/>
        <v>2.7031636394644837E-3</v>
      </c>
      <c r="N91">
        <f t="shared" si="16"/>
        <v>1.9063878218807796E-3</v>
      </c>
      <c r="O91">
        <f t="shared" si="16"/>
        <v>1.7066170196260958E-3</v>
      </c>
      <c r="P91">
        <f t="shared" si="16"/>
        <v>0</v>
      </c>
      <c r="Q91">
        <f t="shared" si="16"/>
        <v>0</v>
      </c>
      <c r="S91">
        <f t="shared" si="18"/>
        <v>2.710492198379611E-3</v>
      </c>
      <c r="T91">
        <f t="shared" si="18"/>
        <v>1.9100296587374174E-3</v>
      </c>
      <c r="U91">
        <f t="shared" si="18"/>
        <v>1.7095349567126511E-3</v>
      </c>
      <c r="V91">
        <f t="shared" si="18"/>
        <v>0</v>
      </c>
      <c r="W91">
        <f t="shared" si="18"/>
        <v>0</v>
      </c>
      <c r="Y91">
        <f t="shared" ca="1" si="17"/>
        <v>2.8713001162915005E-3</v>
      </c>
      <c r="Z91">
        <f t="shared" ca="1" si="17"/>
        <v>1.9085917436010189E-3</v>
      </c>
      <c r="AA91">
        <f t="shared" ca="1" si="17"/>
        <v>1.6676340136275794E-3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7.4642199342673105E-2</v>
      </c>
      <c r="AG91">
        <f t="shared" ca="1" si="20"/>
        <v>4.1816081983665591E-2</v>
      </c>
      <c r="AH91">
        <f t="shared" ca="1" si="20"/>
        <v>3.4023837410036478E-2</v>
      </c>
      <c r="AI91">
        <f t="shared" ca="1" si="20"/>
        <v>0.15080428370037263</v>
      </c>
      <c r="AJ91" t="e">
        <f t="shared" ca="1" si="15"/>
        <v>#NUM!</v>
      </c>
      <c r="AL91">
        <f t="shared" ca="1" si="21"/>
        <v>0.56022038943002106</v>
      </c>
      <c r="AM91">
        <f t="shared" ca="1" si="21"/>
        <v>0.45582576223186094</v>
      </c>
      <c r="AN91">
        <f t="shared" ca="1" si="21"/>
        <v>2.0203622753403718</v>
      </c>
      <c r="AO91" t="e">
        <f t="shared" ca="1" si="21"/>
        <v>#NUM!</v>
      </c>
      <c r="AQ91" t="str">
        <f t="shared" si="22"/>
        <v>2021-34</v>
      </c>
      <c r="AR91">
        <f t="shared" ca="1" si="23"/>
        <v>1.0813296870632538</v>
      </c>
      <c r="AS91">
        <f t="shared" ca="1" si="23"/>
        <v>1.444161532114453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116953</v>
      </c>
      <c r="C92" s="9">
        <v>70156</v>
      </c>
      <c r="D92" s="9">
        <v>154428</v>
      </c>
      <c r="E92" s="9">
        <v>5</v>
      </c>
      <c r="F92" s="9">
        <v>2</v>
      </c>
      <c r="G92" s="9">
        <v>322</v>
      </c>
      <c r="H92" s="9">
        <v>145</v>
      </c>
      <c r="I92" s="9">
        <v>282</v>
      </c>
      <c r="J92" s="9">
        <v>0</v>
      </c>
      <c r="K92" s="9">
        <v>0</v>
      </c>
      <c r="L92" s="9"/>
      <c r="M92">
        <f t="shared" si="16"/>
        <v>2.7532427556368798E-3</v>
      </c>
      <c r="N92">
        <f t="shared" si="16"/>
        <v>2.0668225098352242E-3</v>
      </c>
      <c r="O92">
        <f t="shared" si="16"/>
        <v>1.8260937135752583E-3</v>
      </c>
      <c r="P92">
        <f t="shared" si="16"/>
        <v>0</v>
      </c>
      <c r="Q92">
        <f t="shared" si="16"/>
        <v>0</v>
      </c>
      <c r="S92">
        <f t="shared" si="18"/>
        <v>2.7608457831182157E-3</v>
      </c>
      <c r="T92">
        <f t="shared" si="18"/>
        <v>2.0711038526960695E-3</v>
      </c>
      <c r="U92">
        <f t="shared" si="18"/>
        <v>1.829434942525524E-3</v>
      </c>
      <c r="V92">
        <f t="shared" si="18"/>
        <v>0</v>
      </c>
      <c r="W92">
        <f t="shared" si="18"/>
        <v>0</v>
      </c>
      <c r="Y92">
        <f t="shared" ca="1" si="17"/>
        <v>2.9326788038465989E-3</v>
      </c>
      <c r="Z92">
        <f t="shared" ca="1" si="17"/>
        <v>2.0694704599570767E-3</v>
      </c>
      <c r="AA92">
        <f t="shared" ca="1" si="17"/>
        <v>1.782487638922074E-3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7.7574878146519699E-2</v>
      </c>
      <c r="AG92">
        <f t="shared" ca="1" si="20"/>
        <v>4.3885552443622668E-2</v>
      </c>
      <c r="AH92">
        <f t="shared" ca="1" si="20"/>
        <v>3.5806325048958552E-2</v>
      </c>
      <c r="AI92">
        <f t="shared" ca="1" si="20"/>
        <v>0.15080428370037263</v>
      </c>
      <c r="AJ92" t="e">
        <f t="shared" ca="1" si="15"/>
        <v>#NUM!</v>
      </c>
      <c r="AL92">
        <f t="shared" ca="1" si="21"/>
        <v>0.56571861267682233</v>
      </c>
      <c r="AM92">
        <f t="shared" ca="1" si="21"/>
        <v>0.46157114138586575</v>
      </c>
      <c r="AN92">
        <f t="shared" ca="1" si="21"/>
        <v>1.9439835073352065</v>
      </c>
      <c r="AO92" t="e">
        <f t="shared" ca="1" si="21"/>
        <v>#NUM!</v>
      </c>
      <c r="AQ92" t="str">
        <f t="shared" si="22"/>
        <v>2021-35</v>
      </c>
      <c r="AR92">
        <f t="shared" ca="1" si="23"/>
        <v>1.0919422819188545</v>
      </c>
      <c r="AS92">
        <f t="shared" ca="1" si="23"/>
        <v>1.4623642232502065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116631</v>
      </c>
      <c r="C93" s="9">
        <v>70011</v>
      </c>
      <c r="D93" s="9">
        <v>154146</v>
      </c>
      <c r="E93" s="9">
        <v>5</v>
      </c>
      <c r="F93" s="9">
        <v>2</v>
      </c>
      <c r="G93" s="9">
        <v>346</v>
      </c>
      <c r="H93" s="9">
        <v>132</v>
      </c>
      <c r="I93" s="9">
        <v>283</v>
      </c>
      <c r="J93" s="9">
        <v>0</v>
      </c>
      <c r="K93" s="9">
        <v>0</v>
      </c>
      <c r="L93" s="9"/>
      <c r="M93">
        <f t="shared" si="16"/>
        <v>2.9666212242028278E-3</v>
      </c>
      <c r="N93">
        <f t="shared" si="16"/>
        <v>1.8854180057419549E-3</v>
      </c>
      <c r="O93">
        <f t="shared" si="16"/>
        <v>1.8359217884343414E-3</v>
      </c>
      <c r="P93">
        <f t="shared" si="16"/>
        <v>0</v>
      </c>
      <c r="Q93">
        <f t="shared" si="16"/>
        <v>0</v>
      </c>
      <c r="S93">
        <f t="shared" si="18"/>
        <v>2.9754504473514997E-3</v>
      </c>
      <c r="T93">
        <f t="shared" si="18"/>
        <v>1.8889800834399357E-3</v>
      </c>
      <c r="U93">
        <f t="shared" si="18"/>
        <v>1.8392991153358682E-3</v>
      </c>
      <c r="V93">
        <f t="shared" si="18"/>
        <v>0</v>
      </c>
      <c r="W93">
        <f t="shared" si="18"/>
        <v>0</v>
      </c>
      <c r="Y93">
        <f t="shared" ca="1" si="17"/>
        <v>3.1693266252988488E-3</v>
      </c>
      <c r="Z93">
        <f t="shared" ca="1" si="17"/>
        <v>1.8874226356675008E-3</v>
      </c>
      <c r="AA93">
        <f t="shared" ca="1" si="17"/>
        <v>1.7899822190178276E-3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8.0744204771818553E-2</v>
      </c>
      <c r="AG93">
        <f t="shared" ca="1" si="20"/>
        <v>4.5772975079290165E-2</v>
      </c>
      <c r="AH93">
        <f t="shared" ca="1" si="20"/>
        <v>3.759630726797638E-2</v>
      </c>
      <c r="AI93">
        <f t="shared" ca="1" si="20"/>
        <v>0.15080428370037263</v>
      </c>
      <c r="AJ93" t="e">
        <f t="shared" ca="1" si="15"/>
        <v>#NUM!</v>
      </c>
      <c r="AL93">
        <f t="shared" ca="1" si="21"/>
        <v>0.56688867279879274</v>
      </c>
      <c r="AM93">
        <f t="shared" ca="1" si="21"/>
        <v>0.46562236106260213</v>
      </c>
      <c r="AN93">
        <f t="shared" ca="1" si="21"/>
        <v>1.8676793477196587</v>
      </c>
      <c r="AO93" t="e">
        <f t="shared" ca="1" si="21"/>
        <v>#NUM!</v>
      </c>
      <c r="AQ93" t="str">
        <f t="shared" si="22"/>
        <v>2021-36</v>
      </c>
      <c r="AR93">
        <f t="shared" ca="1" si="23"/>
        <v>1.0942007158662919</v>
      </c>
      <c r="AS93">
        <f t="shared" ca="1" si="23"/>
        <v>1.47519942498747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116285</v>
      </c>
      <c r="C94" s="9">
        <v>69879</v>
      </c>
      <c r="D94" s="9">
        <v>153863</v>
      </c>
      <c r="E94" s="9">
        <v>5</v>
      </c>
      <c r="F94" s="9">
        <v>2</v>
      </c>
      <c r="G94" s="9">
        <v>355</v>
      </c>
      <c r="H94" s="9">
        <v>146</v>
      </c>
      <c r="I94" s="9">
        <v>282</v>
      </c>
      <c r="J94" s="9">
        <v>0</v>
      </c>
      <c r="K94" s="9">
        <v>0</v>
      </c>
      <c r="L94" s="9"/>
      <c r="M94">
        <f t="shared" si="16"/>
        <v>3.0528443049404482E-3</v>
      </c>
      <c r="N94">
        <f t="shared" si="16"/>
        <v>2.08932583465705E-3</v>
      </c>
      <c r="O94">
        <f t="shared" si="16"/>
        <v>1.8327993084757219E-3</v>
      </c>
      <c r="P94">
        <f t="shared" si="16"/>
        <v>0</v>
      </c>
      <c r="Q94">
        <f t="shared" si="16"/>
        <v>0</v>
      </c>
      <c r="S94">
        <f t="shared" si="18"/>
        <v>3.0621950953508858E-3</v>
      </c>
      <c r="T94">
        <f t="shared" si="18"/>
        <v>2.093701021519245E-3</v>
      </c>
      <c r="U94">
        <f t="shared" si="18"/>
        <v>1.836165145625467E-3</v>
      </c>
      <c r="V94">
        <f t="shared" si="18"/>
        <v>0</v>
      </c>
      <c r="W94">
        <f t="shared" si="18"/>
        <v>0</v>
      </c>
      <c r="Y94">
        <f t="shared" ca="1" si="17"/>
        <v>3.2706875574892279E-3</v>
      </c>
      <c r="Z94">
        <f t="shared" ca="1" si="17"/>
        <v>2.0918997615506584E-3</v>
      </c>
      <c r="AA94">
        <f t="shared" ca="1" si="17"/>
        <v>1.7848219250655632E-3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8.4014892329307783E-2</v>
      </c>
      <c r="AG94">
        <f t="shared" ca="1" si="20"/>
        <v>4.7864874840840822E-2</v>
      </c>
      <c r="AH94">
        <f t="shared" ca="1" si="20"/>
        <v>3.9381129193041944E-2</v>
      </c>
      <c r="AI94">
        <f t="shared" ca="1" si="20"/>
        <v>0.15080428370037263</v>
      </c>
      <c r="AJ94" t="e">
        <f t="shared" ca="1" si="15"/>
        <v>#NUM!</v>
      </c>
      <c r="AL94">
        <f t="shared" ca="1" si="21"/>
        <v>0.56971893331991597</v>
      </c>
      <c r="AM94">
        <f t="shared" ca="1" si="21"/>
        <v>0.46873986386463795</v>
      </c>
      <c r="AN94">
        <f t="shared" ca="1" si="21"/>
        <v>1.7949708619428417</v>
      </c>
      <c r="AO94" t="e">
        <f t="shared" ca="1" si="21"/>
        <v>#NUM!</v>
      </c>
      <c r="AQ94" t="str">
        <f t="shared" si="22"/>
        <v>2021-37</v>
      </c>
      <c r="AR94">
        <f t="shared" ca="1" si="23"/>
        <v>1.0996636457798701</v>
      </c>
      <c r="AS94">
        <f t="shared" ca="1" si="23"/>
        <v>1.4850763955231308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115930</v>
      </c>
      <c r="C95" s="9">
        <v>69733</v>
      </c>
      <c r="D95" s="9">
        <v>153581</v>
      </c>
      <c r="E95" s="9">
        <v>5</v>
      </c>
      <c r="F95" s="9">
        <v>2</v>
      </c>
      <c r="G95" s="9">
        <v>353</v>
      </c>
      <c r="H95" s="9">
        <v>122</v>
      </c>
      <c r="I95" s="9">
        <v>295</v>
      </c>
      <c r="J95" s="9">
        <v>0</v>
      </c>
      <c r="K95" s="9">
        <v>0</v>
      </c>
      <c r="L95" s="9"/>
      <c r="M95">
        <f t="shared" si="16"/>
        <v>3.0449409126196841E-3</v>
      </c>
      <c r="N95">
        <f t="shared" si="16"/>
        <v>1.7495303514835157E-3</v>
      </c>
      <c r="O95">
        <f t="shared" si="16"/>
        <v>1.9208105169259218E-3</v>
      </c>
      <c r="P95">
        <f t="shared" si="16"/>
        <v>0</v>
      </c>
      <c r="Q95">
        <f t="shared" si="16"/>
        <v>0</v>
      </c>
      <c r="S95">
        <f t="shared" si="18"/>
        <v>3.0542432699452006E-3</v>
      </c>
      <c r="T95">
        <f t="shared" si="18"/>
        <v>1.7525970209865747E-3</v>
      </c>
      <c r="U95">
        <f t="shared" si="18"/>
        <v>1.9245077244499282E-3</v>
      </c>
      <c r="V95">
        <f t="shared" si="18"/>
        <v>0</v>
      </c>
      <c r="W95">
        <f t="shared" si="18"/>
        <v>0</v>
      </c>
      <c r="Y95">
        <f t="shared" ca="1" si="17"/>
        <v>3.2711597432284775E-3</v>
      </c>
      <c r="Z95">
        <f t="shared" ca="1" si="17"/>
        <v>1.7510264239190307E-3</v>
      </c>
      <c r="AA95">
        <f t="shared" ca="1" si="17"/>
        <v>1.8684849735615225E-3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8.7286052072536258E-2</v>
      </c>
      <c r="AG95">
        <f t="shared" ca="1" si="20"/>
        <v>4.961590126475985E-2</v>
      </c>
      <c r="AH95">
        <f t="shared" ca="1" si="20"/>
        <v>4.1249614166603464E-2</v>
      </c>
      <c r="AI95">
        <f t="shared" ca="1" si="20"/>
        <v>0.15080428370037263</v>
      </c>
      <c r="AJ95" t="e">
        <f t="shared" ca="1" si="15"/>
        <v>#NUM!</v>
      </c>
      <c r="AL95">
        <f t="shared" ca="1" si="21"/>
        <v>0.56842874762542994</v>
      </c>
      <c r="AM95">
        <f t="shared" ca="1" si="21"/>
        <v>0.47257967552850599</v>
      </c>
      <c r="AN95">
        <f t="shared" ca="1" si="21"/>
        <v>1.7277019652011709</v>
      </c>
      <c r="AO95" t="e">
        <f t="shared" ca="1" si="21"/>
        <v>#NUM!</v>
      </c>
      <c r="AQ95" t="str">
        <f t="shared" si="22"/>
        <v>2021-38</v>
      </c>
      <c r="AR95">
        <f t="shared" ca="1" si="23"/>
        <v>1.0971733471052869</v>
      </c>
      <c r="AS95">
        <f t="shared" ca="1" si="23"/>
        <v>1.4972418077375942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115577</v>
      </c>
      <c r="C96" s="9">
        <v>69611</v>
      </c>
      <c r="D96" s="9">
        <v>153286</v>
      </c>
      <c r="E96" s="9">
        <v>5</v>
      </c>
      <c r="F96" s="9">
        <v>2</v>
      </c>
      <c r="G96" s="9">
        <v>353</v>
      </c>
      <c r="H96" s="9">
        <v>152</v>
      </c>
      <c r="I96" s="9">
        <v>308</v>
      </c>
      <c r="J96" s="9">
        <v>0</v>
      </c>
      <c r="K96" s="9">
        <v>0</v>
      </c>
      <c r="L96" s="9"/>
      <c r="M96">
        <f t="shared" si="16"/>
        <v>3.0542408956799362E-3</v>
      </c>
      <c r="N96">
        <f t="shared" si="16"/>
        <v>2.1835629426383762E-3</v>
      </c>
      <c r="O96">
        <f t="shared" si="16"/>
        <v>2.009315919262033E-3</v>
      </c>
      <c r="P96">
        <f t="shared" si="16"/>
        <v>0</v>
      </c>
      <c r="Q96">
        <f t="shared" si="16"/>
        <v>0</v>
      </c>
      <c r="S96">
        <f t="shared" si="18"/>
        <v>3.0636002577101437E-3</v>
      </c>
      <c r="T96">
        <f t="shared" si="18"/>
        <v>2.1883421969602127E-3</v>
      </c>
      <c r="U96">
        <f t="shared" si="18"/>
        <v>2.0133620784888949E-3</v>
      </c>
      <c r="V96">
        <f t="shared" si="18"/>
        <v>0</v>
      </c>
      <c r="W96">
        <f t="shared" si="18"/>
        <v>0</v>
      </c>
      <c r="Y96">
        <f t="shared" ca="1" si="17"/>
        <v>3.2901988770411322E-3</v>
      </c>
      <c r="Z96">
        <f t="shared" ca="1" si="17"/>
        <v>2.1863026979402627E-3</v>
      </c>
      <c r="AA96">
        <f t="shared" ca="1" si="17"/>
        <v>1.9524442122343391E-3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9.0576250949577386E-2</v>
      </c>
      <c r="AG96">
        <f t="shared" ca="1" si="20"/>
        <v>5.1802203962700112E-2</v>
      </c>
      <c r="AH96">
        <f t="shared" ca="1" si="20"/>
        <v>4.3202058378837803E-2</v>
      </c>
      <c r="AI96">
        <f t="shared" ca="1" si="20"/>
        <v>0.15080428370037263</v>
      </c>
      <c r="AJ96" t="e">
        <f t="shared" ca="1" si="15"/>
        <v>#NUM!</v>
      </c>
      <c r="AL96">
        <f t="shared" ca="1" si="21"/>
        <v>0.57191817302680947</v>
      </c>
      <c r="AM96">
        <f t="shared" ca="1" si="21"/>
        <v>0.47696893971564164</v>
      </c>
      <c r="AN96">
        <f t="shared" ca="1" si="21"/>
        <v>1.664942875415802</v>
      </c>
      <c r="AO96" t="e">
        <f t="shared" ca="1" si="21"/>
        <v>#NUM!</v>
      </c>
      <c r="AQ96" t="str">
        <f t="shared" si="22"/>
        <v>2021-39</v>
      </c>
      <c r="AR96">
        <f t="shared" ca="1" si="23"/>
        <v>1.1039085880006483</v>
      </c>
      <c r="AS96">
        <f t="shared" ca="1" si="23"/>
        <v>1.5111480127364347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115224</v>
      </c>
      <c r="C97" s="9">
        <v>69459</v>
      </c>
      <c r="D97" s="9">
        <v>152978</v>
      </c>
      <c r="E97" s="9">
        <v>5</v>
      </c>
      <c r="F97" s="9">
        <v>2</v>
      </c>
      <c r="G97" s="9">
        <v>354</v>
      </c>
      <c r="H97" s="9">
        <v>141</v>
      </c>
      <c r="I97" s="9">
        <v>298</v>
      </c>
      <c r="J97" s="9">
        <v>0</v>
      </c>
      <c r="K97" s="9">
        <v>0</v>
      </c>
      <c r="L97" s="9"/>
      <c r="M97">
        <f t="shared" si="16"/>
        <v>3.0722766090397835E-3</v>
      </c>
      <c r="N97">
        <f t="shared" si="16"/>
        <v>2.0299745173411655E-3</v>
      </c>
      <c r="O97">
        <f t="shared" si="16"/>
        <v>1.9479925218005203E-3</v>
      </c>
      <c r="P97">
        <f t="shared" si="16"/>
        <v>0</v>
      </c>
      <c r="Q97">
        <f t="shared" si="16"/>
        <v>0</v>
      </c>
      <c r="S97">
        <f t="shared" si="18"/>
        <v>3.0817470198163505E-3</v>
      </c>
      <c r="T97">
        <f t="shared" si="18"/>
        <v>2.0341043973654202E-3</v>
      </c>
      <c r="U97">
        <f t="shared" si="18"/>
        <v>1.9517952227056904E-3</v>
      </c>
      <c r="V97">
        <f t="shared" si="18"/>
        <v>0</v>
      </c>
      <c r="W97">
        <f t="shared" si="18"/>
        <v>0</v>
      </c>
      <c r="Y97">
        <f t="shared" ca="1" si="17"/>
        <v>3.3187838052082972E-3</v>
      </c>
      <c r="Z97">
        <f t="shared" ca="1" si="17"/>
        <v>2.0321357672028889E-3</v>
      </c>
      <c r="AA97">
        <f t="shared" ca="1" si="17"/>
        <v>1.8905048582676619E-3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9.3895034754785681E-2</v>
      </c>
      <c r="AG97">
        <f t="shared" ca="1" si="20"/>
        <v>5.3834339729903001E-2</v>
      </c>
      <c r="AH97">
        <f t="shared" ca="1" si="20"/>
        <v>4.5092563237105462E-2</v>
      </c>
      <c r="AI97">
        <f t="shared" ca="1" si="20"/>
        <v>0.15080428370037263</v>
      </c>
      <c r="AJ97" t="e">
        <f t="shared" ca="1" si="15"/>
        <v>#NUM!</v>
      </c>
      <c r="AL97">
        <f t="shared" ca="1" si="21"/>
        <v>0.57334596947001126</v>
      </c>
      <c r="AM97">
        <f t="shared" ca="1" si="21"/>
        <v>0.48024438517828194</v>
      </c>
      <c r="AN97">
        <f t="shared" ca="1" si="21"/>
        <v>1.6060943381533428</v>
      </c>
      <c r="AO97" t="e">
        <f t="shared" ca="1" si="21"/>
        <v>#NUM!</v>
      </c>
      <c r="AQ97" t="str">
        <f t="shared" si="22"/>
        <v>2021-40</v>
      </c>
      <c r="AR97">
        <f t="shared" ca="1" si="23"/>
        <v>1.1066645010488831</v>
      </c>
      <c r="AS97">
        <f t="shared" ca="1" si="23"/>
        <v>1.5215253821824333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114870</v>
      </c>
      <c r="C98" s="9">
        <v>69318</v>
      </c>
      <c r="D98" s="9">
        <v>152680</v>
      </c>
      <c r="E98" s="9">
        <v>5</v>
      </c>
      <c r="F98" s="9">
        <v>2</v>
      </c>
      <c r="G98" s="9">
        <v>368</v>
      </c>
      <c r="H98" s="9">
        <v>144</v>
      </c>
      <c r="I98" s="9">
        <v>327</v>
      </c>
      <c r="J98" s="9">
        <v>0</v>
      </c>
      <c r="K98" s="9">
        <v>0</v>
      </c>
      <c r="L98" s="9"/>
      <c r="M98">
        <f t="shared" si="16"/>
        <v>3.2036214851571343E-3</v>
      </c>
      <c r="N98">
        <f t="shared" si="16"/>
        <v>2.0773824980524539E-3</v>
      </c>
      <c r="O98">
        <f t="shared" si="16"/>
        <v>2.1417343463452972E-3</v>
      </c>
      <c r="P98">
        <f t="shared" si="16"/>
        <v>0</v>
      </c>
      <c r="Q98">
        <f t="shared" si="16"/>
        <v>0</v>
      </c>
      <c r="S98">
        <f t="shared" si="18"/>
        <v>3.2139204272822203E-3</v>
      </c>
      <c r="T98">
        <f t="shared" si="18"/>
        <v>2.0817077514974584E-3</v>
      </c>
      <c r="U98">
        <f t="shared" si="18"/>
        <v>2.1463320415987825E-3</v>
      </c>
      <c r="V98">
        <f t="shared" si="18"/>
        <v>0</v>
      </c>
      <c r="W98">
        <f t="shared" si="18"/>
        <v>0</v>
      </c>
      <c r="Y98">
        <f t="shared" ca="1" si="17"/>
        <v>3.4706356425676524E-3</v>
      </c>
      <c r="Z98">
        <f t="shared" ca="1" si="17"/>
        <v>2.0796184691414333E-3</v>
      </c>
      <c r="AA98">
        <f t="shared" ca="1" si="17"/>
        <v>2.0764776172670077E-3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9.7365670397353332E-2</v>
      </c>
      <c r="AG98">
        <f t="shared" ca="1" si="20"/>
        <v>5.5913958199044433E-2</v>
      </c>
      <c r="AH98">
        <f t="shared" ca="1" si="20"/>
        <v>4.7169040854372471E-2</v>
      </c>
      <c r="AI98">
        <f t="shared" ca="1" si="20"/>
        <v>0.15080428370037263</v>
      </c>
      <c r="AJ98" t="e">
        <f t="shared" ca="1" si="15"/>
        <v>#NUM!</v>
      </c>
      <c r="AL98">
        <f t="shared" ca="1" si="21"/>
        <v>0.57426768563146802</v>
      </c>
      <c r="AM98">
        <f t="shared" ca="1" si="21"/>
        <v>0.48445248373347261</v>
      </c>
      <c r="AN98">
        <f t="shared" ca="1" si="21"/>
        <v>1.5488445063330238</v>
      </c>
      <c r="AO98" t="e">
        <f t="shared" ca="1" si="21"/>
        <v>#NUM!</v>
      </c>
      <c r="AQ98" t="str">
        <f t="shared" si="22"/>
        <v>2021-41</v>
      </c>
      <c r="AR98">
        <f t="shared" ca="1" si="23"/>
        <v>1.1084435849009422</v>
      </c>
      <c r="AS98">
        <f t="shared" ca="1" si="23"/>
        <v>1.534857612521932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114502</v>
      </c>
      <c r="C99" s="9">
        <v>69174</v>
      </c>
      <c r="D99" s="9">
        <v>152353</v>
      </c>
      <c r="E99" s="9">
        <v>5</v>
      </c>
      <c r="F99" s="9">
        <v>2</v>
      </c>
      <c r="G99" s="9">
        <v>390</v>
      </c>
      <c r="H99" s="9">
        <v>140</v>
      </c>
      <c r="I99" s="9">
        <v>331</v>
      </c>
      <c r="J99" s="9">
        <v>0</v>
      </c>
      <c r="K99" s="9">
        <v>0</v>
      </c>
      <c r="L99" s="9"/>
      <c r="M99">
        <f t="shared" si="16"/>
        <v>3.4060540427241445E-3</v>
      </c>
      <c r="N99">
        <f t="shared" si="16"/>
        <v>2.0238818053025702E-3</v>
      </c>
      <c r="O99">
        <f t="shared" si="16"/>
        <v>2.1725860337505659E-3</v>
      </c>
      <c r="P99">
        <f t="shared" si="16"/>
        <v>0</v>
      </c>
      <c r="Q99">
        <f t="shared" si="16"/>
        <v>0</v>
      </c>
      <c r="S99">
        <f t="shared" si="18"/>
        <v>3.4176982229863822E-3</v>
      </c>
      <c r="T99">
        <f t="shared" si="18"/>
        <v>2.0279869047404872E-3</v>
      </c>
      <c r="U99">
        <f t="shared" si="18"/>
        <v>2.1773173012103234E-3</v>
      </c>
      <c r="V99">
        <f t="shared" si="18"/>
        <v>0</v>
      </c>
      <c r="W99">
        <f t="shared" si="18"/>
        <v>0</v>
      </c>
      <c r="Y99">
        <f t="shared" ca="1" si="17"/>
        <v>3.7008334455922265E-3</v>
      </c>
      <c r="Z99">
        <f t="shared" ca="1" si="17"/>
        <v>2.0258788848513841E-3</v>
      </c>
      <c r="AA99">
        <f t="shared" ca="1" si="17"/>
        <v>2.1039667235520539E-3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0.10106650384294556</v>
      </c>
      <c r="AG99">
        <f t="shared" ca="1" si="20"/>
        <v>5.7939837083895815E-2</v>
      </c>
      <c r="AH99">
        <f t="shared" ca="1" si="20"/>
        <v>4.9273007577924521E-2</v>
      </c>
      <c r="AI99">
        <f t="shared" ca="1" si="20"/>
        <v>0.15080428370037263</v>
      </c>
      <c r="AJ99" t="e">
        <f t="shared" ca="1" si="15"/>
        <v>#NUM!</v>
      </c>
      <c r="AL99">
        <f t="shared" ca="1" si="21"/>
        <v>0.57328427204657895</v>
      </c>
      <c r="AM99">
        <f t="shared" ca="1" si="21"/>
        <v>0.48753054379414723</v>
      </c>
      <c r="AN99">
        <f t="shared" ca="1" si="21"/>
        <v>1.4921292215145598</v>
      </c>
      <c r="AO99" t="e">
        <f t="shared" ca="1" si="21"/>
        <v>#NUM!</v>
      </c>
      <c r="AQ99" t="str">
        <f t="shared" si="22"/>
        <v>2021-42</v>
      </c>
      <c r="AR99">
        <f t="shared" ca="1" si="23"/>
        <v>1.1065454135311286</v>
      </c>
      <c r="AS99">
        <f t="shared" ca="1" si="23"/>
        <v>1.544609619322511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114112</v>
      </c>
      <c r="C100" s="9">
        <v>69034</v>
      </c>
      <c r="D100" s="9">
        <v>152022</v>
      </c>
      <c r="E100" s="9">
        <v>5</v>
      </c>
      <c r="F100" s="9">
        <v>2</v>
      </c>
      <c r="G100" s="9">
        <v>407</v>
      </c>
      <c r="H100" s="9">
        <v>159</v>
      </c>
      <c r="I100" s="9">
        <v>365</v>
      </c>
      <c r="J100" s="9">
        <v>0</v>
      </c>
      <c r="K100" s="9">
        <v>0</v>
      </c>
      <c r="L100" s="9"/>
      <c r="M100">
        <f t="shared" si="16"/>
        <v>3.5666713404374651E-3</v>
      </c>
      <c r="N100">
        <f t="shared" si="16"/>
        <v>2.3032129095807864E-3</v>
      </c>
      <c r="O100">
        <f t="shared" si="16"/>
        <v>2.4009682809067109E-3</v>
      </c>
      <c r="P100">
        <f t="shared" si="16"/>
        <v>0</v>
      </c>
      <c r="Q100">
        <f t="shared" si="16"/>
        <v>0</v>
      </c>
      <c r="S100">
        <f t="shared" si="18"/>
        <v>3.5794418412026059E-3</v>
      </c>
      <c r="T100">
        <f t="shared" si="18"/>
        <v>2.3085309707937931E-3</v>
      </c>
      <c r="U100">
        <f t="shared" si="18"/>
        <v>2.406747965386155E-3</v>
      </c>
      <c r="V100">
        <f t="shared" si="18"/>
        <v>0</v>
      </c>
      <c r="W100">
        <f t="shared" si="18"/>
        <v>0</v>
      </c>
      <c r="Y100">
        <f t="shared" ca="1" si="17"/>
        <v>3.8866287883855158E-3</v>
      </c>
      <c r="Z100">
        <f t="shared" ca="1" si="17"/>
        <v>2.3060486338319594E-3</v>
      </c>
      <c r="AA100">
        <f t="shared" ca="1" si="17"/>
        <v>2.3229216118137571E-3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0.10495313263133108</v>
      </c>
      <c r="AG100">
        <f t="shared" ca="1" si="20"/>
        <v>6.0245885717727772E-2</v>
      </c>
      <c r="AH100">
        <f t="shared" ca="1" si="20"/>
        <v>5.1595929189738279E-2</v>
      </c>
      <c r="AI100">
        <f t="shared" ca="1" si="20"/>
        <v>0.15080428370037263</v>
      </c>
      <c r="AJ100" t="e">
        <f t="shared" ca="1" si="15"/>
        <v>#NUM!</v>
      </c>
      <c r="AL100">
        <f t="shared" ca="1" si="21"/>
        <v>0.57402656030624188</v>
      </c>
      <c r="AM100">
        <f t="shared" ca="1" si="21"/>
        <v>0.49160923448544719</v>
      </c>
      <c r="AN100">
        <f t="shared" ca="1" si="21"/>
        <v>1.4368726299014143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1.1079781681160674</v>
      </c>
      <c r="AS100">
        <f t="shared" ca="1" si="23"/>
        <v>1.5575318555930719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113705</v>
      </c>
      <c r="C101" s="9">
        <v>68875</v>
      </c>
      <c r="D101" s="9">
        <v>151657</v>
      </c>
      <c r="E101" s="9">
        <v>5</v>
      </c>
      <c r="F101" s="9">
        <v>2</v>
      </c>
      <c r="G101" s="9">
        <v>485</v>
      </c>
      <c r="H101" s="9">
        <v>174</v>
      </c>
      <c r="I101" s="9">
        <v>395</v>
      </c>
      <c r="J101" s="9">
        <v>0</v>
      </c>
      <c r="K101" s="9">
        <v>0</v>
      </c>
      <c r="L101" s="9"/>
      <c r="M101">
        <f t="shared" si="16"/>
        <v>4.2654236840948068E-3</v>
      </c>
      <c r="N101">
        <f t="shared" si="16"/>
        <v>2.5263157894736842E-3</v>
      </c>
      <c r="O101">
        <f t="shared" si="16"/>
        <v>2.60456160942126E-3</v>
      </c>
      <c r="P101">
        <f t="shared" si="16"/>
        <v>0</v>
      </c>
      <c r="Q101">
        <f t="shared" si="16"/>
        <v>0</v>
      </c>
      <c r="S101">
        <f t="shared" si="18"/>
        <v>4.2837020106851111E-3</v>
      </c>
      <c r="T101">
        <f t="shared" si="18"/>
        <v>2.5327155792840518E-3</v>
      </c>
      <c r="U101">
        <f t="shared" si="18"/>
        <v>2.6113645493655267E-3</v>
      </c>
      <c r="V101">
        <f t="shared" si="18"/>
        <v>0</v>
      </c>
      <c r="W101">
        <f t="shared" si="18"/>
        <v>0</v>
      </c>
      <c r="Y101">
        <f t="shared" ca="1" si="17"/>
        <v>4.6641115639110293E-3</v>
      </c>
      <c r="Z101">
        <f t="shared" ca="1" si="17"/>
        <v>2.5299014496237109E-3</v>
      </c>
      <c r="AA101">
        <f t="shared" ca="1" si="17"/>
        <v>2.5174348688770543E-3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0.1096172441952421</v>
      </c>
      <c r="AG101">
        <f t="shared" ca="1" si="20"/>
        <v>6.2775787167351479E-2</v>
      </c>
      <c r="AH101">
        <f t="shared" ca="1" si="20"/>
        <v>5.4113364058615332E-2</v>
      </c>
      <c r="AI101">
        <f t="shared" ca="1" si="20"/>
        <v>0.15080428370037263</v>
      </c>
      <c r="AJ101" t="e">
        <f t="shared" ca="1" si="15"/>
        <v>#NUM!</v>
      </c>
      <c r="AL101">
        <f t="shared" ca="1" si="21"/>
        <v>0.57268167639335932</v>
      </c>
      <c r="AM101">
        <f t="shared" ca="1" si="21"/>
        <v>0.49365740268230629</v>
      </c>
      <c r="AN101">
        <f t="shared" ca="1" si="21"/>
        <v>1.3757350388390648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1.105382291692981</v>
      </c>
      <c r="AS101">
        <f t="shared" ca="1" si="23"/>
        <v>1.5640209265633511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113220</v>
      </c>
      <c r="C102" s="9">
        <v>68701</v>
      </c>
      <c r="D102" s="9">
        <v>151262</v>
      </c>
      <c r="E102" s="9">
        <v>5</v>
      </c>
      <c r="F102" s="9">
        <v>2</v>
      </c>
      <c r="G102" s="9">
        <v>505</v>
      </c>
      <c r="H102" s="9">
        <v>211</v>
      </c>
      <c r="I102" s="9">
        <v>363</v>
      </c>
      <c r="J102" s="9">
        <v>0</v>
      </c>
      <c r="K102" s="9">
        <v>0</v>
      </c>
      <c r="L102" s="9"/>
      <c r="M102">
        <f t="shared" si="16"/>
        <v>4.4603426956368129E-3</v>
      </c>
      <c r="N102">
        <f t="shared" si="16"/>
        <v>3.0712798940335656E-3</v>
      </c>
      <c r="O102">
        <f t="shared" si="16"/>
        <v>2.3998096018828258E-3</v>
      </c>
      <c r="P102">
        <f t="shared" si="16"/>
        <v>0</v>
      </c>
      <c r="Q102">
        <f t="shared" si="16"/>
        <v>0</v>
      </c>
      <c r="S102">
        <f t="shared" si="18"/>
        <v>4.4803339817680301E-3</v>
      </c>
      <c r="T102">
        <f t="shared" si="18"/>
        <v>3.0807441507244918E-3</v>
      </c>
      <c r="U102">
        <f t="shared" si="18"/>
        <v>2.4055837020236929E-3</v>
      </c>
      <c r="V102">
        <f t="shared" si="18"/>
        <v>0</v>
      </c>
      <c r="W102">
        <f t="shared" si="18"/>
        <v>0</v>
      </c>
      <c r="Y102">
        <f t="shared" ca="1" si="17"/>
        <v>4.8916118927096559E-3</v>
      </c>
      <c r="Z102">
        <f t="shared" ca="1" si="17"/>
        <v>3.0772107425218261E-3</v>
      </c>
      <c r="AA102">
        <f t="shared" ca="1" si="17"/>
        <v>2.3163170823930117E-3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0.11450885608795176</v>
      </c>
      <c r="AG102">
        <f t="shared" ca="1" si="20"/>
        <v>6.5852997909873312E-2</v>
      </c>
      <c r="AH102">
        <f t="shared" ca="1" si="20"/>
        <v>5.6429681141008346E-2</v>
      </c>
      <c r="AI102">
        <f t="shared" ca="1" si="20"/>
        <v>0.15080428370037263</v>
      </c>
      <c r="AJ102" t="e">
        <f t="shared" ca="1" si="15"/>
        <v>#NUM!</v>
      </c>
      <c r="AL102">
        <f t="shared" ca="1" si="21"/>
        <v>0.57509087209196341</v>
      </c>
      <c r="AM102">
        <f t="shared" ca="1" si="21"/>
        <v>0.49279752736038107</v>
      </c>
      <c r="AN102">
        <f t="shared" ca="1" si="21"/>
        <v>1.3169661181886503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1.110032488079971</v>
      </c>
      <c r="AS102">
        <f t="shared" ca="1" si="23"/>
        <v>1.5612966424942396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112715</v>
      </c>
      <c r="C103" s="9">
        <v>68490</v>
      </c>
      <c r="D103" s="9">
        <v>150899</v>
      </c>
      <c r="E103" s="9">
        <v>5</v>
      </c>
      <c r="F103" s="9">
        <v>2</v>
      </c>
      <c r="G103" s="9">
        <v>559</v>
      </c>
      <c r="H103" s="9">
        <v>184</v>
      </c>
      <c r="I103" s="9">
        <v>377</v>
      </c>
      <c r="J103" s="9">
        <v>0</v>
      </c>
      <c r="K103" s="9">
        <v>0</v>
      </c>
      <c r="L103" s="9"/>
      <c r="M103">
        <f t="shared" si="16"/>
        <v>4.9594109036064414E-3</v>
      </c>
      <c r="N103">
        <f t="shared" si="16"/>
        <v>2.686523580084684E-3</v>
      </c>
      <c r="O103">
        <f t="shared" si="16"/>
        <v>2.4983598300850236E-3</v>
      </c>
      <c r="P103">
        <f t="shared" si="16"/>
        <v>0</v>
      </c>
      <c r="Q103">
        <f t="shared" si="16"/>
        <v>0</v>
      </c>
      <c r="S103">
        <f t="shared" si="18"/>
        <v>4.9841395663741154E-3</v>
      </c>
      <c r="T103">
        <f t="shared" si="18"/>
        <v>2.6937620599081138E-3</v>
      </c>
      <c r="U103">
        <f t="shared" si="18"/>
        <v>2.5046185745626879E-3</v>
      </c>
      <c r="V103">
        <f t="shared" si="18"/>
        <v>0</v>
      </c>
      <c r="W103">
        <f t="shared" si="18"/>
        <v>0</v>
      </c>
      <c r="Y103">
        <f t="shared" ca="1" si="17"/>
        <v>5.4566201577564387E-3</v>
      </c>
      <c r="Z103">
        <f t="shared" ca="1" si="17"/>
        <v>2.69057600256636E-3</v>
      </c>
      <c r="AA103">
        <f t="shared" ca="1" si="17"/>
        <v>2.408828785606271E-3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0.11996547624570821</v>
      </c>
      <c r="AG103">
        <f t="shared" ca="1" si="20"/>
        <v>6.8543573912439676E-2</v>
      </c>
      <c r="AH103">
        <f t="shared" ca="1" si="20"/>
        <v>5.8838509926614616E-2</v>
      </c>
      <c r="AI103">
        <f t="shared" ca="1" si="20"/>
        <v>0.15080428370037263</v>
      </c>
      <c r="AJ103" t="e">
        <f t="shared" ca="1" si="15"/>
        <v>#NUM!</v>
      </c>
      <c r="AL103">
        <f t="shared" ca="1" si="21"/>
        <v>0.5713608286108216</v>
      </c>
      <c r="AM103">
        <f t="shared" ca="1" si="21"/>
        <v>0.49046202097430158</v>
      </c>
      <c r="AN103">
        <f t="shared" ca="1" si="21"/>
        <v>1.2570640189140889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1.1028328094779496</v>
      </c>
      <c r="AS103">
        <f t="shared" ca="1" si="23"/>
        <v>1.5538972176256907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112156</v>
      </c>
      <c r="C104" s="9">
        <v>68306</v>
      </c>
      <c r="D104" s="9">
        <v>150522</v>
      </c>
      <c r="E104" s="9">
        <v>5</v>
      </c>
      <c r="F104" s="9">
        <v>2</v>
      </c>
      <c r="G104" s="9">
        <v>606</v>
      </c>
      <c r="H104" s="9">
        <v>207</v>
      </c>
      <c r="I104" s="9">
        <v>390</v>
      </c>
      <c r="J104" s="9">
        <v>0</v>
      </c>
      <c r="K104" s="9">
        <v>0</v>
      </c>
      <c r="L104" s="9"/>
      <c r="M104">
        <f t="shared" si="16"/>
        <v>5.4031884161346699E-3</v>
      </c>
      <c r="N104">
        <f t="shared" si="16"/>
        <v>3.0304804848768777E-3</v>
      </c>
      <c r="O104">
        <f t="shared" si="16"/>
        <v>2.5909833778450992E-3</v>
      </c>
      <c r="P104">
        <f t="shared" si="16"/>
        <v>0</v>
      </c>
      <c r="Q104">
        <f t="shared" si="16"/>
        <v>0</v>
      </c>
      <c r="S104">
        <f t="shared" si="18"/>
        <v>5.4325548219469584E-3</v>
      </c>
      <c r="T104">
        <f t="shared" si="18"/>
        <v>3.0396945533053988E-3</v>
      </c>
      <c r="U104">
        <f t="shared" si="18"/>
        <v>2.5977154724779691E-3</v>
      </c>
      <c r="V104">
        <f t="shared" si="18"/>
        <v>0</v>
      </c>
      <c r="W104">
        <f t="shared" si="18"/>
        <v>0</v>
      </c>
      <c r="Y104">
        <f t="shared" ca="1" si="17"/>
        <v>5.9638892615073869E-3</v>
      </c>
      <c r="Z104">
        <f t="shared" ca="1" si="17"/>
        <v>3.0359904636273962E-3</v>
      </c>
      <c r="AA104">
        <f t="shared" ca="1" si="17"/>
        <v>2.4954146160174814E-3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0.12592936550721559</v>
      </c>
      <c r="AG104">
        <f t="shared" ca="1" si="20"/>
        <v>7.1579564376067079E-2</v>
      </c>
      <c r="AH104">
        <f t="shared" ca="1" si="20"/>
        <v>6.1333924542632097E-2</v>
      </c>
      <c r="AI104">
        <f t="shared" ca="1" si="20"/>
        <v>0.15080428370037263</v>
      </c>
      <c r="AJ104" t="e">
        <f t="shared" ca="1" si="15"/>
        <v>#NUM!</v>
      </c>
      <c r="AL104">
        <f t="shared" ca="1" si="21"/>
        <v>0.56841042665275454</v>
      </c>
      <c r="AM104">
        <f t="shared" ca="1" si="21"/>
        <v>0.48705021498037915</v>
      </c>
      <c r="AN104">
        <f t="shared" ca="1" si="21"/>
        <v>1.1975307196456235</v>
      </c>
      <c r="AO104" t="e">
        <f t="shared" ca="1" si="21"/>
        <v>#NUM!</v>
      </c>
      <c r="AQ104" t="str">
        <f t="shared" si="22"/>
        <v>2021-47</v>
      </c>
      <c r="AR104">
        <f t="shared" ca="1" si="23"/>
        <v>1.0971379842159248</v>
      </c>
      <c r="AS104">
        <f t="shared" ca="1" si="23"/>
        <v>1.5430878264510119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111550</v>
      </c>
      <c r="C105" s="9">
        <v>68099</v>
      </c>
      <c r="D105" s="9">
        <v>150132</v>
      </c>
      <c r="E105" s="9">
        <v>5</v>
      </c>
      <c r="F105" s="9">
        <v>2</v>
      </c>
      <c r="G105" s="9">
        <v>617</v>
      </c>
      <c r="H105" s="9">
        <v>228</v>
      </c>
      <c r="I105" s="9">
        <v>397</v>
      </c>
      <c r="J105" s="9">
        <v>0</v>
      </c>
      <c r="K105" s="9">
        <v>0</v>
      </c>
      <c r="L105" s="9"/>
      <c r="M105">
        <f t="shared" si="16"/>
        <v>5.5311519497982971E-3</v>
      </c>
      <c r="N105">
        <f t="shared" si="16"/>
        <v>3.3480667851216611E-3</v>
      </c>
      <c r="O105">
        <f t="shared" si="16"/>
        <v>2.644339647776623E-3</v>
      </c>
      <c r="P105">
        <f t="shared" si="16"/>
        <v>0</v>
      </c>
      <c r="Q105">
        <f t="shared" si="16"/>
        <v>0</v>
      </c>
      <c r="S105">
        <f t="shared" si="18"/>
        <v>5.5619300891274733E-3</v>
      </c>
      <c r="T105">
        <f t="shared" si="18"/>
        <v>3.3593171518790602E-3</v>
      </c>
      <c r="U105">
        <f t="shared" si="18"/>
        <v>2.6513522727807958E-3</v>
      </c>
      <c r="V105">
        <f t="shared" si="18"/>
        <v>0</v>
      </c>
      <c r="W105">
        <f t="shared" si="18"/>
        <v>0</v>
      </c>
      <c r="Y105">
        <f t="shared" ca="1" si="17"/>
        <v>6.1226989220108229E-3</v>
      </c>
      <c r="Z105">
        <f t="shared" ca="1" si="17"/>
        <v>3.3551032550705852E-3</v>
      </c>
      <c r="AA105">
        <f t="shared" ca="1" si="17"/>
        <v>2.5439312229157468E-3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0.1320520644292264</v>
      </c>
      <c r="AG105">
        <f t="shared" ca="1" si="20"/>
        <v>7.4934667631137666E-2</v>
      </c>
      <c r="AH105">
        <f t="shared" ca="1" si="20"/>
        <v>6.3877855765547845E-2</v>
      </c>
      <c r="AI105">
        <f t="shared" ca="1" si="20"/>
        <v>0.15080428370037263</v>
      </c>
      <c r="AJ105" t="e">
        <f t="shared" ca="1" si="15"/>
        <v>#NUM!</v>
      </c>
      <c r="AL105">
        <f t="shared" ca="1" si="21"/>
        <v>0.5674630529634701</v>
      </c>
      <c r="AM105">
        <f t="shared" ca="1" si="21"/>
        <v>0.48373235239940776</v>
      </c>
      <c r="AN105">
        <f t="shared" ca="1" si="21"/>
        <v>1.1420062560339337</v>
      </c>
      <c r="AO105" t="e">
        <f t="shared" ca="1" si="21"/>
        <v>#NUM!</v>
      </c>
      <c r="AQ105" t="str">
        <f t="shared" si="22"/>
        <v>2021-48</v>
      </c>
      <c r="AR105">
        <f t="shared" ca="1" si="23"/>
        <v>1.0953093765566997</v>
      </c>
      <c r="AS105">
        <f t="shared" ca="1" si="23"/>
        <v>1.5325760697551638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110933</v>
      </c>
      <c r="C106" s="9">
        <v>67871</v>
      </c>
      <c r="D106" s="9">
        <v>149735</v>
      </c>
      <c r="E106" s="9">
        <v>5</v>
      </c>
      <c r="F106" s="9">
        <v>2</v>
      </c>
      <c r="G106" s="9">
        <v>619</v>
      </c>
      <c r="H106" s="9">
        <v>217</v>
      </c>
      <c r="I106" s="9">
        <v>409</v>
      </c>
      <c r="J106" s="9">
        <v>0</v>
      </c>
      <c r="K106" s="9">
        <v>0</v>
      </c>
      <c r="L106" s="9"/>
      <c r="M106">
        <f t="shared" si="16"/>
        <v>5.5799446512759957E-3</v>
      </c>
      <c r="N106">
        <f t="shared" si="16"/>
        <v>3.1972418264059762E-3</v>
      </c>
      <c r="O106">
        <f t="shared" si="16"/>
        <v>2.7314923030687548E-3</v>
      </c>
      <c r="P106">
        <f t="shared" si="16"/>
        <v>0</v>
      </c>
      <c r="Q106">
        <f t="shared" si="16"/>
        <v>0</v>
      </c>
      <c r="S106">
        <f t="shared" si="18"/>
        <v>5.6112698675600085E-3</v>
      </c>
      <c r="T106">
        <f t="shared" si="18"/>
        <v>3.2074997197843787E-3</v>
      </c>
      <c r="U106">
        <f t="shared" si="18"/>
        <v>2.7389755012031986E-3</v>
      </c>
      <c r="V106">
        <f t="shared" si="18"/>
        <v>0</v>
      </c>
      <c r="W106">
        <f t="shared" si="18"/>
        <v>0</v>
      </c>
      <c r="Y106">
        <f t="shared" ca="1" si="17"/>
        <v>6.1939894234931143E-3</v>
      </c>
      <c r="Z106">
        <f t="shared" ca="1" si="17"/>
        <v>3.2033613796141431E-3</v>
      </c>
      <c r="AA106">
        <f t="shared" ca="1" si="17"/>
        <v>2.6249006908321583E-3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0.13824605385271951</v>
      </c>
      <c r="AG106">
        <f t="shared" ca="1" si="20"/>
        <v>7.8138029010751814E-2</v>
      </c>
      <c r="AH106">
        <f t="shared" ca="1" si="20"/>
        <v>6.6502756456379999E-2</v>
      </c>
      <c r="AI106">
        <f t="shared" ca="1" si="20"/>
        <v>0.15080428370037263</v>
      </c>
      <c r="AJ106" t="e">
        <f t="shared" ca="1" si="15"/>
        <v>#NUM!</v>
      </c>
      <c r="AL106">
        <f t="shared" ca="1" si="21"/>
        <v>0.5652098329981714</v>
      </c>
      <c r="AM106">
        <f t="shared" ca="1" si="21"/>
        <v>0.48104632720459956</v>
      </c>
      <c r="AN106">
        <f t="shared" ca="1" si="21"/>
        <v>1.0908396984772675</v>
      </c>
      <c r="AO106" t="e">
        <f t="shared" ca="1" si="21"/>
        <v>#NUM!</v>
      </c>
      <c r="AQ106" t="str">
        <f t="shared" si="22"/>
        <v>2021-49</v>
      </c>
      <c r="AR106">
        <f t="shared" ca="1" si="23"/>
        <v>1.0909602423839144</v>
      </c>
      <c r="AS106">
        <f t="shared" ca="1" si="23"/>
        <v>1.5240661201603027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110314</v>
      </c>
      <c r="C107" s="9">
        <v>67654</v>
      </c>
      <c r="D107" s="9">
        <v>149326</v>
      </c>
      <c r="E107" s="9">
        <v>5</v>
      </c>
      <c r="F107" s="9">
        <v>2</v>
      </c>
      <c r="G107" s="9">
        <v>597</v>
      </c>
      <c r="H107" s="9">
        <v>181</v>
      </c>
      <c r="I107" s="9">
        <v>352</v>
      </c>
      <c r="J107" s="9">
        <v>0</v>
      </c>
      <c r="K107" s="9">
        <v>0</v>
      </c>
      <c r="L107" s="9"/>
      <c r="M107">
        <f t="shared" si="16"/>
        <v>5.4118244284496984E-3</v>
      </c>
      <c r="N107">
        <f t="shared" si="16"/>
        <v>2.6753776569012917E-3</v>
      </c>
      <c r="O107">
        <f t="shared" si="16"/>
        <v>2.3572586153784336E-3</v>
      </c>
      <c r="P107">
        <f t="shared" si="16"/>
        <v>0</v>
      </c>
      <c r="Q107">
        <f t="shared" si="16"/>
        <v>0</v>
      </c>
      <c r="S107">
        <f t="shared" si="18"/>
        <v>5.4412850604421909E-3</v>
      </c>
      <c r="T107">
        <f t="shared" si="18"/>
        <v>2.6825561119451129E-3</v>
      </c>
      <c r="U107">
        <f t="shared" si="18"/>
        <v>2.3628295123103754E-3</v>
      </c>
      <c r="V107">
        <f t="shared" si="18"/>
        <v>0</v>
      </c>
      <c r="W107">
        <f t="shared" si="18"/>
        <v>0</v>
      </c>
      <c r="Y107">
        <f t="shared" ca="1" si="17"/>
        <v>6.0228591504322337E-3</v>
      </c>
      <c r="Z107">
        <f t="shared" ca="1" si="17"/>
        <v>2.6789989813320375E-3</v>
      </c>
      <c r="AA107">
        <f t="shared" ca="1" si="17"/>
        <v>2.2617464334915446E-3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0.14426891300315176</v>
      </c>
      <c r="AG107">
        <f t="shared" ca="1" si="20"/>
        <v>8.0817027992083845E-2</v>
      </c>
      <c r="AH107">
        <f t="shared" ca="1" si="20"/>
        <v>6.8764502889871543E-2</v>
      </c>
      <c r="AI107">
        <f t="shared" ca="1" si="20"/>
        <v>0.15080428370037263</v>
      </c>
      <c r="AJ107" t="e">
        <f t="shared" ca="1" si="15"/>
        <v>#NUM!</v>
      </c>
      <c r="AL107">
        <f t="shared" ca="1" si="21"/>
        <v>0.56018324606298442</v>
      </c>
      <c r="AM107">
        <f t="shared" ca="1" si="21"/>
        <v>0.47664116585095007</v>
      </c>
      <c r="AN107">
        <f t="shared" ca="1" si="21"/>
        <v>1.0452999233249793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1.0812579934472915</v>
      </c>
      <c r="AS107">
        <f t="shared" ca="1" si="23"/>
        <v>1.5101095492579724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109717</v>
      </c>
      <c r="C108" s="9">
        <v>67473</v>
      </c>
      <c r="D108" s="9">
        <v>148974</v>
      </c>
      <c r="E108" s="9">
        <v>5</v>
      </c>
      <c r="F108" s="9">
        <v>2</v>
      </c>
      <c r="G108" s="9">
        <v>522</v>
      </c>
      <c r="H108" s="9">
        <v>171</v>
      </c>
      <c r="I108" s="9">
        <v>351</v>
      </c>
      <c r="J108" s="9">
        <v>0</v>
      </c>
      <c r="K108" s="9">
        <v>0</v>
      </c>
      <c r="L108" s="9"/>
      <c r="M108">
        <f t="shared" si="16"/>
        <v>4.7576947966131043E-3</v>
      </c>
      <c r="N108">
        <f t="shared" si="16"/>
        <v>2.5343470721621983E-3</v>
      </c>
      <c r="O108">
        <f t="shared" si="16"/>
        <v>2.3561158322928833E-3</v>
      </c>
      <c r="P108">
        <f t="shared" si="16"/>
        <v>0</v>
      </c>
      <c r="Q108">
        <f t="shared" si="16"/>
        <v>0</v>
      </c>
      <c r="S108">
        <f t="shared" si="18"/>
        <v>4.7804477685905742E-3</v>
      </c>
      <c r="T108">
        <f t="shared" si="18"/>
        <v>2.5407876733577949E-3</v>
      </c>
      <c r="U108">
        <f t="shared" si="18"/>
        <v>2.3616813221573486E-3</v>
      </c>
      <c r="V108">
        <f t="shared" si="18"/>
        <v>0</v>
      </c>
      <c r="W108">
        <f t="shared" si="18"/>
        <v>0</v>
      </c>
      <c r="Y108">
        <f t="shared" ca="1" si="17"/>
        <v>5.3059326247092446E-3</v>
      </c>
      <c r="Z108">
        <f t="shared" ca="1" si="17"/>
        <v>2.5373275350563766E-3</v>
      </c>
      <c r="AA108">
        <f t="shared" ca="1" si="17"/>
        <v>2.257977554213119E-3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0.149574845627861</v>
      </c>
      <c r="AG108">
        <f t="shared" ca="1" si="20"/>
        <v>8.3354355527140225E-2</v>
      </c>
      <c r="AH108">
        <f t="shared" ca="1" si="20"/>
        <v>7.1022480444084657E-2</v>
      </c>
      <c r="AI108">
        <f t="shared" ca="1" si="20"/>
        <v>0.15080428370037263</v>
      </c>
      <c r="AJ108" t="e">
        <f t="shared" ca="1" si="15"/>
        <v>#NUM!</v>
      </c>
      <c r="AL108">
        <f t="shared" ca="1" si="21"/>
        <v>0.55727522349930458</v>
      </c>
      <c r="AM108">
        <f t="shared" ca="1" si="21"/>
        <v>0.47482904057803316</v>
      </c>
      <c r="AN108">
        <f t="shared" ca="1" si="21"/>
        <v>1.0082195510037193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1.0756449683091736</v>
      </c>
      <c r="AS108">
        <f t="shared" ca="1" si="23"/>
        <v>1.5043683169114166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109195</v>
      </c>
      <c r="C109" s="9">
        <v>67302</v>
      </c>
      <c r="D109" s="9">
        <v>148623</v>
      </c>
      <c r="E109" s="9">
        <v>5</v>
      </c>
      <c r="F109" s="9">
        <v>2</v>
      </c>
      <c r="G109" s="9">
        <v>482</v>
      </c>
      <c r="H109" s="9">
        <v>168</v>
      </c>
      <c r="I109" s="9">
        <v>317</v>
      </c>
      <c r="J109" s="9">
        <v>0</v>
      </c>
      <c r="K109" s="9">
        <v>0</v>
      </c>
      <c r="L109" s="9"/>
      <c r="M109">
        <f t="shared" si="16"/>
        <v>4.4141215257108846E-3</v>
      </c>
      <c r="N109">
        <f t="shared" si="16"/>
        <v>2.4962111081394314E-3</v>
      </c>
      <c r="O109">
        <f t="shared" si="16"/>
        <v>2.1329134790712069E-3</v>
      </c>
      <c r="P109">
        <f t="shared" si="16"/>
        <v>0</v>
      </c>
      <c r="Q109">
        <f t="shared" si="16"/>
        <v>0</v>
      </c>
      <c r="S109">
        <f t="shared" si="18"/>
        <v>4.4336996457068276E-3</v>
      </c>
      <c r="T109">
        <f t="shared" si="18"/>
        <v>2.5024590769537215E-3</v>
      </c>
      <c r="U109">
        <f t="shared" si="18"/>
        <v>2.1374733368323125E-3</v>
      </c>
      <c r="V109">
        <f t="shared" si="18"/>
        <v>0</v>
      </c>
      <c r="W109">
        <f t="shared" si="18"/>
        <v>0</v>
      </c>
      <c r="Y109">
        <f t="shared" ca="1" si="17"/>
        <v>4.9345931072740769E-3</v>
      </c>
      <c r="Z109">
        <f t="shared" ca="1" si="17"/>
        <v>2.4989615159908478E-3</v>
      </c>
      <c r="AA109">
        <f t="shared" ca="1" si="17"/>
        <v>2.0412012685151497E-3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0.15450943873513506</v>
      </c>
      <c r="AG109">
        <f t="shared" ca="1" si="20"/>
        <v>8.5853317043131067E-2</v>
      </c>
      <c r="AH109">
        <f t="shared" ca="1" si="20"/>
        <v>7.3063681712599804E-2</v>
      </c>
      <c r="AI109">
        <f t="shared" ca="1" si="20"/>
        <v>0.15080428370037263</v>
      </c>
      <c r="AJ109" t="e">
        <f t="shared" ca="1" si="15"/>
        <v>#NUM!</v>
      </c>
      <c r="AL109">
        <f t="shared" ca="1" si="21"/>
        <v>0.55565095405144482</v>
      </c>
      <c r="AM109">
        <f t="shared" ca="1" si="21"/>
        <v>0.47287519979829751</v>
      </c>
      <c r="AN109">
        <f t="shared" ca="1" si="21"/>
        <v>0.97601987901131448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1.0725098257708101</v>
      </c>
      <c r="AS109">
        <f t="shared" ca="1" si="23"/>
        <v>1.4981780970340777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108713</v>
      </c>
      <c r="C110" s="9">
        <v>67134</v>
      </c>
      <c r="D110" s="9">
        <v>148306</v>
      </c>
      <c r="E110" s="9">
        <v>5</v>
      </c>
      <c r="F110" s="9">
        <v>2</v>
      </c>
      <c r="G110" s="9">
        <v>461</v>
      </c>
      <c r="H110" s="9">
        <v>147</v>
      </c>
      <c r="I110" s="9">
        <v>303</v>
      </c>
      <c r="J110" s="9">
        <v>0</v>
      </c>
      <c r="K110" s="9">
        <v>0</v>
      </c>
      <c r="L110" s="9"/>
      <c r="M110">
        <f t="shared" si="16"/>
        <v>4.2405232124952856E-3</v>
      </c>
      <c r="N110">
        <f t="shared" si="16"/>
        <v>2.1896505496469747E-3</v>
      </c>
      <c r="O110">
        <f t="shared" si="16"/>
        <v>2.0430731056059769E-3</v>
      </c>
      <c r="P110">
        <f t="shared" si="16"/>
        <v>0</v>
      </c>
      <c r="Q110">
        <f t="shared" si="16"/>
        <v>0</v>
      </c>
      <c r="S110">
        <f t="shared" si="18"/>
        <v>4.2585882635710042E-3</v>
      </c>
      <c r="T110">
        <f t="shared" si="18"/>
        <v>2.1944565212888324E-3</v>
      </c>
      <c r="U110">
        <f t="shared" si="18"/>
        <v>2.047256513917098E-3</v>
      </c>
      <c r="V110">
        <f t="shared" si="18"/>
        <v>0</v>
      </c>
      <c r="W110">
        <f t="shared" si="18"/>
        <v>0</v>
      </c>
      <c r="Y110">
        <f t="shared" ca="1" si="17"/>
        <v>4.7527246773215737E-3</v>
      </c>
      <c r="Z110">
        <f t="shared" ca="1" si="17"/>
        <v>2.1913108532610106E-3</v>
      </c>
      <c r="AA110">
        <f t="shared" ca="1" si="17"/>
        <v>1.9527389243662889E-3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0.15926216341245664</v>
      </c>
      <c r="AG110">
        <f t="shared" ca="1" si="20"/>
        <v>8.8044627896392072E-2</v>
      </c>
      <c r="AH110">
        <f t="shared" ca="1" si="20"/>
        <v>7.5016420636966091E-2</v>
      </c>
      <c r="AI110">
        <f t="shared" ca="1" si="20"/>
        <v>0.15080428370037263</v>
      </c>
      <c r="AJ110" t="e">
        <f t="shared" ca="1" si="15"/>
        <v>#NUM!</v>
      </c>
      <c r="AL110">
        <f t="shared" ca="1" si="21"/>
        <v>0.55282828017584051</v>
      </c>
      <c r="AM110">
        <f t="shared" ca="1" si="21"/>
        <v>0.47102474956772256</v>
      </c>
      <c r="AN110">
        <f t="shared" ca="1" si="21"/>
        <v>0.94689335162313593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1.0670615394960206</v>
      </c>
      <c r="AS110">
        <f t="shared" ca="1" si="23"/>
        <v>1.4923154423499634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108252</v>
      </c>
      <c r="C111" s="9">
        <v>66987</v>
      </c>
      <c r="D111" s="9">
        <v>148003</v>
      </c>
      <c r="E111" s="9">
        <v>5</v>
      </c>
      <c r="F111" s="9">
        <v>2</v>
      </c>
      <c r="G111" s="9">
        <v>425</v>
      </c>
      <c r="H111" s="9">
        <v>152</v>
      </c>
      <c r="I111" s="9">
        <v>333</v>
      </c>
      <c r="J111" s="9">
        <v>0</v>
      </c>
      <c r="K111" s="9">
        <v>0</v>
      </c>
      <c r="L111" s="9"/>
      <c r="M111">
        <f t="shared" si="16"/>
        <v>3.9260244614418207E-3</v>
      </c>
      <c r="N111">
        <f t="shared" si="16"/>
        <v>2.2690969889680086E-3</v>
      </c>
      <c r="O111">
        <f t="shared" si="16"/>
        <v>2.2499543928163617E-3</v>
      </c>
      <c r="P111">
        <f t="shared" si="16"/>
        <v>0</v>
      </c>
      <c r="Q111">
        <f t="shared" si="16"/>
        <v>0</v>
      </c>
      <c r="S111">
        <f t="shared" si="18"/>
        <v>3.9415039852155774E-3</v>
      </c>
      <c r="T111">
        <f t="shared" si="18"/>
        <v>2.2742584800655562E-3</v>
      </c>
      <c r="U111">
        <f t="shared" si="18"/>
        <v>2.2550290588005191E-3</v>
      </c>
      <c r="V111">
        <f t="shared" si="18"/>
        <v>0</v>
      </c>
      <c r="W111">
        <f t="shared" si="18"/>
        <v>0</v>
      </c>
      <c r="Y111">
        <f t="shared" ca="1" si="17"/>
        <v>4.4109374457414995E-3</v>
      </c>
      <c r="Z111">
        <f t="shared" ca="1" si="17"/>
        <v>2.2709169774124097E-3</v>
      </c>
      <c r="AA111">
        <f t="shared" ca="1" si="17"/>
        <v>2.1483788206476269E-3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0.16367310085819814</v>
      </c>
      <c r="AG111">
        <f t="shared" ca="1" si="20"/>
        <v>9.0315544873804485E-2</v>
      </c>
      <c r="AH111">
        <f t="shared" ca="1" si="20"/>
        <v>7.7164799457613717E-2</v>
      </c>
      <c r="AI111">
        <f t="shared" ca="1" si="20"/>
        <v>0.15080428370037263</v>
      </c>
      <c r="AJ111" t="e">
        <f t="shared" ca="1" si="15"/>
        <v>#NUM!</v>
      </c>
      <c r="AL111">
        <f t="shared" ca="1" si="21"/>
        <v>0.55180444679209306</v>
      </c>
      <c r="AM111">
        <f t="shared" ca="1" si="21"/>
        <v>0.47145681882368179</v>
      </c>
      <c r="AN111">
        <f t="shared" ca="1" si="21"/>
        <v>0.92137488023169611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1.0650853503866258</v>
      </c>
      <c r="AS111">
        <f t="shared" ca="1" si="23"/>
        <v>1.4936843377709033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107827</v>
      </c>
      <c r="C112" s="9">
        <v>66835</v>
      </c>
      <c r="D112" s="9">
        <v>147670</v>
      </c>
      <c r="E112" s="9">
        <v>5</v>
      </c>
      <c r="F112" s="9">
        <v>2</v>
      </c>
      <c r="G112" s="9">
        <v>431</v>
      </c>
      <c r="H112" s="9">
        <v>160</v>
      </c>
      <c r="I112" s="9">
        <v>314</v>
      </c>
      <c r="J112" s="9">
        <v>0</v>
      </c>
      <c r="K112" s="9">
        <v>0</v>
      </c>
      <c r="L112" s="9"/>
      <c r="M112">
        <f t="shared" si="16"/>
        <v>3.9971435725745874E-3</v>
      </c>
      <c r="N112">
        <f t="shared" si="16"/>
        <v>2.3939552629610233E-3</v>
      </c>
      <c r="O112">
        <f t="shared" si="16"/>
        <v>2.1263628360533621E-3</v>
      </c>
      <c r="P112">
        <f t="shared" si="16"/>
        <v>0</v>
      </c>
      <c r="Q112">
        <f t="shared" si="16"/>
        <v>0</v>
      </c>
      <c r="S112">
        <f t="shared" si="18"/>
        <v>4.0131902348575594E-3</v>
      </c>
      <c r="T112">
        <f t="shared" si="18"/>
        <v>2.3997011890644466E-3</v>
      </c>
      <c r="U112">
        <f t="shared" si="18"/>
        <v>2.130894695942511E-3</v>
      </c>
      <c r="V112">
        <f t="shared" si="18"/>
        <v>0</v>
      </c>
      <c r="W112">
        <f t="shared" si="18"/>
        <v>0</v>
      </c>
      <c r="Y112">
        <f t="shared" ca="1" si="17"/>
        <v>4.5035044967932734E-3</v>
      </c>
      <c r="Z112">
        <f t="shared" ca="1" si="17"/>
        <v>2.3960894463744375E-3</v>
      </c>
      <c r="AA112">
        <f t="shared" ca="1" si="17"/>
        <v>2.0277177650443461E-3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0.1681766053549914</v>
      </c>
      <c r="AG112">
        <f t="shared" ca="1" si="20"/>
        <v>9.2711634320178926E-2</v>
      </c>
      <c r="AH112">
        <f t="shared" ca="1" si="20"/>
        <v>7.9192517222658063E-2</v>
      </c>
      <c r="AI112">
        <f t="shared" ca="1" si="20"/>
        <v>0.15080428370037263</v>
      </c>
      <c r="AJ112" t="e">
        <f t="shared" ca="1" si="15"/>
        <v>#NUM!</v>
      </c>
      <c r="AL112">
        <f t="shared" ca="1" si="21"/>
        <v>0.55127545311359372</v>
      </c>
      <c r="AM112">
        <f t="shared" ca="1" si="21"/>
        <v>0.4708890220223943</v>
      </c>
      <c r="AN112">
        <f t="shared" ca="1" si="21"/>
        <v>0.89670191274256705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1.0640642940673224</v>
      </c>
      <c r="AS112">
        <f t="shared" ca="1" si="23"/>
        <v>1.4918854260673127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107396</v>
      </c>
      <c r="C113" s="9">
        <v>66675</v>
      </c>
      <c r="D113" s="9">
        <v>147356</v>
      </c>
      <c r="E113" s="9">
        <v>5</v>
      </c>
      <c r="F113" s="9">
        <v>2</v>
      </c>
      <c r="G113" s="9">
        <v>390</v>
      </c>
      <c r="H113" s="9">
        <v>149</v>
      </c>
      <c r="I113" s="9">
        <v>317</v>
      </c>
      <c r="J113" s="9">
        <v>0</v>
      </c>
      <c r="K113" s="9">
        <v>0</v>
      </c>
      <c r="L113" s="9"/>
      <c r="M113">
        <f t="shared" si="16"/>
        <v>3.6314201646243808E-3</v>
      </c>
      <c r="N113">
        <f t="shared" si="16"/>
        <v>2.2347206599175103E-3</v>
      </c>
      <c r="O113">
        <f t="shared" si="16"/>
        <v>2.1512527484459404E-3</v>
      </c>
      <c r="P113">
        <f t="shared" si="16"/>
        <v>0</v>
      </c>
      <c r="Q113">
        <f t="shared" si="16"/>
        <v>0</v>
      </c>
      <c r="S113">
        <f t="shared" si="18"/>
        <v>3.644659474375598E-3</v>
      </c>
      <c r="T113">
        <f t="shared" si="18"/>
        <v>2.2397267577587698E-3</v>
      </c>
      <c r="U113">
        <f t="shared" si="18"/>
        <v>2.1558914490792795E-3</v>
      </c>
      <c r="V113">
        <f t="shared" si="18"/>
        <v>0</v>
      </c>
      <c r="W113">
        <f t="shared" si="18"/>
        <v>0</v>
      </c>
      <c r="Y113">
        <f t="shared" ca="1" si="17"/>
        <v>4.1011885556469273E-3</v>
      </c>
      <c r="Z113">
        <f t="shared" ca="1" si="17"/>
        <v>2.2362755901311881E-3</v>
      </c>
      <c r="AA113">
        <f t="shared" ca="1" si="17"/>
        <v>2.049081374393651E-3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0.17227779391063833</v>
      </c>
      <c r="AG113">
        <f t="shared" ca="1" si="20"/>
        <v>9.4947909910310116E-2</v>
      </c>
      <c r="AH113">
        <f t="shared" ca="1" si="20"/>
        <v>8.1241598597051712E-2</v>
      </c>
      <c r="AI113">
        <f t="shared" ca="1" si="20"/>
        <v>0.15080428370037263</v>
      </c>
      <c r="AJ113" t="e">
        <f t="shared" ca="1" si="15"/>
        <v>#NUM!</v>
      </c>
      <c r="AL113">
        <f t="shared" ca="1" si="21"/>
        <v>0.55113260830098765</v>
      </c>
      <c r="AM113">
        <f t="shared" ca="1" si="21"/>
        <v>0.47157324663207778</v>
      </c>
      <c r="AN113">
        <f t="shared" ca="1" si="21"/>
        <v>0.87535532164171925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1.0637885769755702</v>
      </c>
      <c r="AS113">
        <f t="shared" ca="1" si="23"/>
        <v>1.4940532080193303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107006</v>
      </c>
      <c r="C114" s="9">
        <v>66526</v>
      </c>
      <c r="D114" s="9">
        <v>147039</v>
      </c>
      <c r="E114" s="9">
        <v>5</v>
      </c>
      <c r="F114" s="9">
        <v>2</v>
      </c>
      <c r="G114" s="9">
        <v>486</v>
      </c>
      <c r="H114" s="9">
        <v>158</v>
      </c>
      <c r="I114" s="9">
        <v>364</v>
      </c>
      <c r="J114" s="9">
        <v>0</v>
      </c>
      <c r="K114" s="9">
        <v>0</v>
      </c>
      <c r="L114" s="9"/>
      <c r="M114">
        <f t="shared" si="16"/>
        <v>4.5418013943143371E-3</v>
      </c>
      <c r="N114">
        <f t="shared" si="16"/>
        <v>2.375011273787692E-3</v>
      </c>
      <c r="O114">
        <f t="shared" si="16"/>
        <v>2.4755337019430218E-3</v>
      </c>
      <c r="P114">
        <f t="shared" si="16"/>
        <v>0</v>
      </c>
      <c r="Q114">
        <f t="shared" si="16"/>
        <v>0</v>
      </c>
      <c r="S114">
        <f t="shared" si="18"/>
        <v>4.5625313844889449E-3</v>
      </c>
      <c r="T114">
        <f t="shared" si="18"/>
        <v>2.3806665052892731E-3</v>
      </c>
      <c r="U114">
        <f t="shared" si="18"/>
        <v>2.4816784510974894E-3</v>
      </c>
      <c r="V114">
        <f t="shared" si="18"/>
        <v>0</v>
      </c>
      <c r="W114">
        <f t="shared" si="18"/>
        <v>0</v>
      </c>
      <c r="Y114">
        <f t="shared" ca="1" si="17"/>
        <v>5.1481426107726118E-3</v>
      </c>
      <c r="Z114">
        <f t="shared" ca="1" si="17"/>
        <v>2.3769129223820489E-3</v>
      </c>
      <c r="AA114">
        <f t="shared" ca="1" si="17"/>
        <v>2.3559421568156882E-3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0.17742593652141095</v>
      </c>
      <c r="AG114">
        <f t="shared" ca="1" si="20"/>
        <v>9.732482283269217E-2</v>
      </c>
      <c r="AH114">
        <f t="shared" ca="1" si="20"/>
        <v>8.3597540753867397E-2</v>
      </c>
      <c r="AI114">
        <f t="shared" ca="1" si="20"/>
        <v>0.15080428370037263</v>
      </c>
      <c r="AJ114" t="e">
        <f t="shared" ca="1" si="15"/>
        <v>#NUM!</v>
      </c>
      <c r="AL114">
        <f t="shared" ca="1" si="21"/>
        <v>0.54853774335832495</v>
      </c>
      <c r="AM114">
        <f t="shared" ca="1" si="21"/>
        <v>0.47116865996522006</v>
      </c>
      <c r="AN114">
        <f t="shared" ca="1" si="21"/>
        <v>0.84995625023613308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1.0587800043685009</v>
      </c>
      <c r="AS114">
        <f t="shared" ca="1" si="23"/>
        <v>1.4927713838025034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106520</v>
      </c>
      <c r="C115" s="9">
        <v>66368</v>
      </c>
      <c r="D115" s="9">
        <v>146675</v>
      </c>
      <c r="E115" s="9">
        <v>5</v>
      </c>
      <c r="F115" s="9">
        <v>2</v>
      </c>
      <c r="G115" s="9">
        <v>469</v>
      </c>
      <c r="H115" s="9">
        <v>166</v>
      </c>
      <c r="I115" s="9">
        <v>383</v>
      </c>
      <c r="J115" s="9">
        <v>0</v>
      </c>
      <c r="K115" s="9">
        <v>0</v>
      </c>
      <c r="L115" s="9"/>
      <c r="M115">
        <f t="shared" si="16"/>
        <v>4.4029290274126926E-3</v>
      </c>
      <c r="N115">
        <f t="shared" si="16"/>
        <v>2.5012054001928639E-3</v>
      </c>
      <c r="O115">
        <f t="shared" si="16"/>
        <v>2.6112152718595536E-3</v>
      </c>
      <c r="P115">
        <f t="shared" si="16"/>
        <v>0</v>
      </c>
      <c r="Q115">
        <f t="shared" si="16"/>
        <v>0</v>
      </c>
      <c r="S115">
        <f t="shared" si="18"/>
        <v>4.4224077507942347E-3</v>
      </c>
      <c r="T115">
        <f t="shared" si="18"/>
        <v>2.5074784292975411E-3</v>
      </c>
      <c r="U115">
        <f t="shared" si="18"/>
        <v>2.6180530634842681E-3</v>
      </c>
      <c r="V115">
        <f t="shared" si="18"/>
        <v>0</v>
      </c>
      <c r="W115">
        <f t="shared" si="18"/>
        <v>0</v>
      </c>
      <c r="Y115">
        <f t="shared" ca="1" si="17"/>
        <v>5.0037477945530685E-3</v>
      </c>
      <c r="Z115">
        <f t="shared" ca="1" si="17"/>
        <v>2.503435122380813E-3</v>
      </c>
      <c r="AA115">
        <f t="shared" ca="1" si="17"/>
        <v>2.4824719873137242E-3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0.18242968431596401</v>
      </c>
      <c r="AG115">
        <f t="shared" ca="1" si="20"/>
        <v>9.9828257955072983E-2</v>
      </c>
      <c r="AH115">
        <f t="shared" ca="1" si="20"/>
        <v>8.6080012741181128E-2</v>
      </c>
      <c r="AI115">
        <f t="shared" ca="1" si="20"/>
        <v>0.15080428370037263</v>
      </c>
      <c r="AJ115" t="e">
        <f t="shared" ca="1" si="15"/>
        <v>#NUM!</v>
      </c>
      <c r="AL115">
        <f t="shared" ca="1" si="21"/>
        <v>0.54721499041884403</v>
      </c>
      <c r="AM115">
        <f t="shared" ca="1" si="21"/>
        <v>0.47185310364344285</v>
      </c>
      <c r="AN115">
        <f t="shared" ca="1" si="21"/>
        <v>0.82664334077990886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1.0562268448457528</v>
      </c>
      <c r="AS115">
        <f t="shared" ca="1" si="23"/>
        <v>1.4949398598143648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106051</v>
      </c>
      <c r="C116" s="9">
        <v>66202</v>
      </c>
      <c r="D116" s="9">
        <v>146292</v>
      </c>
      <c r="E116" s="9">
        <v>5</v>
      </c>
      <c r="F116" s="9">
        <v>2</v>
      </c>
      <c r="G116" s="9">
        <v>500</v>
      </c>
      <c r="H116" s="9">
        <v>156</v>
      </c>
      <c r="I116" s="9">
        <v>352</v>
      </c>
      <c r="J116" s="9">
        <v>0</v>
      </c>
      <c r="K116" s="9">
        <v>0</v>
      </c>
      <c r="L116" s="9"/>
      <c r="M116">
        <f t="shared" si="16"/>
        <v>4.7147127325532058E-3</v>
      </c>
      <c r="N116">
        <f t="shared" si="16"/>
        <v>2.3564242772121688E-3</v>
      </c>
      <c r="O116">
        <f t="shared" si="16"/>
        <v>2.4061466108878135E-3</v>
      </c>
      <c r="P116">
        <f t="shared" si="16"/>
        <v>0</v>
      </c>
      <c r="Q116">
        <f t="shared" si="16"/>
        <v>0</v>
      </c>
      <c r="S116">
        <f t="shared" si="18"/>
        <v>4.7370554043723E-3</v>
      </c>
      <c r="T116">
        <f t="shared" si="18"/>
        <v>2.3619912262215379E-3</v>
      </c>
      <c r="U116">
        <f t="shared" si="18"/>
        <v>2.4119512857811733E-3</v>
      </c>
      <c r="V116">
        <f t="shared" si="18"/>
        <v>0</v>
      </c>
      <c r="W116">
        <f t="shared" si="18"/>
        <v>0</v>
      </c>
      <c r="Y116">
        <f t="shared" ca="1" si="17"/>
        <v>5.3744870220834165E-3</v>
      </c>
      <c r="Z116">
        <f t="shared" ca="1" si="17"/>
        <v>2.3580979491172327E-3</v>
      </c>
      <c r="AA116">
        <f t="shared" ca="1" si="17"/>
        <v>2.2843426163189676E-3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0.18780417133804744</v>
      </c>
      <c r="AG116">
        <f t="shared" ca="1" si="20"/>
        <v>0.10218635590419022</v>
      </c>
      <c r="AH116">
        <f t="shared" ca="1" si="20"/>
        <v>8.8364355357500091E-2</v>
      </c>
      <c r="AI116">
        <f t="shared" ca="1" si="20"/>
        <v>0.15080428370037263</v>
      </c>
      <c r="AJ116" t="e">
        <f t="shared" ca="1" si="15"/>
        <v>#NUM!</v>
      </c>
      <c r="AL116">
        <f t="shared" ca="1" si="21"/>
        <v>0.54411121529486595</v>
      </c>
      <c r="AM116">
        <f t="shared" ca="1" si="21"/>
        <v>0.47051327309681679</v>
      </c>
      <c r="AN116">
        <f t="shared" ca="1" si="21"/>
        <v>0.80298686991848001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1.0502359808092965</v>
      </c>
      <c r="AS116">
        <f t="shared" ca="1" si="23"/>
        <v>1.4906949664904001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105551</v>
      </c>
      <c r="C117" s="9">
        <v>66046</v>
      </c>
      <c r="D117" s="9">
        <v>145940</v>
      </c>
      <c r="E117" s="9">
        <v>5</v>
      </c>
      <c r="F117" s="9">
        <v>2</v>
      </c>
      <c r="G117" s="9">
        <v>487</v>
      </c>
      <c r="H117" s="9">
        <v>160</v>
      </c>
      <c r="I117" s="9">
        <v>342</v>
      </c>
      <c r="J117" s="9">
        <v>0</v>
      </c>
      <c r="K117" s="9">
        <v>0</v>
      </c>
      <c r="L117" s="9"/>
      <c r="M117">
        <f t="shared" si="16"/>
        <v>4.6138833360176599E-3</v>
      </c>
      <c r="N117">
        <f t="shared" si="16"/>
        <v>2.422553977530812E-3</v>
      </c>
      <c r="O117">
        <f t="shared" si="16"/>
        <v>2.3434288063587778E-3</v>
      </c>
      <c r="P117">
        <f t="shared" si="16"/>
        <v>0</v>
      </c>
      <c r="Q117">
        <f t="shared" si="16"/>
        <v>0</v>
      </c>
      <c r="S117">
        <f t="shared" si="18"/>
        <v>4.6352782300811629E-3</v>
      </c>
      <c r="T117">
        <f t="shared" si="18"/>
        <v>2.4284381906750714E-3</v>
      </c>
      <c r="U117">
        <f t="shared" si="18"/>
        <v>2.3489344444878233E-3</v>
      </c>
      <c r="V117">
        <f t="shared" si="18"/>
        <v>0</v>
      </c>
      <c r="W117">
        <f t="shared" si="18"/>
        <v>0</v>
      </c>
      <c r="Y117">
        <f t="shared" ca="1" si="17"/>
        <v>5.2734676590052675E-3</v>
      </c>
      <c r="Z117">
        <f t="shared" ca="1" si="17"/>
        <v>2.4243484447261567E-3</v>
      </c>
      <c r="AA117">
        <f t="shared" ca="1" si="17"/>
        <v>2.2220324874010072E-3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0.19307763899705271</v>
      </c>
      <c r="AG117">
        <f t="shared" ca="1" si="20"/>
        <v>0.10461070434891637</v>
      </c>
      <c r="AH117">
        <f t="shared" ca="1" si="20"/>
        <v>9.0586387844901098E-2</v>
      </c>
      <c r="AI117">
        <f t="shared" ca="1" si="20"/>
        <v>0.15080428370037263</v>
      </c>
      <c r="AJ117" t="e">
        <f t="shared" ca="1" si="15"/>
        <v>#NUM!</v>
      </c>
      <c r="AL117">
        <f t="shared" ca="1" si="21"/>
        <v>0.54180641990610434</v>
      </c>
      <c r="AM117">
        <f t="shared" ca="1" si="21"/>
        <v>0.46917078702357595</v>
      </c>
      <c r="AN117">
        <f t="shared" ca="1" si="21"/>
        <v>0.78105514695399103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1.0457872964638193</v>
      </c>
      <c r="AS117">
        <f t="shared" ca="1" si="23"/>
        <v>1.4864416598434018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105064</v>
      </c>
      <c r="C118" s="9">
        <v>65886</v>
      </c>
      <c r="D118" s="9">
        <v>145598</v>
      </c>
      <c r="E118" s="9">
        <v>5</v>
      </c>
      <c r="F118" s="9">
        <v>2</v>
      </c>
      <c r="G118" s="9">
        <v>433</v>
      </c>
      <c r="H118" s="9">
        <v>138</v>
      </c>
      <c r="I118" s="9">
        <v>322</v>
      </c>
      <c r="J118" s="9">
        <v>0</v>
      </c>
      <c r="K118" s="9">
        <v>0</v>
      </c>
      <c r="L118" s="9"/>
      <c r="M118">
        <f t="shared" si="16"/>
        <v>4.1212974948602755E-3</v>
      </c>
      <c r="N118">
        <f t="shared" si="16"/>
        <v>2.0945269101174755E-3</v>
      </c>
      <c r="O118">
        <f t="shared" si="16"/>
        <v>2.2115688402313217E-3</v>
      </c>
      <c r="P118">
        <f t="shared" si="16"/>
        <v>0</v>
      </c>
      <c r="Q118">
        <f t="shared" si="16"/>
        <v>0</v>
      </c>
      <c r="S118">
        <f t="shared" si="18"/>
        <v>4.1383587843323247E-3</v>
      </c>
      <c r="T118">
        <f t="shared" si="18"/>
        <v>2.0989239317246362E-3</v>
      </c>
      <c r="U118">
        <f t="shared" si="18"/>
        <v>2.2164716252192867E-3</v>
      </c>
      <c r="V118">
        <f t="shared" si="18"/>
        <v>0</v>
      </c>
      <c r="W118">
        <f t="shared" si="18"/>
        <v>0</v>
      </c>
      <c r="Y118">
        <f t="shared" ca="1" si="17"/>
        <v>4.7210711385302136E-3</v>
      </c>
      <c r="Z118">
        <f t="shared" ca="1" si="17"/>
        <v>2.095313978535655E-3</v>
      </c>
      <c r="AA118">
        <f t="shared" ca="1" si="17"/>
        <v>2.0942497962839059E-3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0.19779871013558292</v>
      </c>
      <c r="AG118">
        <f t="shared" ca="1" si="20"/>
        <v>0.10670601832745202</v>
      </c>
      <c r="AH118">
        <f t="shared" ca="1" si="20"/>
        <v>9.2680637641185004E-2</v>
      </c>
      <c r="AI118">
        <f t="shared" ca="1" si="20"/>
        <v>0.15080428370037263</v>
      </c>
      <c r="AJ118" t="e">
        <f t="shared" ca="1" si="15"/>
        <v>#NUM!</v>
      </c>
      <c r="AL118">
        <f t="shared" ca="1" si="21"/>
        <v>0.53946771571113594</v>
      </c>
      <c r="AM118">
        <f t="shared" ca="1" si="21"/>
        <v>0.46856037421910496</v>
      </c>
      <c r="AN118">
        <f t="shared" ca="1" si="21"/>
        <v>0.76241287719723994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1.041273161807186</v>
      </c>
      <c r="AS118">
        <f t="shared" ca="1" si="23"/>
        <v>1.4845077307767101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104631</v>
      </c>
      <c r="C119" s="9">
        <v>65748</v>
      </c>
      <c r="D119" s="9">
        <v>145276</v>
      </c>
      <c r="E119" s="9">
        <v>5</v>
      </c>
      <c r="F119" s="9">
        <v>2</v>
      </c>
      <c r="G119" s="9">
        <v>439</v>
      </c>
      <c r="H119" s="9">
        <v>158</v>
      </c>
      <c r="I119" s="9">
        <v>321</v>
      </c>
      <c r="J119" s="9">
        <v>0</v>
      </c>
      <c r="K119" s="9">
        <v>0</v>
      </c>
      <c r="L119" s="9"/>
      <c r="M119">
        <f t="shared" si="16"/>
        <v>4.1956972598942953E-3</v>
      </c>
      <c r="N119">
        <f t="shared" si="16"/>
        <v>2.4031149236478674E-3</v>
      </c>
      <c r="O119">
        <f t="shared" si="16"/>
        <v>2.2095872683719265E-3</v>
      </c>
      <c r="P119">
        <f t="shared" si="16"/>
        <v>0</v>
      </c>
      <c r="Q119">
        <f t="shared" si="16"/>
        <v>0</v>
      </c>
      <c r="S119">
        <f t="shared" si="18"/>
        <v>4.2133815403151264E-3</v>
      </c>
      <c r="T119">
        <f t="shared" si="18"/>
        <v>2.4089049611804823E-3</v>
      </c>
      <c r="U119">
        <f t="shared" si="18"/>
        <v>2.2144812609433944E-3</v>
      </c>
      <c r="V119">
        <f t="shared" si="18"/>
        <v>0</v>
      </c>
      <c r="W119">
        <f t="shared" si="18"/>
        <v>0</v>
      </c>
      <c r="Y119">
        <f t="shared" ca="1" si="17"/>
        <v>4.8198677027037722E-3</v>
      </c>
      <c r="Z119">
        <f t="shared" ca="1" si="17"/>
        <v>2.4046756309699566E-3</v>
      </c>
      <c r="AA119">
        <f t="shared" ca="1" si="17"/>
        <v>2.0898981118029087E-3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0.20261857783828668</v>
      </c>
      <c r="AG119">
        <f t="shared" ca="1" si="20"/>
        <v>0.10911069395842198</v>
      </c>
      <c r="AH119">
        <f t="shared" ca="1" si="20"/>
        <v>9.4770535752987911E-2</v>
      </c>
      <c r="AI119">
        <f t="shared" ca="1" si="20"/>
        <v>0.15080428370037263</v>
      </c>
      <c r="AJ119" t="e">
        <f t="shared" ca="1" si="15"/>
        <v>#NUM!</v>
      </c>
      <c r="AL119">
        <f t="shared" ca="1" si="21"/>
        <v>0.53850291085107238</v>
      </c>
      <c r="AM119">
        <f t="shared" ca="1" si="21"/>
        <v>0.46772875796525371</v>
      </c>
      <c r="AN119">
        <f t="shared" ca="1" si="21"/>
        <v>0.7442766863201068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1.0394109087419752</v>
      </c>
      <c r="AS119">
        <f t="shared" ca="1" si="23"/>
        <v>1.4818729779768405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104192</v>
      </c>
      <c r="C120" s="9">
        <v>65590</v>
      </c>
      <c r="D120" s="9">
        <v>144955</v>
      </c>
      <c r="E120" s="9">
        <v>5</v>
      </c>
      <c r="F120" s="9">
        <v>2</v>
      </c>
      <c r="G120" s="9">
        <v>390</v>
      </c>
      <c r="H120" s="9">
        <v>148</v>
      </c>
      <c r="I120" s="9">
        <v>336</v>
      </c>
      <c r="J120" s="9">
        <v>0</v>
      </c>
      <c r="K120" s="9">
        <v>0</v>
      </c>
      <c r="L120" s="9"/>
      <c r="M120">
        <f t="shared" si="16"/>
        <v>3.7430896805896808E-3</v>
      </c>
      <c r="N120">
        <f t="shared" si="16"/>
        <v>2.2564415307211464E-3</v>
      </c>
      <c r="O120">
        <f t="shared" si="16"/>
        <v>2.3179607464385498E-3</v>
      </c>
      <c r="P120">
        <f t="shared" si="16"/>
        <v>0</v>
      </c>
      <c r="Q120">
        <f t="shared" si="16"/>
        <v>0</v>
      </c>
      <c r="S120">
        <f t="shared" si="18"/>
        <v>3.7571574611032104E-3</v>
      </c>
      <c r="T120">
        <f t="shared" si="18"/>
        <v>2.2615455377267475E-3</v>
      </c>
      <c r="U120">
        <f t="shared" si="18"/>
        <v>2.3233472167721232E-3</v>
      </c>
      <c r="V120">
        <f t="shared" si="18"/>
        <v>0</v>
      </c>
      <c r="W120">
        <f t="shared" si="18"/>
        <v>0</v>
      </c>
      <c r="Y120">
        <f t="shared" ca="1" si="17"/>
        <v>4.3097854558681488E-3</v>
      </c>
      <c r="Z120">
        <f t="shared" ca="1" si="17"/>
        <v>2.2574939671856442E-3</v>
      </c>
      <c r="AA120">
        <f t="shared" ca="1" si="17"/>
        <v>2.1900499518893385E-3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0.20692836329415484</v>
      </c>
      <c r="AG120">
        <f t="shared" ca="1" si="20"/>
        <v>0.11136818792560763</v>
      </c>
      <c r="AH120">
        <f t="shared" ca="1" si="20"/>
        <v>9.6960585704877256E-2</v>
      </c>
      <c r="AI120">
        <f t="shared" ca="1" si="20"/>
        <v>0.15080428370037263</v>
      </c>
      <c r="AJ120" t="e">
        <f t="shared" ca="1" si="15"/>
        <v>#NUM!</v>
      </c>
      <c r="AL120">
        <f t="shared" ca="1" si="21"/>
        <v>0.53819682402501012</v>
      </c>
      <c r="AM120">
        <f t="shared" ca="1" si="21"/>
        <v>0.46857078537389718</v>
      </c>
      <c r="AN120">
        <f t="shared" ca="1" si="21"/>
        <v>0.72877531769774762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1.0388201041620548</v>
      </c>
      <c r="AS120">
        <f t="shared" ca="1" si="23"/>
        <v>1.4845407157251302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103802</v>
      </c>
      <c r="C121" s="9">
        <v>65442</v>
      </c>
      <c r="D121" s="9">
        <v>144619</v>
      </c>
      <c r="E121" s="9">
        <v>5</v>
      </c>
      <c r="F121" s="9">
        <v>2</v>
      </c>
      <c r="G121" s="9">
        <v>436</v>
      </c>
      <c r="H121" s="9">
        <v>147</v>
      </c>
      <c r="I121" s="9">
        <v>321</v>
      </c>
      <c r="J121" s="9">
        <v>0</v>
      </c>
      <c r="K121" s="9">
        <v>0</v>
      </c>
      <c r="L121" s="9"/>
      <c r="M121">
        <f t="shared" si="16"/>
        <v>4.2003044257336083E-3</v>
      </c>
      <c r="N121">
        <f t="shared" si="16"/>
        <v>2.2462638672412212E-3</v>
      </c>
      <c r="O121">
        <f t="shared" si="16"/>
        <v>2.219625360429819E-3</v>
      </c>
      <c r="P121">
        <f t="shared" si="16"/>
        <v>0</v>
      </c>
      <c r="Q121">
        <f t="shared" si="16"/>
        <v>0</v>
      </c>
      <c r="S121">
        <f t="shared" si="18"/>
        <v>4.2180276535191113E-3</v>
      </c>
      <c r="T121">
        <f t="shared" si="18"/>
        <v>2.251321878987893E-3</v>
      </c>
      <c r="U121">
        <f t="shared" si="18"/>
        <v>2.2245639743954065E-3</v>
      </c>
      <c r="V121">
        <f t="shared" si="18"/>
        <v>0</v>
      </c>
      <c r="W121">
        <f t="shared" si="18"/>
        <v>0</v>
      </c>
      <c r="Y121">
        <f t="shared" ca="1" si="17"/>
        <v>4.8517409272316415E-3</v>
      </c>
      <c r="Z121">
        <f t="shared" ca="1" si="17"/>
        <v>2.2472080328325462E-3</v>
      </c>
      <c r="AA121">
        <f t="shared" ca="1" si="17"/>
        <v>2.0944577295881487E-3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0.21178010422138649</v>
      </c>
      <c r="AG121">
        <f t="shared" ca="1" si="20"/>
        <v>0.11361539595844017</v>
      </c>
      <c r="AH121">
        <f t="shared" ca="1" si="20"/>
        <v>9.9055043434465403E-2</v>
      </c>
      <c r="AI121">
        <f t="shared" ca="1" si="20"/>
        <v>0.15080428370037263</v>
      </c>
      <c r="AJ121" t="e">
        <f t="shared" ca="1" si="15"/>
        <v>#NUM!</v>
      </c>
      <c r="AL121">
        <f t="shared" ca="1" si="21"/>
        <v>0.53647813790700172</v>
      </c>
      <c r="AM121">
        <f t="shared" ca="1" si="21"/>
        <v>0.46772591692993598</v>
      </c>
      <c r="AN121">
        <f t="shared" ca="1" si="21"/>
        <v>0.71207956127327166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1.0355027198661406</v>
      </c>
      <c r="AS121">
        <f t="shared" ca="1" si="23"/>
        <v>1.4818639769192934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103366</v>
      </c>
      <c r="C122" s="9">
        <v>65295</v>
      </c>
      <c r="D122" s="9">
        <v>144298</v>
      </c>
      <c r="E122" s="9">
        <v>5</v>
      </c>
      <c r="F122" s="9">
        <v>2</v>
      </c>
      <c r="G122" s="9">
        <v>420</v>
      </c>
      <c r="H122" s="9">
        <v>165</v>
      </c>
      <c r="I122" s="9">
        <v>338</v>
      </c>
      <c r="J122" s="9">
        <v>0</v>
      </c>
      <c r="K122" s="9">
        <v>0</v>
      </c>
      <c r="L122" s="9"/>
      <c r="M122">
        <f t="shared" si="16"/>
        <v>4.0632316235512641E-3</v>
      </c>
      <c r="N122">
        <f t="shared" si="16"/>
        <v>2.5269928784746151E-3</v>
      </c>
      <c r="O122">
        <f t="shared" si="16"/>
        <v>2.3423748076896421E-3</v>
      </c>
      <c r="P122">
        <f t="shared" si="16"/>
        <v>0</v>
      </c>
      <c r="Q122">
        <f t="shared" si="16"/>
        <v>0</v>
      </c>
      <c r="S122">
        <f t="shared" si="18"/>
        <v>4.0798144908092901E-3</v>
      </c>
      <c r="T122">
        <f t="shared" si="18"/>
        <v>2.5333961039276961E-3</v>
      </c>
      <c r="U122">
        <f t="shared" si="18"/>
        <v>2.3478754881166748E-3</v>
      </c>
      <c r="V122">
        <f t="shared" si="18"/>
        <v>0</v>
      </c>
      <c r="W122">
        <f t="shared" si="18"/>
        <v>0</v>
      </c>
      <c r="Y122">
        <f t="shared" ca="1" si="17"/>
        <v>4.7056597430400688E-3</v>
      </c>
      <c r="Z122">
        <f t="shared" ca="1" si="17"/>
        <v>2.5286761372200796E-3</v>
      </c>
      <c r="AA122">
        <f t="shared" ca="1" si="17"/>
        <v>2.2079465709738066E-3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0.21648576396442656</v>
      </c>
      <c r="AG122">
        <f t="shared" ca="1" si="20"/>
        <v>0.11614407209566024</v>
      </c>
      <c r="AH122">
        <f t="shared" ca="1" si="20"/>
        <v>0.10126299000543922</v>
      </c>
      <c r="AI122">
        <f t="shared" ca="1" si="20"/>
        <v>0.15080428370037263</v>
      </c>
      <c r="AJ122" t="e">
        <f t="shared" ca="1" si="15"/>
        <v>#NUM!</v>
      </c>
      <c r="AL122">
        <f t="shared" ca="1" si="21"/>
        <v>0.53649750435666199</v>
      </c>
      <c r="AM122">
        <f t="shared" ca="1" si="21"/>
        <v>0.46775819412346664</v>
      </c>
      <c r="AN122">
        <f t="shared" ca="1" si="21"/>
        <v>0.69660138818713802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1.0355401007207932</v>
      </c>
      <c r="AS122">
        <f t="shared" ca="1" si="23"/>
        <v>1.4819662385401229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102946</v>
      </c>
      <c r="C123" s="9">
        <v>65130</v>
      </c>
      <c r="D123" s="9">
        <v>143960</v>
      </c>
      <c r="E123" s="9">
        <v>5</v>
      </c>
      <c r="F123" s="9">
        <v>2</v>
      </c>
      <c r="G123" s="9">
        <v>419</v>
      </c>
      <c r="H123" s="9">
        <v>159</v>
      </c>
      <c r="I123" s="9">
        <v>351</v>
      </c>
      <c r="J123" s="9">
        <v>0</v>
      </c>
      <c r="K123" s="9">
        <v>0</v>
      </c>
      <c r="L123" s="9"/>
      <c r="M123">
        <f t="shared" si="16"/>
        <v>4.0700950012627982E-3</v>
      </c>
      <c r="N123">
        <f t="shared" si="16"/>
        <v>2.4412713035467525E-3</v>
      </c>
      <c r="O123">
        <f t="shared" si="16"/>
        <v>2.4381772714642956E-3</v>
      </c>
      <c r="P123">
        <f t="shared" si="16"/>
        <v>0</v>
      </c>
      <c r="Q123">
        <f t="shared" si="16"/>
        <v>0</v>
      </c>
      <c r="S123">
        <f t="shared" si="18"/>
        <v>4.0867340618265116E-3</v>
      </c>
      <c r="T123">
        <f t="shared" si="18"/>
        <v>2.4472469156158264E-3</v>
      </c>
      <c r="U123">
        <f t="shared" si="18"/>
        <v>2.444137726283773E-3</v>
      </c>
      <c r="V123">
        <f t="shared" si="18"/>
        <v>0</v>
      </c>
      <c r="W123">
        <f t="shared" si="18"/>
        <v>0</v>
      </c>
      <c r="Y123">
        <f t="shared" ca="1" si="17"/>
        <v>4.7265951770596847E-3</v>
      </c>
      <c r="Z123">
        <f t="shared" ca="1" si="17"/>
        <v>2.4425998546741766E-3</v>
      </c>
      <c r="AA123">
        <f t="shared" ca="1" si="17"/>
        <v>2.2957572830253664E-3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0.22121235914148624</v>
      </c>
      <c r="AG123">
        <f t="shared" ca="1" si="20"/>
        <v>0.11858667195033443</v>
      </c>
      <c r="AH123">
        <f t="shared" ca="1" si="20"/>
        <v>0.10355874728846458</v>
      </c>
      <c r="AI123">
        <f t="shared" ca="1" si="20"/>
        <v>0.15080428370037263</v>
      </c>
      <c r="AJ123" t="e">
        <f t="shared" ca="1" si="15"/>
        <v>#NUM!</v>
      </c>
      <c r="AL123">
        <f t="shared" ca="1" si="21"/>
        <v>0.53607615962581467</v>
      </c>
      <c r="AM123">
        <f t="shared" ca="1" si="21"/>
        <v>0.46814177874315316</v>
      </c>
      <c r="AN123">
        <f t="shared" ca="1" si="21"/>
        <v>0.68171726157451729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1.0347268269190018</v>
      </c>
      <c r="AS123">
        <f t="shared" ca="1" si="23"/>
        <v>1.4831815234098276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102527</v>
      </c>
      <c r="C124" s="9">
        <v>64971</v>
      </c>
      <c r="D124" s="9">
        <v>143609</v>
      </c>
      <c r="E124" s="9">
        <v>5</v>
      </c>
      <c r="F124" s="9">
        <v>2</v>
      </c>
      <c r="G124" s="9">
        <v>395</v>
      </c>
      <c r="H124" s="9">
        <v>147</v>
      </c>
      <c r="I124" s="9">
        <v>312</v>
      </c>
      <c r="J124" s="9">
        <v>0</v>
      </c>
      <c r="K124" s="9">
        <v>1</v>
      </c>
      <c r="L124" s="9"/>
      <c r="M124">
        <f t="shared" si="16"/>
        <v>3.8526436938562526E-3</v>
      </c>
      <c r="N124">
        <f t="shared" si="16"/>
        <v>2.2625479059888258E-3</v>
      </c>
      <c r="O124">
        <f t="shared" si="16"/>
        <v>2.1725657862668776E-3</v>
      </c>
      <c r="P124">
        <f t="shared" si="16"/>
        <v>0</v>
      </c>
      <c r="Q124">
        <f t="shared" si="16"/>
        <v>0.5</v>
      </c>
      <c r="S124">
        <f t="shared" si="18"/>
        <v>3.867548783585961E-3</v>
      </c>
      <c r="T124">
        <f t="shared" si="18"/>
        <v>2.2676796093120287E-3</v>
      </c>
      <c r="U124">
        <f t="shared" si="18"/>
        <v>2.1772969654365992E-3</v>
      </c>
      <c r="V124">
        <f t="shared" si="18"/>
        <v>0</v>
      </c>
      <c r="W124">
        <f t="shared" si="18"/>
        <v>1.0986122886681098</v>
      </c>
      <c r="Y124">
        <f t="shared" ca="1" si="17"/>
        <v>4.4853853002690611E-3</v>
      </c>
      <c r="Z124">
        <f t="shared" ca="1" si="17"/>
        <v>2.2632923593556196E-3</v>
      </c>
      <c r="AA124">
        <f t="shared" ca="1" si="17"/>
        <v>2.0427008116747298E-3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0.2256977444417553</v>
      </c>
      <c r="AG124">
        <f t="shared" ca="1" si="20"/>
        <v>0.12084996430969004</v>
      </c>
      <c r="AH124">
        <f t="shared" ca="1" si="20"/>
        <v>0.10560144810013931</v>
      </c>
      <c r="AI124">
        <f t="shared" ca="1" si="20"/>
        <v>0.15080428370037263</v>
      </c>
      <c r="AJ124" t="e">
        <f t="shared" ca="1" si="15"/>
        <v>#NUM!</v>
      </c>
      <c r="AL124">
        <f t="shared" ca="1" si="21"/>
        <v>0.53545047429961001</v>
      </c>
      <c r="AM124">
        <f t="shared" ca="1" si="21"/>
        <v>0.46788880571817748</v>
      </c>
      <c r="AN124">
        <f t="shared" ca="1" si="21"/>
        <v>0.66816921043395694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1.0335191377117714</v>
      </c>
      <c r="AS124">
        <f t="shared" ca="1" si="23"/>
        <v>1.4823800463069456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102132</v>
      </c>
      <c r="C125" s="9">
        <v>64824</v>
      </c>
      <c r="D125" s="9">
        <v>143297</v>
      </c>
      <c r="E125" s="9">
        <v>5</v>
      </c>
      <c r="F125" s="9">
        <v>1</v>
      </c>
      <c r="G125" s="9">
        <v>394</v>
      </c>
      <c r="H125" s="9">
        <v>168</v>
      </c>
      <c r="I125" s="9">
        <v>338</v>
      </c>
      <c r="J125" s="9">
        <v>0</v>
      </c>
      <c r="K125" s="9">
        <v>0</v>
      </c>
      <c r="L125" s="9"/>
      <c r="M125">
        <f t="shared" si="16"/>
        <v>3.8577527121763993E-3</v>
      </c>
      <c r="N125">
        <f t="shared" si="16"/>
        <v>2.5916327286190301E-3</v>
      </c>
      <c r="O125">
        <f t="shared" si="16"/>
        <v>2.358737447399457E-3</v>
      </c>
      <c r="P125">
        <f t="shared" si="16"/>
        <v>0</v>
      </c>
      <c r="Q125">
        <f t="shared" si="16"/>
        <v>0</v>
      </c>
      <c r="S125">
        <f t="shared" si="18"/>
        <v>3.8726974427172088E-3</v>
      </c>
      <c r="T125">
        <f t="shared" si="18"/>
        <v>2.5983682028154526E-3</v>
      </c>
      <c r="U125">
        <f t="shared" si="18"/>
        <v>2.3643153453178113E-3</v>
      </c>
      <c r="V125">
        <f t="shared" si="18"/>
        <v>0</v>
      </c>
      <c r="W125">
        <f t="shared" si="18"/>
        <v>0</v>
      </c>
      <c r="Y125">
        <f t="shared" ca="1" si="17"/>
        <v>4.5036999504945276E-3</v>
      </c>
      <c r="Z125">
        <f t="shared" ca="1" si="17"/>
        <v>2.5932481726326697E-3</v>
      </c>
      <c r="AA125">
        <f t="shared" ca="1" si="17"/>
        <v>2.2155384587420265E-3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0.23020144439224982</v>
      </c>
      <c r="AG125">
        <f t="shared" ca="1" si="20"/>
        <v>0.12344321248232271</v>
      </c>
      <c r="AH125">
        <f t="shared" ca="1" si="20"/>
        <v>0.10781698655888133</v>
      </c>
      <c r="AI125">
        <f t="shared" ca="1" si="20"/>
        <v>0.15080428370037263</v>
      </c>
      <c r="AJ125" t="e">
        <f t="shared" ca="1" si="15"/>
        <v>#NUM!</v>
      </c>
      <c r="AL125">
        <f t="shared" ca="1" si="21"/>
        <v>0.53623995630532484</v>
      </c>
      <c r="AM125">
        <f t="shared" ca="1" si="21"/>
        <v>0.46835929654362846</v>
      </c>
      <c r="AN125">
        <f t="shared" ca="1" si="21"/>
        <v>0.65509703511421469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1.0350429850159553</v>
      </c>
      <c r="AS125">
        <f t="shared" ca="1" si="23"/>
        <v>1.4838706701540978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101738</v>
      </c>
      <c r="C126" s="9">
        <v>64656</v>
      </c>
      <c r="D126" s="9">
        <v>142959</v>
      </c>
      <c r="E126" s="9">
        <v>5</v>
      </c>
      <c r="F126" s="9">
        <v>1</v>
      </c>
      <c r="G126" s="9">
        <v>323</v>
      </c>
      <c r="H126" s="9">
        <v>147</v>
      </c>
      <c r="I126" s="9">
        <v>316</v>
      </c>
      <c r="J126" s="9">
        <v>0</v>
      </c>
      <c r="K126" s="9">
        <v>0</v>
      </c>
      <c r="L126" s="9"/>
      <c r="M126">
        <f t="shared" si="16"/>
        <v>3.1748216005818867E-3</v>
      </c>
      <c r="N126">
        <f t="shared" si="16"/>
        <v>2.2735708982925019E-3</v>
      </c>
      <c r="O126">
        <f t="shared" si="16"/>
        <v>2.210423967711022E-3</v>
      </c>
      <c r="P126">
        <f t="shared" si="16"/>
        <v>0</v>
      </c>
      <c r="Q126">
        <f t="shared" si="16"/>
        <v>0</v>
      </c>
      <c r="S126">
        <f t="shared" si="18"/>
        <v>3.1849358875677401E-3</v>
      </c>
      <c r="T126">
        <f t="shared" si="18"/>
        <v>2.2787527881496005E-3</v>
      </c>
      <c r="U126">
        <f t="shared" si="18"/>
        <v>2.2153216718295587E-3</v>
      </c>
      <c r="V126">
        <f t="shared" si="18"/>
        <v>0</v>
      </c>
      <c r="W126">
        <f t="shared" si="18"/>
        <v>0</v>
      </c>
      <c r="Y126">
        <f t="shared" ca="1" si="17"/>
        <v>3.7140564445165818E-3</v>
      </c>
      <c r="Z126">
        <f t="shared" ca="1" si="17"/>
        <v>2.2741809947747853E-3</v>
      </c>
      <c r="AA126">
        <f t="shared" ca="1" si="17"/>
        <v>2.0734687118854475E-3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0.2339155008367664</v>
      </c>
      <c r="AG126">
        <f t="shared" ca="1" si="20"/>
        <v>0.12571739347709748</v>
      </c>
      <c r="AH126">
        <f t="shared" ca="1" si="20"/>
        <v>0.10989045527076678</v>
      </c>
      <c r="AI126">
        <f t="shared" ca="1" si="20"/>
        <v>0.15080428370037263</v>
      </c>
      <c r="AJ126" t="e">
        <f t="shared" ca="1" si="15"/>
        <v>#NUM!</v>
      </c>
      <c r="AL126">
        <f t="shared" ca="1" si="21"/>
        <v>0.53744789476276322</v>
      </c>
      <c r="AM126">
        <f t="shared" ca="1" si="21"/>
        <v>0.46978697383313556</v>
      </c>
      <c r="AN126">
        <f t="shared" ca="1" si="21"/>
        <v>0.64469555527920575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1.0373745312053084</v>
      </c>
      <c r="AS126">
        <f t="shared" ca="1" si="23"/>
        <v>1.4883938822948166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101415</v>
      </c>
      <c r="C127" s="9">
        <v>64509</v>
      </c>
      <c r="D127" s="9">
        <v>142643</v>
      </c>
      <c r="E127" s="9">
        <v>5</v>
      </c>
      <c r="F127" s="9">
        <v>1</v>
      </c>
      <c r="G127" s="9">
        <v>363</v>
      </c>
      <c r="H127" s="9">
        <v>156</v>
      </c>
      <c r="I127" s="9">
        <v>304</v>
      </c>
      <c r="J127" s="9">
        <v>0</v>
      </c>
      <c r="K127" s="9">
        <v>0</v>
      </c>
      <c r="L127" s="9"/>
      <c r="M127">
        <f t="shared" si="16"/>
        <v>3.5793521668392248E-3</v>
      </c>
      <c r="N127">
        <f t="shared" si="16"/>
        <v>2.4182672185276474E-3</v>
      </c>
      <c r="O127">
        <f t="shared" si="16"/>
        <v>2.1311946607965341E-3</v>
      </c>
      <c r="P127">
        <f t="shared" si="16"/>
        <v>0</v>
      </c>
      <c r="Q127">
        <f t="shared" si="16"/>
        <v>0</v>
      </c>
      <c r="S127">
        <f t="shared" si="18"/>
        <v>3.5922138141344919E-3</v>
      </c>
      <c r="T127">
        <f t="shared" si="18"/>
        <v>2.4241305983141608E-3</v>
      </c>
      <c r="U127">
        <f t="shared" si="18"/>
        <v>2.1357471638544135E-3</v>
      </c>
      <c r="V127">
        <f t="shared" si="18"/>
        <v>0</v>
      </c>
      <c r="W127">
        <f t="shared" si="18"/>
        <v>0</v>
      </c>
      <c r="Y127">
        <f t="shared" ca="1" si="17"/>
        <v>4.2005088972775139E-3</v>
      </c>
      <c r="Z127">
        <f t="shared" ca="1" si="17"/>
        <v>2.4191803790235525E-3</v>
      </c>
      <c r="AA127">
        <f t="shared" ca="1" si="17"/>
        <v>1.9966287788510868E-3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0.23811600973404393</v>
      </c>
      <c r="AG127">
        <f t="shared" ca="1" si="20"/>
        <v>0.12813657385612104</v>
      </c>
      <c r="AH127">
        <f t="shared" ca="1" si="20"/>
        <v>0.11188708404961786</v>
      </c>
      <c r="AI127">
        <f t="shared" ca="1" si="20"/>
        <v>0.15080428370037263</v>
      </c>
      <c r="AJ127" t="e">
        <f t="shared" ca="1" si="15"/>
        <v>#NUM!</v>
      </c>
      <c r="AL127">
        <f t="shared" ca="1" si="21"/>
        <v>0.53812666355042271</v>
      </c>
      <c r="AM127">
        <f t="shared" ca="1" si="21"/>
        <v>0.46988475984704503</v>
      </c>
      <c r="AN127">
        <f t="shared" ca="1" si="21"/>
        <v>0.63332273990652144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1.0386846813794119</v>
      </c>
      <c r="AS127">
        <f t="shared" ca="1" si="23"/>
        <v>1.4887036910229925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101052</v>
      </c>
      <c r="C128" s="9">
        <v>64353</v>
      </c>
      <c r="D128" s="9">
        <v>142339</v>
      </c>
      <c r="E128" s="9">
        <v>5</v>
      </c>
      <c r="F128" s="9">
        <v>1</v>
      </c>
      <c r="G128" s="9">
        <v>319</v>
      </c>
      <c r="H128" s="9">
        <v>150</v>
      </c>
      <c r="I128" s="9">
        <v>276</v>
      </c>
      <c r="J128" s="9">
        <v>0</v>
      </c>
      <c r="K128" s="9">
        <v>0</v>
      </c>
      <c r="L128" s="9"/>
      <c r="M128">
        <f t="shared" si="16"/>
        <v>3.1567905632743538E-3</v>
      </c>
      <c r="N128">
        <f t="shared" si="16"/>
        <v>2.3308936646310196E-3</v>
      </c>
      <c r="O128">
        <f t="shared" si="16"/>
        <v>1.9390328722275693E-3</v>
      </c>
      <c r="P128">
        <f t="shared" si="16"/>
        <v>0</v>
      </c>
      <c r="Q128">
        <f t="shared" si="16"/>
        <v>0</v>
      </c>
      <c r="S128">
        <f t="shared" si="18"/>
        <v>3.1667900945320637E-3</v>
      </c>
      <c r="T128">
        <f t="shared" si="18"/>
        <v>2.3363404861311875E-3</v>
      </c>
      <c r="U128">
        <f t="shared" si="18"/>
        <v>1.9428006364283123E-3</v>
      </c>
      <c r="V128">
        <f t="shared" si="18"/>
        <v>0</v>
      </c>
      <c r="W128">
        <f t="shared" si="18"/>
        <v>0</v>
      </c>
      <c r="Y128">
        <f t="shared" ca="1" si="17"/>
        <v>3.7132221567789036E-3</v>
      </c>
      <c r="Z128">
        <f t="shared" ca="1" si="17"/>
        <v>2.3314859256869163E-3</v>
      </c>
      <c r="AA128">
        <f t="shared" ca="1" si="17"/>
        <v>1.8141054306275394E-3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0.24182923189082284</v>
      </c>
      <c r="AG128">
        <f t="shared" ca="1" si="20"/>
        <v>0.13046805978180795</v>
      </c>
      <c r="AH128">
        <f t="shared" ca="1" si="20"/>
        <v>0.11370118948024541</v>
      </c>
      <c r="AI128">
        <f t="shared" ca="1" si="20"/>
        <v>0.15080428370037263</v>
      </c>
      <c r="AJ128" t="e">
        <f t="shared" ca="1" si="15"/>
        <v>#NUM!</v>
      </c>
      <c r="AL128">
        <f t="shared" ca="1" si="21"/>
        <v>0.53950491742333928</v>
      </c>
      <c r="AM128">
        <f t="shared" ca="1" si="21"/>
        <v>0.47017140397475765</v>
      </c>
      <c r="AN128">
        <f t="shared" ca="1" si="21"/>
        <v>0.62359824129307628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1.0413449680401865</v>
      </c>
      <c r="AS128">
        <f t="shared" ca="1" si="23"/>
        <v>1.48961184597374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100733</v>
      </c>
      <c r="C129" s="9">
        <v>64203</v>
      </c>
      <c r="D129" s="9">
        <v>142063</v>
      </c>
      <c r="E129" s="9">
        <v>5</v>
      </c>
      <c r="F129" s="9">
        <v>1</v>
      </c>
      <c r="G129" s="9">
        <v>271</v>
      </c>
      <c r="H129" s="9">
        <v>130</v>
      </c>
      <c r="I129" s="9">
        <v>299</v>
      </c>
      <c r="J129" s="9">
        <v>1</v>
      </c>
      <c r="K129" s="9">
        <v>0</v>
      </c>
      <c r="L129" s="9"/>
      <c r="M129">
        <f t="shared" ref="M129:Q192" si="24">G129/B129</f>
        <v>2.6902802457982986E-3</v>
      </c>
      <c r="N129">
        <f t="shared" si="24"/>
        <v>2.0248275002725728E-3</v>
      </c>
      <c r="O129">
        <f t="shared" si="24"/>
        <v>2.1047000274526089E-3</v>
      </c>
      <c r="P129">
        <f t="shared" si="24"/>
        <v>0.2</v>
      </c>
      <c r="Q129">
        <f t="shared" si="24"/>
        <v>0</v>
      </c>
      <c r="S129">
        <f t="shared" si="18"/>
        <v>2.6975390130845409E-3</v>
      </c>
      <c r="T129">
        <f t="shared" si="18"/>
        <v>2.0289364411891077E-3</v>
      </c>
      <c r="U129">
        <f t="shared" si="18"/>
        <v>2.1091399145134215E-3</v>
      </c>
      <c r="V129">
        <f t="shared" si="18"/>
        <v>0.25131442828090622</v>
      </c>
      <c r="W129">
        <f t="shared" si="18"/>
        <v>0</v>
      </c>
      <c r="Y129">
        <f t="shared" ref="Y129:AC192" ca="1" si="25">S129*EXP(-Y$1*(ROW()-ROW(S$14)-$B$2))</f>
        <v>3.171694249996851E-3</v>
      </c>
      <c r="Z129">
        <f t="shared" ca="1" si="25"/>
        <v>2.0246480099213524E-3</v>
      </c>
      <c r="AA129">
        <f t="shared" ca="1" si="25"/>
        <v>1.9671001657284829E-3</v>
      </c>
      <c r="AB129">
        <f t="shared" ca="1" si="25"/>
        <v>3.0563221223923475E-2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0.2450009261408197</v>
      </c>
      <c r="AG129">
        <f t="shared" ca="1" si="20"/>
        <v>0.13249270779172931</v>
      </c>
      <c r="AH129">
        <f t="shared" ca="1" si="20"/>
        <v>0.11566828964597389</v>
      </c>
      <c r="AI129">
        <f t="shared" ca="1" si="20"/>
        <v>0.1813675049242961</v>
      </c>
      <c r="AJ129" t="e">
        <f t="shared" ca="1" si="15"/>
        <v>#NUM!</v>
      </c>
      <c r="AL129">
        <f t="shared" ca="1" si="21"/>
        <v>0.54078451815964235</v>
      </c>
      <c r="AM129">
        <f t="shared" ca="1" si="21"/>
        <v>0.47211368327436848</v>
      </c>
      <c r="AN129">
        <f t="shared" ca="1" si="21"/>
        <v>0.74027273194898502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1.0438148357741337</v>
      </c>
      <c r="AS129">
        <f t="shared" ca="1" si="23"/>
        <v>1.4957654364057205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100462</v>
      </c>
      <c r="C130" s="9">
        <v>64073</v>
      </c>
      <c r="D130" s="9">
        <v>141764</v>
      </c>
      <c r="E130" s="9">
        <v>4</v>
      </c>
      <c r="F130" s="9">
        <v>1</v>
      </c>
      <c r="G130" s="9">
        <v>289</v>
      </c>
      <c r="H130" s="9">
        <v>123</v>
      </c>
      <c r="I130" s="9">
        <v>237</v>
      </c>
      <c r="J130" s="9">
        <v>0</v>
      </c>
      <c r="K130" s="9">
        <v>0</v>
      </c>
      <c r="L130" s="9"/>
      <c r="M130">
        <f t="shared" si="24"/>
        <v>2.8767096016404214E-3</v>
      </c>
      <c r="N130">
        <f t="shared" si="24"/>
        <v>1.9196853588875188E-3</v>
      </c>
      <c r="O130">
        <f t="shared" si="24"/>
        <v>1.6717925566434356E-3</v>
      </c>
      <c r="P130">
        <f t="shared" si="24"/>
        <v>0</v>
      </c>
      <c r="Q130">
        <f t="shared" si="24"/>
        <v>0</v>
      </c>
      <c r="S130">
        <f t="shared" ref="S130:W193" si="26">-LN((1-1.5*M130)/(1-0.5*M130))</f>
        <v>2.8850109356063124E-3</v>
      </c>
      <c r="T130">
        <f t="shared" si="26"/>
        <v>1.923378231722912E-3</v>
      </c>
      <c r="U130">
        <f t="shared" si="26"/>
        <v>1.6745925186299119E-3</v>
      </c>
      <c r="V130">
        <f t="shared" si="26"/>
        <v>0</v>
      </c>
      <c r="W130">
        <f t="shared" si="26"/>
        <v>0</v>
      </c>
      <c r="Y130">
        <f t="shared" ca="1" si="25"/>
        <v>3.4014412114103322E-3</v>
      </c>
      <c r="Z130">
        <f t="shared" ca="1" si="25"/>
        <v>1.9192440823712141E-3</v>
      </c>
      <c r="AA130">
        <f t="shared" ca="1" si="25"/>
        <v>1.5599728110758096E-3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0.24840236735223004</v>
      </c>
      <c r="AG130">
        <f t="shared" ca="1" si="20"/>
        <v>0.13441195187410052</v>
      </c>
      <c r="AH130">
        <f t="shared" ca="1" si="20"/>
        <v>0.1172282624570497</v>
      </c>
      <c r="AI130">
        <f t="shared" ca="1" si="20"/>
        <v>0.1813675049242961</v>
      </c>
      <c r="AJ130" t="e">
        <f t="shared" ca="1" si="15"/>
        <v>#NUM!</v>
      </c>
      <c r="AL130">
        <f t="shared" ca="1" si="21"/>
        <v>0.54110576041132008</v>
      </c>
      <c r="AM130">
        <f t="shared" ca="1" si="21"/>
        <v>0.47192892606704573</v>
      </c>
      <c r="AN130">
        <f t="shared" ca="1" si="21"/>
        <v>0.73013597598737967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1.0444348931480389</v>
      </c>
      <c r="AS130">
        <f t="shared" ca="1" si="23"/>
        <v>1.4951800828041819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100173</v>
      </c>
      <c r="C131" s="9">
        <v>63950</v>
      </c>
      <c r="D131" s="9">
        <v>141527</v>
      </c>
      <c r="E131" s="9">
        <v>4</v>
      </c>
      <c r="F131" s="9">
        <v>1</v>
      </c>
      <c r="G131" s="9">
        <v>288</v>
      </c>
      <c r="H131" s="9">
        <v>133</v>
      </c>
      <c r="I131" s="9">
        <v>314</v>
      </c>
      <c r="J131" s="9">
        <v>0</v>
      </c>
      <c r="K131" s="9">
        <v>0</v>
      </c>
      <c r="L131" s="9"/>
      <c r="M131">
        <f t="shared" si="24"/>
        <v>2.875026204665928E-3</v>
      </c>
      <c r="N131">
        <f t="shared" si="24"/>
        <v>2.0797498045347926E-3</v>
      </c>
      <c r="O131">
        <f t="shared" si="24"/>
        <v>2.2186579239297094E-3</v>
      </c>
      <c r="P131">
        <f t="shared" si="24"/>
        <v>0</v>
      </c>
      <c r="Q131">
        <f t="shared" si="24"/>
        <v>0</v>
      </c>
      <c r="S131">
        <f t="shared" si="26"/>
        <v>2.8833178107272733E-3</v>
      </c>
      <c r="T131">
        <f t="shared" si="26"/>
        <v>2.0840849325329154E-3</v>
      </c>
      <c r="U131">
        <f t="shared" si="26"/>
        <v>2.2235922286012997E-3</v>
      </c>
      <c r="V131">
        <f t="shared" si="26"/>
        <v>0</v>
      </c>
      <c r="W131">
        <f t="shared" si="26"/>
        <v>0</v>
      </c>
      <c r="Y131">
        <f t="shared" ca="1" si="25"/>
        <v>3.4087876312087384E-3</v>
      </c>
      <c r="Z131">
        <f t="shared" ca="1" si="25"/>
        <v>2.0795307788786543E-3</v>
      </c>
      <c r="AA131">
        <f t="shared" ca="1" si="25"/>
        <v>2.0689492031015951E-3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0.25181115498343876</v>
      </c>
      <c r="AG131">
        <f t="shared" ca="1" si="20"/>
        <v>0.13649148265297917</v>
      </c>
      <c r="AH131">
        <f t="shared" ca="1" si="20"/>
        <v>0.11929721166015129</v>
      </c>
      <c r="AI131">
        <f t="shared" ca="1" si="20"/>
        <v>0.1813675049242961</v>
      </c>
      <c r="AJ131" t="e">
        <f t="shared" ca="1" si="15"/>
        <v>#NUM!</v>
      </c>
      <c r="AL131">
        <f t="shared" ca="1" si="21"/>
        <v>0.54203906360683662</v>
      </c>
      <c r="AM131">
        <f t="shared" ca="1" si="21"/>
        <v>0.47375665969999342</v>
      </c>
      <c r="AN131">
        <f t="shared" ca="1" si="21"/>
        <v>0.72025206721371959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1.046236342133803</v>
      </c>
      <c r="AS131">
        <f t="shared" ca="1" si="23"/>
        <v>1.5009707660484348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99885</v>
      </c>
      <c r="C132" s="9">
        <v>63817</v>
      </c>
      <c r="D132" s="9">
        <v>141213</v>
      </c>
      <c r="E132" s="9">
        <v>4</v>
      </c>
      <c r="F132" s="9">
        <v>1</v>
      </c>
      <c r="G132" s="9">
        <v>305</v>
      </c>
      <c r="H132" s="9">
        <v>150</v>
      </c>
      <c r="I132" s="9">
        <v>297</v>
      </c>
      <c r="J132" s="9">
        <v>0</v>
      </c>
      <c r="K132" s="9">
        <v>0</v>
      </c>
      <c r="L132" s="9"/>
      <c r="M132">
        <f t="shared" si="24"/>
        <v>3.0535115382690093E-3</v>
      </c>
      <c r="N132">
        <f t="shared" si="24"/>
        <v>2.3504708776658258E-3</v>
      </c>
      <c r="O132">
        <f t="shared" si="24"/>
        <v>2.1032057955004142E-3</v>
      </c>
      <c r="P132">
        <f t="shared" si="24"/>
        <v>0</v>
      </c>
      <c r="Q132">
        <f t="shared" si="24"/>
        <v>0</v>
      </c>
      <c r="S132">
        <f t="shared" si="26"/>
        <v>3.0628664233534695E-3</v>
      </c>
      <c r="T132">
        <f t="shared" si="26"/>
        <v>2.3560096970920881E-3</v>
      </c>
      <c r="U132">
        <f t="shared" si="26"/>
        <v>2.1076393734071777E-3</v>
      </c>
      <c r="V132">
        <f t="shared" si="26"/>
        <v>0</v>
      </c>
      <c r="W132">
        <f t="shared" si="26"/>
        <v>0</v>
      </c>
      <c r="Y132">
        <f t="shared" ca="1" si="25"/>
        <v>3.631009729947341E-3</v>
      </c>
      <c r="Z132">
        <f t="shared" ca="1" si="25"/>
        <v>2.3507770263389944E-3</v>
      </c>
      <c r="AA132">
        <f t="shared" ca="1" si="25"/>
        <v>1.9587444623254437E-3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0.2554421647133861</v>
      </c>
      <c r="AG132">
        <f t="shared" ca="1" si="20"/>
        <v>0.13884225967931815</v>
      </c>
      <c r="AH132">
        <f t="shared" ca="1" si="20"/>
        <v>0.12125595612247674</v>
      </c>
      <c r="AI132">
        <f t="shared" ca="1" si="20"/>
        <v>0.1813675049242961</v>
      </c>
      <c r="AJ132" t="e">
        <f t="shared" ca="1" si="15"/>
        <v>#NUM!</v>
      </c>
      <c r="AL132">
        <f t="shared" ca="1" si="21"/>
        <v>0.54353696788900685</v>
      </c>
      <c r="AM132">
        <f t="shared" ca="1" si="21"/>
        <v>0.47469045002233523</v>
      </c>
      <c r="AN132">
        <f t="shared" ca="1" si="21"/>
        <v>0.71001396784981041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1.0491275763681331</v>
      </c>
      <c r="AS132">
        <f t="shared" ca="1" si="23"/>
        <v>1.5039292299491673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99580</v>
      </c>
      <c r="C133" s="9">
        <v>63667</v>
      </c>
      <c r="D133" s="9">
        <v>140916</v>
      </c>
      <c r="E133" s="9">
        <v>4</v>
      </c>
      <c r="F133" s="9">
        <v>1</v>
      </c>
      <c r="G133" s="9">
        <v>284</v>
      </c>
      <c r="H133" s="9">
        <v>140</v>
      </c>
      <c r="I133" s="9">
        <v>285</v>
      </c>
      <c r="J133" s="9">
        <v>0</v>
      </c>
      <c r="K133" s="9">
        <v>0</v>
      </c>
      <c r="L133" s="9"/>
      <c r="M133">
        <f t="shared" si="24"/>
        <v>2.8519783088973689E-3</v>
      </c>
      <c r="N133">
        <f t="shared" si="24"/>
        <v>2.1989413667991265E-3</v>
      </c>
      <c r="O133">
        <f t="shared" si="24"/>
        <v>2.0224814783275143E-3</v>
      </c>
      <c r="P133">
        <f t="shared" si="24"/>
        <v>0</v>
      </c>
      <c r="Q133">
        <f t="shared" si="24"/>
        <v>0</v>
      </c>
      <c r="S133">
        <f t="shared" si="26"/>
        <v>2.8601373026348356E-3</v>
      </c>
      <c r="T133">
        <f t="shared" si="26"/>
        <v>2.2037882579263915E-3</v>
      </c>
      <c r="U133">
        <f t="shared" si="26"/>
        <v>2.0265808928469691E-3</v>
      </c>
      <c r="V133">
        <f t="shared" si="26"/>
        <v>0</v>
      </c>
      <c r="W133">
        <f t="shared" si="26"/>
        <v>0</v>
      </c>
      <c r="Y133">
        <f t="shared" ca="1" si="25"/>
        <v>3.3999940972098529E-3</v>
      </c>
      <c r="Z133">
        <f t="shared" ca="1" si="25"/>
        <v>2.1988148134275687E-3</v>
      </c>
      <c r="AA133">
        <f t="shared" ca="1" si="25"/>
        <v>1.8811880887721216E-3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0.25884215881059597</v>
      </c>
      <c r="AG133">
        <f t="shared" ca="1" si="20"/>
        <v>0.14104107449274572</v>
      </c>
      <c r="AH133">
        <f t="shared" ca="1" si="20"/>
        <v>0.12313714421124886</v>
      </c>
      <c r="AI133">
        <f t="shared" ca="1" si="20"/>
        <v>0.1813675049242961</v>
      </c>
      <c r="AJ133" t="e">
        <f t="shared" ca="1" si="15"/>
        <v>#NUM!</v>
      </c>
      <c r="AL133">
        <f t="shared" ca="1" si="21"/>
        <v>0.54489220434894647</v>
      </c>
      <c r="AM133">
        <f t="shared" ca="1" si="21"/>
        <v>0.47572290687527719</v>
      </c>
      <c r="AN133">
        <f t="shared" ca="1" si="21"/>
        <v>0.70068765365617725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1.0517434351350983</v>
      </c>
      <c r="AS133">
        <f t="shared" ca="1" si="23"/>
        <v>1.5072002922587791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99296</v>
      </c>
      <c r="C134" s="9">
        <v>63527</v>
      </c>
      <c r="D134" s="9">
        <v>140631</v>
      </c>
      <c r="E134" s="9">
        <v>4</v>
      </c>
      <c r="F134" s="9">
        <v>1</v>
      </c>
      <c r="G134" s="9">
        <v>333</v>
      </c>
      <c r="H134" s="9">
        <v>146</v>
      </c>
      <c r="I134" s="9">
        <v>268</v>
      </c>
      <c r="J134" s="9">
        <v>0</v>
      </c>
      <c r="K134" s="9">
        <v>0</v>
      </c>
      <c r="L134" s="9"/>
      <c r="M134">
        <f t="shared" si="24"/>
        <v>3.3536094102481471E-3</v>
      </c>
      <c r="N134">
        <f t="shared" si="24"/>
        <v>2.2982353959733657E-3</v>
      </c>
      <c r="O134">
        <f t="shared" si="24"/>
        <v>1.9056964680618071E-3</v>
      </c>
      <c r="P134">
        <f t="shared" si="24"/>
        <v>0</v>
      </c>
      <c r="Q134">
        <f t="shared" si="24"/>
        <v>0</v>
      </c>
      <c r="S134">
        <f t="shared" si="26"/>
        <v>3.3648971251903719E-3</v>
      </c>
      <c r="T134">
        <f t="shared" si="26"/>
        <v>2.3035304674808893E-3</v>
      </c>
      <c r="U134">
        <f t="shared" si="26"/>
        <v>1.909335661232371E-3</v>
      </c>
      <c r="V134">
        <f t="shared" si="26"/>
        <v>0</v>
      </c>
      <c r="W134">
        <f t="shared" si="26"/>
        <v>0</v>
      </c>
      <c r="Y134">
        <f t="shared" ca="1" si="25"/>
        <v>4.0110215659847782E-3</v>
      </c>
      <c r="Z134">
        <f t="shared" ca="1" si="25"/>
        <v>2.2982495058522109E-3</v>
      </c>
      <c r="AA134">
        <f t="shared" ca="1" si="25"/>
        <v>1.7702612323136063E-3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0.26285318037658073</v>
      </c>
      <c r="AG134">
        <f t="shared" ca="1" si="20"/>
        <v>0.14333932399859795</v>
      </c>
      <c r="AH134">
        <f t="shared" ca="1" si="20"/>
        <v>0.12490740544356246</v>
      </c>
      <c r="AI134">
        <f t="shared" ca="1" si="20"/>
        <v>0.1813675049242961</v>
      </c>
      <c r="AJ134" t="e">
        <f t="shared" ca="1" si="15"/>
        <v>#NUM!</v>
      </c>
      <c r="AL134">
        <f t="shared" ca="1" si="21"/>
        <v>0.54532086617038689</v>
      </c>
      <c r="AM134">
        <f t="shared" ca="1" si="21"/>
        <v>0.47519837981268442</v>
      </c>
      <c r="AN134">
        <f t="shared" ca="1" si="21"/>
        <v>0.6899954745248168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1.0525708322844698</v>
      </c>
      <c r="AS134">
        <f t="shared" ca="1" si="23"/>
        <v>1.5055384691037199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98963</v>
      </c>
      <c r="C135" s="9">
        <v>63381</v>
      </c>
      <c r="D135" s="9">
        <v>140363</v>
      </c>
      <c r="E135" s="9">
        <v>4</v>
      </c>
      <c r="F135" s="9">
        <v>1</v>
      </c>
      <c r="G135" s="9">
        <v>328</v>
      </c>
      <c r="H135" s="9">
        <v>161</v>
      </c>
      <c r="I135" s="9">
        <v>315</v>
      </c>
      <c r="J135" s="9">
        <v>0</v>
      </c>
      <c r="K135" s="9">
        <v>0</v>
      </c>
      <c r="L135" s="9"/>
      <c r="M135">
        <f t="shared" si="24"/>
        <v>3.3143700170770894E-3</v>
      </c>
      <c r="N135">
        <f t="shared" si="24"/>
        <v>2.5401934333633106E-3</v>
      </c>
      <c r="O135">
        <f t="shared" si="24"/>
        <v>2.2441811588524039E-3</v>
      </c>
      <c r="P135">
        <f t="shared" si="24"/>
        <v>0</v>
      </c>
      <c r="Q135">
        <f t="shared" si="24"/>
        <v>0</v>
      </c>
      <c r="S135">
        <f t="shared" si="26"/>
        <v>3.3253946596924762E-3</v>
      </c>
      <c r="T135">
        <f t="shared" si="26"/>
        <v>2.5466638249562559E-3</v>
      </c>
      <c r="U135">
        <f t="shared" si="26"/>
        <v>2.2492297840715162E-3</v>
      </c>
      <c r="V135">
        <f t="shared" si="26"/>
        <v>0</v>
      </c>
      <c r="W135">
        <f t="shared" si="26"/>
        <v>0</v>
      </c>
      <c r="Y135">
        <f t="shared" ca="1" si="25"/>
        <v>3.9748278680071126E-3</v>
      </c>
      <c r="Z135">
        <f t="shared" ca="1" si="25"/>
        <v>2.5407343495966483E-3</v>
      </c>
      <c r="AA135">
        <f t="shared" ca="1" si="25"/>
        <v>2.0829349079418248E-3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0.26682800824458786</v>
      </c>
      <c r="AG135">
        <f t="shared" ca="1" si="20"/>
        <v>0.14588005834819459</v>
      </c>
      <c r="AH135">
        <f t="shared" ca="1" si="20"/>
        <v>0.12699034035150428</v>
      </c>
      <c r="AI135">
        <f t="shared" ca="1" si="20"/>
        <v>0.1813675049242961</v>
      </c>
      <c r="AJ135" t="e">
        <f t="shared" ca="1" si="15"/>
        <v>#NUM!</v>
      </c>
      <c r="AL135">
        <f t="shared" ca="1" si="21"/>
        <v>0.54671943664352374</v>
      </c>
      <c r="AM135">
        <f t="shared" ca="1" si="21"/>
        <v>0.47592582647882525</v>
      </c>
      <c r="AN135">
        <f t="shared" ca="1" si="21"/>
        <v>0.67971689373045729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1.0552703337674336</v>
      </c>
      <c r="AS135">
        <f t="shared" ca="1" si="23"/>
        <v>1.5078431885359029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98635</v>
      </c>
      <c r="C136" s="9">
        <v>63220</v>
      </c>
      <c r="D136" s="9">
        <v>140048</v>
      </c>
      <c r="E136" s="9">
        <v>4</v>
      </c>
      <c r="F136" s="9">
        <v>1</v>
      </c>
      <c r="G136" s="9">
        <v>282</v>
      </c>
      <c r="H136" s="9">
        <v>102</v>
      </c>
      <c r="I136" s="9">
        <v>261</v>
      </c>
      <c r="J136" s="9">
        <v>0</v>
      </c>
      <c r="K136" s="9">
        <v>0</v>
      </c>
      <c r="L136" s="9"/>
      <c r="M136">
        <f t="shared" si="24"/>
        <v>2.8590257008161402E-3</v>
      </c>
      <c r="N136">
        <f t="shared" si="24"/>
        <v>1.6134134767478647E-3</v>
      </c>
      <c r="O136">
        <f t="shared" si="24"/>
        <v>1.8636467496858219E-3</v>
      </c>
      <c r="P136">
        <f t="shared" si="24"/>
        <v>0</v>
      </c>
      <c r="Q136">
        <f t="shared" si="24"/>
        <v>0</v>
      </c>
      <c r="S136">
        <f t="shared" si="26"/>
        <v>2.8672251298181776E-3</v>
      </c>
      <c r="T136">
        <f t="shared" si="26"/>
        <v>1.6160211381532792E-3</v>
      </c>
      <c r="U136">
        <f t="shared" si="26"/>
        <v>1.8671269561836342E-3</v>
      </c>
      <c r="V136">
        <f t="shared" si="26"/>
        <v>0</v>
      </c>
      <c r="W136">
        <f t="shared" si="26"/>
        <v>0</v>
      </c>
      <c r="Y136">
        <f t="shared" ca="1" si="25"/>
        <v>3.4365989297731776E-3</v>
      </c>
      <c r="Z136">
        <f t="shared" ca="1" si="25"/>
        <v>1.6122006884968986E-3</v>
      </c>
      <c r="AA136">
        <f t="shared" ca="1" si="25"/>
        <v>1.7270404903018924E-3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0.27026460717436102</v>
      </c>
      <c r="AG136">
        <f t="shared" ca="1" si="20"/>
        <v>0.1474922590366915</v>
      </c>
      <c r="AH136">
        <f t="shared" ca="1" si="20"/>
        <v>0.12871738084180617</v>
      </c>
      <c r="AI136">
        <f t="shared" ca="1" si="20"/>
        <v>0.1813675049242961</v>
      </c>
      <c r="AJ136" t="e">
        <f t="shared" ca="1" si="15"/>
        <v>#NUM!</v>
      </c>
      <c r="AL136">
        <f t="shared" ca="1" si="21"/>
        <v>0.54573279342321346</v>
      </c>
      <c r="AM136">
        <f t="shared" ca="1" si="21"/>
        <v>0.47626428849695529</v>
      </c>
      <c r="AN136">
        <f t="shared" ca="1" si="21"/>
        <v>0.67107382953509331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1.0533659285997699</v>
      </c>
      <c r="AS136">
        <f t="shared" ca="1" si="23"/>
        <v>1.5089155145586182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98353</v>
      </c>
      <c r="C137" s="9">
        <v>63118</v>
      </c>
      <c r="D137" s="9">
        <v>139787</v>
      </c>
      <c r="E137" s="9">
        <v>4</v>
      </c>
      <c r="F137" s="9">
        <v>1</v>
      </c>
      <c r="G137" s="9">
        <v>277</v>
      </c>
      <c r="H137" s="9">
        <v>143</v>
      </c>
      <c r="I137" s="9">
        <v>303</v>
      </c>
      <c r="J137" s="9">
        <v>0</v>
      </c>
      <c r="K137" s="9">
        <v>0</v>
      </c>
      <c r="L137" s="9"/>
      <c r="M137">
        <f t="shared" si="24"/>
        <v>2.8163858753672993E-3</v>
      </c>
      <c r="N137">
        <f t="shared" si="24"/>
        <v>2.2655977692575811E-3</v>
      </c>
      <c r="O137">
        <f t="shared" si="24"/>
        <v>2.1675835378110984E-3</v>
      </c>
      <c r="P137">
        <f t="shared" si="24"/>
        <v>0</v>
      </c>
      <c r="Q137">
        <f t="shared" si="24"/>
        <v>0</v>
      </c>
      <c r="S137">
        <f t="shared" si="26"/>
        <v>2.8243421849750796E-3</v>
      </c>
      <c r="T137">
        <f t="shared" si="26"/>
        <v>2.270743333792923E-3</v>
      </c>
      <c r="U137">
        <f t="shared" si="26"/>
        <v>2.1722930167698668E-3</v>
      </c>
      <c r="V137">
        <f t="shared" si="26"/>
        <v>0</v>
      </c>
      <c r="W137">
        <f t="shared" si="26"/>
        <v>0</v>
      </c>
      <c r="Y137">
        <f t="shared" ca="1" si="25"/>
        <v>3.3945037596279635E-3</v>
      </c>
      <c r="Z137">
        <f t="shared" ca="1" si="25"/>
        <v>2.2652938097280501E-3</v>
      </c>
      <c r="AA137">
        <f t="shared" ca="1" si="25"/>
        <v>2.0069376242275744E-3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0.27365911093398898</v>
      </c>
      <c r="AG137">
        <f t="shared" ca="1" si="20"/>
        <v>0.14975755284641956</v>
      </c>
      <c r="AH137">
        <f t="shared" ca="1" si="20"/>
        <v>0.13072431846603375</v>
      </c>
      <c r="AI137">
        <f t="shared" ca="1" si="20"/>
        <v>0.1813675049242961</v>
      </c>
      <c r="AJ137" t="e">
        <f t="shared" ca="1" si="15"/>
        <v>#NUM!</v>
      </c>
      <c r="AL137">
        <f t="shared" ca="1" si="21"/>
        <v>0.54724124599872548</v>
      </c>
      <c r="AM137">
        <f t="shared" ca="1" si="21"/>
        <v>0.47769035724729286</v>
      </c>
      <c r="AN137">
        <f t="shared" ca="1" si="21"/>
        <v>0.66274974111146945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1.0562775230047641</v>
      </c>
      <c r="AS137">
        <f t="shared" ca="1" si="23"/>
        <v>1.5134336304748934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98076</v>
      </c>
      <c r="C138" s="9">
        <v>62975</v>
      </c>
      <c r="D138" s="9">
        <v>139484</v>
      </c>
      <c r="E138" s="9">
        <v>4</v>
      </c>
      <c r="F138" s="9">
        <v>1</v>
      </c>
      <c r="G138" s="9">
        <v>308</v>
      </c>
      <c r="H138" s="9">
        <v>146</v>
      </c>
      <c r="I138" s="9">
        <v>355</v>
      </c>
      <c r="J138" s="9">
        <v>0</v>
      </c>
      <c r="K138" s="9">
        <v>0</v>
      </c>
      <c r="L138" s="9"/>
      <c r="M138">
        <f t="shared" si="24"/>
        <v>3.1404217137729925E-3</v>
      </c>
      <c r="N138">
        <f t="shared" si="24"/>
        <v>2.3183803096466851E-3</v>
      </c>
      <c r="O138">
        <f t="shared" si="24"/>
        <v>2.5450947778956727E-3</v>
      </c>
      <c r="P138">
        <f t="shared" si="24"/>
        <v>0</v>
      </c>
      <c r="Q138">
        <f t="shared" si="24"/>
        <v>0</v>
      </c>
      <c r="S138">
        <f t="shared" si="26"/>
        <v>3.1503176369448937E-3</v>
      </c>
      <c r="T138">
        <f t="shared" si="26"/>
        <v>2.3237687325724553E-3</v>
      </c>
      <c r="U138">
        <f t="shared" si="26"/>
        <v>2.5515901976266848E-3</v>
      </c>
      <c r="V138">
        <f t="shared" si="26"/>
        <v>0</v>
      </c>
      <c r="W138">
        <f t="shared" si="26"/>
        <v>0</v>
      </c>
      <c r="Y138">
        <f t="shared" ca="1" si="25"/>
        <v>3.7966909834654915E-3</v>
      </c>
      <c r="Z138">
        <f t="shared" ca="1" si="25"/>
        <v>2.3181088195622151E-3</v>
      </c>
      <c r="AA138">
        <f t="shared" ca="1" si="25"/>
        <v>2.3545785960638432E-3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0.27745580191745445</v>
      </c>
      <c r="AG138">
        <f t="shared" ca="1" si="20"/>
        <v>0.15207566166598177</v>
      </c>
      <c r="AH138">
        <f t="shared" ca="1" si="20"/>
        <v>0.13307889706209758</v>
      </c>
      <c r="AI138">
        <f t="shared" ca="1" si="20"/>
        <v>0.1813675049242961</v>
      </c>
      <c r="AJ138" t="e">
        <f t="shared" ca="1" si="15"/>
        <v>#NUM!</v>
      </c>
      <c r="AL138">
        <f t="shared" ca="1" si="21"/>
        <v>0.54810770081220228</v>
      </c>
      <c r="AM138">
        <f t="shared" ca="1" si="21"/>
        <v>0.47963998641372702</v>
      </c>
      <c r="AN138">
        <f t="shared" ca="1" si="21"/>
        <v>0.65368070759700503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1.0579499421633467</v>
      </c>
      <c r="AS138">
        <f t="shared" ca="1" si="23"/>
        <v>1.5196105069863628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97768</v>
      </c>
      <c r="C139" s="9">
        <v>62829</v>
      </c>
      <c r="D139" s="9">
        <v>139129</v>
      </c>
      <c r="E139" s="9">
        <v>4</v>
      </c>
      <c r="F139" s="9">
        <v>1</v>
      </c>
      <c r="G139" s="9">
        <v>325</v>
      </c>
      <c r="H139" s="9">
        <v>149</v>
      </c>
      <c r="I139" s="9">
        <v>312</v>
      </c>
      <c r="J139" s="9">
        <v>0</v>
      </c>
      <c r="K139" s="9">
        <v>0</v>
      </c>
      <c r="L139" s="9"/>
      <c r="M139">
        <f t="shared" si="24"/>
        <v>3.3241960559692333E-3</v>
      </c>
      <c r="N139">
        <f t="shared" si="24"/>
        <v>2.3715163379967848E-3</v>
      </c>
      <c r="O139">
        <f t="shared" si="24"/>
        <v>2.2425231260197369E-3</v>
      </c>
      <c r="P139">
        <f t="shared" si="24"/>
        <v>0</v>
      </c>
      <c r="Q139">
        <f t="shared" si="24"/>
        <v>0</v>
      </c>
      <c r="S139">
        <f t="shared" si="26"/>
        <v>3.3352862830433021E-3</v>
      </c>
      <c r="T139">
        <f t="shared" si="26"/>
        <v>2.3771549164790374E-3</v>
      </c>
      <c r="U139">
        <f t="shared" si="26"/>
        <v>2.2475642849231238E-3</v>
      </c>
      <c r="V139">
        <f t="shared" si="26"/>
        <v>0</v>
      </c>
      <c r="W139">
        <f t="shared" si="26"/>
        <v>0</v>
      </c>
      <c r="Y139">
        <f t="shared" ca="1" si="25"/>
        <v>4.0306579888294359E-3</v>
      </c>
      <c r="Z139">
        <f t="shared" ca="1" si="25"/>
        <v>2.3712799318921802E-3</v>
      </c>
      <c r="AA139">
        <f t="shared" ca="1" si="25"/>
        <v>2.0715775081367204E-3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0.2814864599062839</v>
      </c>
      <c r="AG139">
        <f t="shared" ca="1" si="20"/>
        <v>0.15444694159787395</v>
      </c>
      <c r="AH139">
        <f t="shared" ca="1" si="20"/>
        <v>0.1351504745702343</v>
      </c>
      <c r="AI139">
        <f t="shared" ca="1" si="20"/>
        <v>0.1813675049242961</v>
      </c>
      <c r="AJ139" t="e">
        <f t="shared" ca="1" si="15"/>
        <v>#NUM!</v>
      </c>
      <c r="AL139">
        <f t="shared" ca="1" si="21"/>
        <v>0.54868337769885778</v>
      </c>
      <c r="AM139">
        <f t="shared" ca="1" si="21"/>
        <v>0.48013135202037899</v>
      </c>
      <c r="AN139">
        <f t="shared" ca="1" si="21"/>
        <v>0.64432052960799358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1.0590611057686736</v>
      </c>
      <c r="AS139">
        <f t="shared" ca="1" si="23"/>
        <v>1.5211672669725829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97443</v>
      </c>
      <c r="C140" s="9">
        <v>62680</v>
      </c>
      <c r="D140" s="9">
        <v>138817</v>
      </c>
      <c r="E140" s="9">
        <v>4</v>
      </c>
      <c r="F140" s="9">
        <v>1</v>
      </c>
      <c r="G140" s="9">
        <v>292</v>
      </c>
      <c r="H140" s="9">
        <v>134</v>
      </c>
      <c r="I140" s="9">
        <v>332</v>
      </c>
      <c r="J140" s="9">
        <v>0</v>
      </c>
      <c r="K140" s="9">
        <v>0</v>
      </c>
      <c r="L140" s="9"/>
      <c r="M140">
        <f t="shared" si="24"/>
        <v>2.9966236671695248E-3</v>
      </c>
      <c r="N140">
        <f t="shared" si="24"/>
        <v>2.13784301212508E-3</v>
      </c>
      <c r="O140">
        <f t="shared" si="24"/>
        <v>2.3916379117831389E-3</v>
      </c>
      <c r="P140">
        <f t="shared" si="24"/>
        <v>0</v>
      </c>
      <c r="Q140">
        <f t="shared" si="24"/>
        <v>0</v>
      </c>
      <c r="S140">
        <f t="shared" si="26"/>
        <v>3.0056326730874112E-3</v>
      </c>
      <c r="T140">
        <f t="shared" si="26"/>
        <v>2.1424239960154178E-3</v>
      </c>
      <c r="U140">
        <f t="shared" si="26"/>
        <v>2.397372704706384E-3</v>
      </c>
      <c r="V140">
        <f t="shared" si="26"/>
        <v>0</v>
      </c>
      <c r="W140">
        <f t="shared" si="26"/>
        <v>0</v>
      </c>
      <c r="Y140">
        <f t="shared" ca="1" si="25"/>
        <v>3.6422576122111397E-3</v>
      </c>
      <c r="Z140">
        <f t="shared" ca="1" si="25"/>
        <v>2.1370524928557388E-3</v>
      </c>
      <c r="AA140">
        <f t="shared" ca="1" si="25"/>
        <v>2.2070461739030632E-3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0.28512871751849506</v>
      </c>
      <c r="AG140">
        <f t="shared" ca="1" si="20"/>
        <v>0.15658399409072968</v>
      </c>
      <c r="AH140">
        <f t="shared" ca="1" si="20"/>
        <v>0.13735752074413737</v>
      </c>
      <c r="AI140">
        <f t="shared" ca="1" si="20"/>
        <v>0.1813675049242961</v>
      </c>
      <c r="AJ140" t="e">
        <f t="shared" ca="1" si="15"/>
        <v>#NUM!</v>
      </c>
      <c r="AL140">
        <f t="shared" ca="1" si="21"/>
        <v>0.54916949598587084</v>
      </c>
      <c r="AM140">
        <f t="shared" ca="1" si="21"/>
        <v>0.48173864049743637</v>
      </c>
      <c r="AN140">
        <f t="shared" ca="1" si="21"/>
        <v>0.63608992634188655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1.0599994045972942</v>
      </c>
      <c r="AS140">
        <f t="shared" ca="1" si="23"/>
        <v>1.5262595289329686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97151</v>
      </c>
      <c r="C141" s="9">
        <v>62546</v>
      </c>
      <c r="D141" s="9">
        <v>138485</v>
      </c>
      <c r="E141" s="9">
        <v>4</v>
      </c>
      <c r="F141" s="9">
        <v>1</v>
      </c>
      <c r="G141" s="9">
        <v>308</v>
      </c>
      <c r="H141" s="9">
        <v>135</v>
      </c>
      <c r="I141" s="9">
        <v>282</v>
      </c>
      <c r="J141" s="9">
        <v>0</v>
      </c>
      <c r="K141" s="9">
        <v>0</v>
      </c>
      <c r="L141" s="9"/>
      <c r="M141">
        <f t="shared" si="24"/>
        <v>3.1703224876738273E-3</v>
      </c>
      <c r="N141">
        <f t="shared" si="24"/>
        <v>2.1584114092028268E-3</v>
      </c>
      <c r="O141">
        <f t="shared" si="24"/>
        <v>2.0363216232804995E-3</v>
      </c>
      <c r="P141">
        <f t="shared" si="24"/>
        <v>0</v>
      </c>
      <c r="Q141">
        <f t="shared" si="24"/>
        <v>0</v>
      </c>
      <c r="S141">
        <f t="shared" si="26"/>
        <v>3.1804080792434387E-3</v>
      </c>
      <c r="T141">
        <f t="shared" si="26"/>
        <v>2.1630810696486561E-3</v>
      </c>
      <c r="U141">
        <f t="shared" si="26"/>
        <v>2.0404773980548367E-3</v>
      </c>
      <c r="V141">
        <f t="shared" si="26"/>
        <v>0</v>
      </c>
      <c r="W141">
        <f t="shared" si="26"/>
        <v>0</v>
      </c>
      <c r="Y141">
        <f t="shared" ca="1" si="25"/>
        <v>3.8646443159558483E-3</v>
      </c>
      <c r="Z141">
        <f t="shared" ca="1" si="25"/>
        <v>2.1575803978564367E-3</v>
      </c>
      <c r="AA141">
        <f t="shared" ca="1" si="25"/>
        <v>1.8762661757031453E-3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0.2889933618344509</v>
      </c>
      <c r="AG141">
        <f t="shared" ca="1" si="20"/>
        <v>0.15874157448858611</v>
      </c>
      <c r="AH141">
        <f t="shared" ca="1" si="20"/>
        <v>0.13923378691984051</v>
      </c>
      <c r="AI141">
        <f t="shared" ca="1" si="20"/>
        <v>0.1813675049242961</v>
      </c>
      <c r="AJ141" t="e">
        <f t="shared" ca="1" si="20"/>
        <v>#NUM!</v>
      </c>
      <c r="AL141">
        <f t="shared" ca="1" si="21"/>
        <v>0.54929142137015874</v>
      </c>
      <c r="AM141">
        <f t="shared" ca="1" si="21"/>
        <v>0.48178887582753621</v>
      </c>
      <c r="AN141">
        <f t="shared" ca="1" si="21"/>
        <v>0.6275836364303482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1.0602347432963573</v>
      </c>
      <c r="AS141">
        <f t="shared" ca="1" si="23"/>
        <v>1.5264186860875095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96843</v>
      </c>
      <c r="C142" s="9">
        <v>62411</v>
      </c>
      <c r="D142" s="9">
        <v>138203</v>
      </c>
      <c r="E142" s="9">
        <v>4</v>
      </c>
      <c r="F142" s="9">
        <v>1</v>
      </c>
      <c r="G142" s="9">
        <v>350</v>
      </c>
      <c r="H142" s="9">
        <v>162</v>
      </c>
      <c r="I142" s="9">
        <v>325</v>
      </c>
      <c r="J142" s="9">
        <v>0</v>
      </c>
      <c r="K142" s="9">
        <v>0</v>
      </c>
      <c r="L142" s="9"/>
      <c r="M142">
        <f t="shared" si="24"/>
        <v>3.6140970436686183E-3</v>
      </c>
      <c r="N142">
        <f t="shared" si="24"/>
        <v>2.5956962714906028E-3</v>
      </c>
      <c r="O142">
        <f t="shared" si="24"/>
        <v>2.3516132066597685E-3</v>
      </c>
      <c r="P142">
        <f t="shared" si="24"/>
        <v>0</v>
      </c>
      <c r="Q142">
        <f t="shared" si="24"/>
        <v>0</v>
      </c>
      <c r="S142">
        <f t="shared" si="26"/>
        <v>3.6272100954020175E-3</v>
      </c>
      <c r="T142">
        <f t="shared" si="26"/>
        <v>2.6024529138180767E-3</v>
      </c>
      <c r="U142">
        <f t="shared" si="26"/>
        <v>2.3571574180084212E-3</v>
      </c>
      <c r="V142">
        <f t="shared" si="26"/>
        <v>0</v>
      </c>
      <c r="W142">
        <f t="shared" si="26"/>
        <v>0</v>
      </c>
      <c r="Y142">
        <f t="shared" ca="1" si="25"/>
        <v>4.4196850084237916E-3</v>
      </c>
      <c r="Z142">
        <f t="shared" ca="1" si="25"/>
        <v>2.595741837457366E-3</v>
      </c>
      <c r="AA142">
        <f t="shared" ca="1" si="25"/>
        <v>2.1649010241411035E-3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0.29341304684287467</v>
      </c>
      <c r="AG142">
        <f t="shared" ca="1" si="20"/>
        <v>0.16133731632604348</v>
      </c>
      <c r="AH142">
        <f t="shared" ref="AH142:AJ205" ca="1" si="27">IF((ROW()-14)&gt;=($B$2), AA142+AH141,0)</f>
        <v>0.14139868794398161</v>
      </c>
      <c r="AI142">
        <f t="shared" ca="1" si="27"/>
        <v>0.1813675049242961</v>
      </c>
      <c r="AJ142" t="e">
        <f t="shared" ca="1" si="27"/>
        <v>#NUM!</v>
      </c>
      <c r="AL142">
        <f t="shared" ca="1" si="21"/>
        <v>0.54986415247049691</v>
      </c>
      <c r="AM142">
        <f t="shared" ca="1" si="21"/>
        <v>0.48191002228916524</v>
      </c>
      <c r="AN142">
        <f t="shared" ca="1" si="21"/>
        <v>0.61813033495207881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1.0613402209854685</v>
      </c>
      <c r="AS142">
        <f t="shared" ca="1" si="23"/>
        <v>1.5268025061216817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96493</v>
      </c>
      <c r="C143" s="9">
        <v>62249</v>
      </c>
      <c r="D143" s="9">
        <v>137878</v>
      </c>
      <c r="E143" s="9">
        <v>4</v>
      </c>
      <c r="F143" s="9">
        <v>1</v>
      </c>
      <c r="G143" s="9">
        <v>306</v>
      </c>
      <c r="H143" s="9">
        <v>145</v>
      </c>
      <c r="I143" s="9">
        <v>309</v>
      </c>
      <c r="J143" s="9">
        <v>0</v>
      </c>
      <c r="K143" s="9">
        <v>0</v>
      </c>
      <c r="L143" s="9"/>
      <c r="M143">
        <f t="shared" si="24"/>
        <v>3.1712144922429607E-3</v>
      </c>
      <c r="N143">
        <f t="shared" si="24"/>
        <v>2.3293546884287299E-3</v>
      </c>
      <c r="O143">
        <f t="shared" si="24"/>
        <v>2.241111707451515E-3</v>
      </c>
      <c r="P143">
        <f t="shared" si="24"/>
        <v>0</v>
      </c>
      <c r="Q143">
        <f t="shared" si="24"/>
        <v>0</v>
      </c>
      <c r="S143">
        <f t="shared" si="26"/>
        <v>3.1813057697815551E-3</v>
      </c>
      <c r="T143">
        <f t="shared" si="26"/>
        <v>2.3347943106634865E-3</v>
      </c>
      <c r="U143">
        <f t="shared" si="26"/>
        <v>2.2461465149359603E-3</v>
      </c>
      <c r="V143">
        <f t="shared" si="26"/>
        <v>0</v>
      </c>
      <c r="W143">
        <f t="shared" si="26"/>
        <v>0</v>
      </c>
      <c r="Y143">
        <f t="shared" ca="1" si="25"/>
        <v>3.8870125686002455E-3</v>
      </c>
      <c r="Z143">
        <f t="shared" ca="1" si="25"/>
        <v>2.3286899454913099E-3</v>
      </c>
      <c r="AA143">
        <f t="shared" ca="1" si="25"/>
        <v>2.0605081592639262E-3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0.29730005941147492</v>
      </c>
      <c r="AG143">
        <f t="shared" ca="1" si="31"/>
        <v>0.1636660062715348</v>
      </c>
      <c r="AH143">
        <f t="shared" ca="1" si="27"/>
        <v>0.14345919610324553</v>
      </c>
      <c r="AI143">
        <f t="shared" ca="1" si="27"/>
        <v>0.1813675049242961</v>
      </c>
      <c r="AJ143" t="e">
        <f t="shared" ca="1" si="27"/>
        <v>#NUM!</v>
      </c>
      <c r="AL143">
        <f t="shared" ref="AL143:AO206" ca="1" si="32">AG143/$AF143</f>
        <v>0.55050781555685679</v>
      </c>
      <c r="AM143">
        <f t="shared" ca="1" si="32"/>
        <v>0.48254008555273242</v>
      </c>
      <c r="AN143">
        <f t="shared" ca="1" si="32"/>
        <v>0.61004866693711746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1.062582610617977</v>
      </c>
      <c r="AS143">
        <f t="shared" ca="1" si="34"/>
        <v>1.5287986923915999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96187</v>
      </c>
      <c r="C144" s="9">
        <v>62104</v>
      </c>
      <c r="D144" s="9">
        <v>137569</v>
      </c>
      <c r="E144" s="9">
        <v>4</v>
      </c>
      <c r="F144" s="9">
        <v>1</v>
      </c>
      <c r="G144" s="9">
        <v>235</v>
      </c>
      <c r="H144" s="9">
        <v>128</v>
      </c>
      <c r="I144" s="9">
        <v>313</v>
      </c>
      <c r="J144" s="9">
        <v>0</v>
      </c>
      <c r="K144" s="9">
        <v>0</v>
      </c>
      <c r="L144" s="9"/>
      <c r="M144">
        <f t="shared" si="24"/>
        <v>2.4431575992597751E-3</v>
      </c>
      <c r="N144">
        <f t="shared" si="24"/>
        <v>2.0610588689939455E-3</v>
      </c>
      <c r="O144">
        <f t="shared" si="24"/>
        <v>2.2752218886522399E-3</v>
      </c>
      <c r="P144">
        <f t="shared" si="24"/>
        <v>0</v>
      </c>
      <c r="Q144">
        <f t="shared" si="24"/>
        <v>0</v>
      </c>
      <c r="S144">
        <f t="shared" si="26"/>
        <v>2.4491424615085211E-3</v>
      </c>
      <c r="T144">
        <f t="shared" si="26"/>
        <v>2.0653163401800176E-3</v>
      </c>
      <c r="U144">
        <f t="shared" si="26"/>
        <v>2.2804113163760508E-3</v>
      </c>
      <c r="V144">
        <f t="shared" si="26"/>
        <v>0</v>
      </c>
      <c r="W144">
        <f t="shared" si="26"/>
        <v>0</v>
      </c>
      <c r="Y144">
        <f t="shared" ca="1" si="25"/>
        <v>3.0006580360008284E-3</v>
      </c>
      <c r="Z144">
        <f t="shared" ca="1" si="25"/>
        <v>2.0598426585171845E-3</v>
      </c>
      <c r="AA144">
        <f t="shared" ca="1" si="25"/>
        <v>2.0894704928201592E-3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0.30030071744747572</v>
      </c>
      <c r="AG144">
        <f t="shared" ca="1" si="31"/>
        <v>0.16572584893005199</v>
      </c>
      <c r="AH144">
        <f t="shared" ca="1" si="27"/>
        <v>0.14554866659606569</v>
      </c>
      <c r="AI144">
        <f t="shared" ca="1" si="27"/>
        <v>0.1813675049242961</v>
      </c>
      <c r="AJ144" t="e">
        <f t="shared" ca="1" si="27"/>
        <v>#NUM!</v>
      </c>
      <c r="AL144">
        <f t="shared" ca="1" si="32"/>
        <v>0.55186631033952949</v>
      </c>
      <c r="AM144">
        <f t="shared" ca="1" si="32"/>
        <v>0.48467638650088463</v>
      </c>
      <c r="AN144">
        <f t="shared" ca="1" si="32"/>
        <v>0.60395295244680292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1.0652047585546471</v>
      </c>
      <c r="AS144">
        <f t="shared" ca="1" si="34"/>
        <v>1.5355669883194893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95952</v>
      </c>
      <c r="C145" s="9">
        <v>61976</v>
      </c>
      <c r="D145" s="9">
        <v>137256</v>
      </c>
      <c r="E145" s="9">
        <v>4</v>
      </c>
      <c r="F145" s="9">
        <v>1</v>
      </c>
      <c r="G145" s="9">
        <v>299</v>
      </c>
      <c r="H145" s="9">
        <v>150</v>
      </c>
      <c r="I145" s="9">
        <v>306</v>
      </c>
      <c r="J145" s="9">
        <v>0</v>
      </c>
      <c r="K145" s="9">
        <v>0</v>
      </c>
      <c r="L145" s="9"/>
      <c r="M145">
        <f t="shared" si="24"/>
        <v>3.116141404035351E-3</v>
      </c>
      <c r="N145">
        <f t="shared" si="24"/>
        <v>2.4202917258293534E-3</v>
      </c>
      <c r="O145">
        <f t="shared" si="24"/>
        <v>2.2294107361426822E-3</v>
      </c>
      <c r="P145">
        <f t="shared" si="24"/>
        <v>0</v>
      </c>
      <c r="Q145">
        <f t="shared" si="24"/>
        <v>0</v>
      </c>
      <c r="S145">
        <f t="shared" si="26"/>
        <v>3.125884639944058E-3</v>
      </c>
      <c r="T145">
        <f t="shared" si="26"/>
        <v>2.4261649399678164E-3</v>
      </c>
      <c r="U145">
        <f t="shared" si="26"/>
        <v>2.2343930435126023E-3</v>
      </c>
      <c r="V145">
        <f t="shared" si="26"/>
        <v>0</v>
      </c>
      <c r="W145">
        <f t="shared" si="26"/>
        <v>0</v>
      </c>
      <c r="Y145">
        <f t="shared" ca="1" si="25"/>
        <v>3.840319242583711E-3</v>
      </c>
      <c r="Z145">
        <f t="shared" ca="1" si="25"/>
        <v>2.4196481302941274E-3</v>
      </c>
      <c r="AA145">
        <f t="shared" ca="1" si="25"/>
        <v>2.0448875161384575E-3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0.30414103669005943</v>
      </c>
      <c r="AG145">
        <f t="shared" ca="1" si="31"/>
        <v>0.16814549706034612</v>
      </c>
      <c r="AH145">
        <f t="shared" ca="1" si="27"/>
        <v>0.14759355411220415</v>
      </c>
      <c r="AI145">
        <f t="shared" ca="1" si="27"/>
        <v>0.1813675049242961</v>
      </c>
      <c r="AJ145" t="e">
        <f t="shared" ca="1" si="27"/>
        <v>#NUM!</v>
      </c>
      <c r="AL145">
        <f t="shared" ca="1" si="32"/>
        <v>0.55285369869932388</v>
      </c>
      <c r="AM145">
        <f t="shared" ca="1" si="32"/>
        <v>0.48527997312842758</v>
      </c>
      <c r="AN145">
        <f t="shared" ca="1" si="32"/>
        <v>0.59632697678058488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1.0671106019802903</v>
      </c>
      <c r="AS145">
        <f t="shared" ca="1" si="34"/>
        <v>1.5374792904775074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95653</v>
      </c>
      <c r="C146" s="9">
        <v>61826</v>
      </c>
      <c r="D146" s="9">
        <v>136950</v>
      </c>
      <c r="E146" s="9">
        <v>4</v>
      </c>
      <c r="F146" s="9">
        <v>1</v>
      </c>
      <c r="G146" s="9">
        <v>307</v>
      </c>
      <c r="H146" s="9">
        <v>134</v>
      </c>
      <c r="I146" s="9">
        <v>334</v>
      </c>
      <c r="J146" s="9">
        <v>0</v>
      </c>
      <c r="K146" s="9">
        <v>0</v>
      </c>
      <c r="L146" s="9"/>
      <c r="M146">
        <f t="shared" si="24"/>
        <v>3.2095177359831892E-3</v>
      </c>
      <c r="N146">
        <f t="shared" si="24"/>
        <v>2.1673729498916314E-3</v>
      </c>
      <c r="O146">
        <f t="shared" si="24"/>
        <v>2.4388462942679808E-3</v>
      </c>
      <c r="P146">
        <f t="shared" si="24"/>
        <v>0</v>
      </c>
      <c r="Q146">
        <f t="shared" si="24"/>
        <v>0</v>
      </c>
      <c r="S146">
        <f t="shared" si="26"/>
        <v>3.2198546895962936E-3</v>
      </c>
      <c r="T146">
        <f t="shared" si="26"/>
        <v>2.1720815127348357E-3</v>
      </c>
      <c r="U146">
        <f t="shared" si="26"/>
        <v>2.4448100249056135E-3</v>
      </c>
      <c r="V146">
        <f t="shared" si="26"/>
        <v>0</v>
      </c>
      <c r="W146">
        <f t="shared" si="26"/>
        <v>0</v>
      </c>
      <c r="Y146">
        <f t="shared" ca="1" si="25"/>
        <v>3.9666381064088832E-3</v>
      </c>
      <c r="Z146">
        <f t="shared" ca="1" si="25"/>
        <v>2.1661694997520305E-3</v>
      </c>
      <c r="AA146">
        <f t="shared" ca="1" si="25"/>
        <v>2.2348159834833662E-3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0.30810767479646833</v>
      </c>
      <c r="AG146">
        <f t="shared" ca="1" si="31"/>
        <v>0.17031166656009816</v>
      </c>
      <c r="AH146">
        <f t="shared" ca="1" si="27"/>
        <v>0.14982837009568753</v>
      </c>
      <c r="AI146">
        <f t="shared" ca="1" si="27"/>
        <v>0.1813675049242961</v>
      </c>
      <c r="AJ146" t="e">
        <f t="shared" ca="1" si="27"/>
        <v>#NUM!</v>
      </c>
      <c r="AL146">
        <f t="shared" ca="1" si="32"/>
        <v>0.55276671271692179</v>
      </c>
      <c r="AM146">
        <f t="shared" ca="1" si="32"/>
        <v>0.48628574473083824</v>
      </c>
      <c r="AN146">
        <f t="shared" ca="1" si="32"/>
        <v>0.58864974734597231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1.066942702833982</v>
      </c>
      <c r="AS146">
        <f t="shared" ca="1" si="34"/>
        <v>1.5406658077361695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95346</v>
      </c>
      <c r="C147" s="9">
        <v>61692</v>
      </c>
      <c r="D147" s="9">
        <v>136616</v>
      </c>
      <c r="E147" s="9">
        <v>4</v>
      </c>
      <c r="F147" s="9">
        <v>1</v>
      </c>
      <c r="G147" s="9">
        <v>343</v>
      </c>
      <c r="H147" s="9">
        <v>126</v>
      </c>
      <c r="I147" s="9">
        <v>324</v>
      </c>
      <c r="J147" s="9">
        <v>0</v>
      </c>
      <c r="K147" s="9">
        <v>0</v>
      </c>
      <c r="L147" s="9"/>
      <c r="M147">
        <f t="shared" si="24"/>
        <v>3.5974241184737691E-3</v>
      </c>
      <c r="N147">
        <f t="shared" si="24"/>
        <v>2.0424042015172146E-3</v>
      </c>
      <c r="O147">
        <f t="shared" si="24"/>
        <v>2.3716109386894653E-3</v>
      </c>
      <c r="P147">
        <f t="shared" si="24"/>
        <v>0</v>
      </c>
      <c r="Q147">
        <f t="shared" si="24"/>
        <v>0</v>
      </c>
      <c r="S147">
        <f t="shared" si="26"/>
        <v>3.6104162246106053E-3</v>
      </c>
      <c r="T147">
        <f t="shared" si="26"/>
        <v>2.0465848679360379E-3</v>
      </c>
      <c r="U147">
        <f t="shared" si="26"/>
        <v>2.3772499676104021E-3</v>
      </c>
      <c r="V147">
        <f t="shared" si="26"/>
        <v>0</v>
      </c>
      <c r="W147">
        <f t="shared" si="26"/>
        <v>0</v>
      </c>
      <c r="Y147">
        <f t="shared" ca="1" si="25"/>
        <v>4.4600066301008646E-3</v>
      </c>
      <c r="Z147">
        <f t="shared" ca="1" si="25"/>
        <v>2.0409412400894406E-3</v>
      </c>
      <c r="AA147">
        <f t="shared" ca="1" si="25"/>
        <v>2.1704925488040868E-3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0.31256768142656921</v>
      </c>
      <c r="AG147">
        <f t="shared" ca="1" si="31"/>
        <v>0.1723526078001876</v>
      </c>
      <c r="AH147">
        <f t="shared" ca="1" si="27"/>
        <v>0.15199886264449161</v>
      </c>
      <c r="AI147">
        <f t="shared" ca="1" si="27"/>
        <v>0.1813675049242961</v>
      </c>
      <c r="AJ147" t="e">
        <f t="shared" ca="1" si="27"/>
        <v>#NUM!</v>
      </c>
      <c r="AL147">
        <f t="shared" ca="1" si="32"/>
        <v>0.55140892050503942</v>
      </c>
      <c r="AM147">
        <f t="shared" ca="1" si="32"/>
        <v>0.48629103927432227</v>
      </c>
      <c r="AN147">
        <f t="shared" ca="1" si="32"/>
        <v>0.58025034481021465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1.0643219109897839</v>
      </c>
      <c r="AS147">
        <f t="shared" ca="1" si="34"/>
        <v>1.5406825820755405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95003</v>
      </c>
      <c r="C148" s="9">
        <v>61566</v>
      </c>
      <c r="D148" s="9">
        <v>136292</v>
      </c>
      <c r="E148" s="9">
        <v>4</v>
      </c>
      <c r="F148" s="9">
        <v>1</v>
      </c>
      <c r="G148" s="9">
        <v>345</v>
      </c>
      <c r="H148" s="9">
        <v>164</v>
      </c>
      <c r="I148" s="9">
        <v>318</v>
      </c>
      <c r="J148" s="9">
        <v>0</v>
      </c>
      <c r="K148" s="9">
        <v>0</v>
      </c>
      <c r="L148" s="9"/>
      <c r="M148">
        <f t="shared" si="24"/>
        <v>3.6314642695493829E-3</v>
      </c>
      <c r="N148">
        <f t="shared" si="24"/>
        <v>2.66380794594419E-3</v>
      </c>
      <c r="O148">
        <f t="shared" si="24"/>
        <v>2.3332257212455611E-3</v>
      </c>
      <c r="P148">
        <f t="shared" si="24"/>
        <v>0</v>
      </c>
      <c r="Q148">
        <f t="shared" si="24"/>
        <v>0</v>
      </c>
      <c r="S148">
        <f t="shared" si="26"/>
        <v>3.6447039015306266E-3</v>
      </c>
      <c r="T148">
        <f t="shared" si="26"/>
        <v>2.6709243590722328E-3</v>
      </c>
      <c r="U148">
        <f t="shared" si="26"/>
        <v>2.3386834611038901E-3</v>
      </c>
      <c r="V148">
        <f t="shared" si="26"/>
        <v>0</v>
      </c>
      <c r="W148">
        <f t="shared" si="26"/>
        <v>0</v>
      </c>
      <c r="Y148">
        <f t="shared" ca="1" si="25"/>
        <v>4.5147365092230874E-3</v>
      </c>
      <c r="Z148">
        <f t="shared" ca="1" si="25"/>
        <v>2.6634635437223757E-3</v>
      </c>
      <c r="AA148">
        <f t="shared" ca="1" si="25"/>
        <v>2.1327585493341591E-3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0.31708241793579228</v>
      </c>
      <c r="AG148">
        <f t="shared" ca="1" si="31"/>
        <v>0.17501607134390998</v>
      </c>
      <c r="AH148">
        <f t="shared" ca="1" si="27"/>
        <v>0.15413162119382576</v>
      </c>
      <c r="AI148">
        <f t="shared" ca="1" si="27"/>
        <v>0.1813675049242961</v>
      </c>
      <c r="AJ148" t="e">
        <f t="shared" ca="1" si="27"/>
        <v>#NUM!</v>
      </c>
      <c r="AL148">
        <f t="shared" ca="1" si="32"/>
        <v>0.55195766603290475</v>
      </c>
      <c r="AM148">
        <f t="shared" ca="1" si="32"/>
        <v>0.4860932441389314</v>
      </c>
      <c r="AN148">
        <f t="shared" ca="1" si="32"/>
        <v>0.57198852621661977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1.0653810920569486</v>
      </c>
      <c r="AS148">
        <f t="shared" ca="1" si="34"/>
        <v>1.5400559212997822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94658</v>
      </c>
      <c r="C149" s="9">
        <v>61402</v>
      </c>
      <c r="D149" s="9">
        <v>135974</v>
      </c>
      <c r="E149" s="9">
        <v>4</v>
      </c>
      <c r="F149" s="9">
        <v>1</v>
      </c>
      <c r="G149" s="9">
        <v>355</v>
      </c>
      <c r="H149" s="9">
        <v>174</v>
      </c>
      <c r="I149" s="9">
        <v>326</v>
      </c>
      <c r="J149" s="9">
        <v>1</v>
      </c>
      <c r="K149" s="9">
        <v>0</v>
      </c>
      <c r="L149" s="9"/>
      <c r="M149">
        <f t="shared" si="24"/>
        <v>3.7503433412918083E-3</v>
      </c>
      <c r="N149">
        <f t="shared" si="24"/>
        <v>2.8337839158333604E-3</v>
      </c>
      <c r="O149">
        <f t="shared" si="24"/>
        <v>2.397517172400606E-3</v>
      </c>
      <c r="P149">
        <f t="shared" si="24"/>
        <v>0.25</v>
      </c>
      <c r="Q149">
        <f t="shared" si="24"/>
        <v>0</v>
      </c>
      <c r="S149">
        <f t="shared" si="26"/>
        <v>3.7644658094792526E-3</v>
      </c>
      <c r="T149">
        <f t="shared" si="26"/>
        <v>2.8418389805757384E-3</v>
      </c>
      <c r="U149">
        <f t="shared" si="26"/>
        <v>2.4032802319828954E-3</v>
      </c>
      <c r="V149">
        <f t="shared" si="26"/>
        <v>0.33647223662121289</v>
      </c>
      <c r="W149">
        <f t="shared" si="26"/>
        <v>0</v>
      </c>
      <c r="Y149">
        <f t="shared" ca="1" si="25"/>
        <v>4.6759024195902844E-3</v>
      </c>
      <c r="Z149">
        <f t="shared" ca="1" si="25"/>
        <v>2.8337991133878587E-3</v>
      </c>
      <c r="AA149">
        <f t="shared" ca="1" si="25"/>
        <v>2.1890791241573567E-3</v>
      </c>
      <c r="AB149">
        <f t="shared" ca="1" si="25"/>
        <v>2.0033426783922132E-2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0.32175832035538254</v>
      </c>
      <c r="AG149">
        <f t="shared" ca="1" si="31"/>
        <v>0.17784987045729783</v>
      </c>
      <c r="AH149">
        <f t="shared" ca="1" si="27"/>
        <v>0.15632070031798312</v>
      </c>
      <c r="AI149">
        <f t="shared" ca="1" si="27"/>
        <v>0.20140093170821824</v>
      </c>
      <c r="AJ149" t="e">
        <f t="shared" ca="1" si="27"/>
        <v>#NUM!</v>
      </c>
      <c r="AL149">
        <f t="shared" ca="1" si="32"/>
        <v>0.55274365635941403</v>
      </c>
      <c r="AM149">
        <f t="shared" ca="1" si="32"/>
        <v>0.48583265895137279</v>
      </c>
      <c r="AN149">
        <f t="shared" ca="1" si="32"/>
        <v>0.62593853512714326</v>
      </c>
      <c r="AO149" t="e">
        <f t="shared" ca="1" si="28"/>
        <v>#NUM!</v>
      </c>
      <c r="AQ149" t="str">
        <f t="shared" si="33"/>
        <v>2022-40</v>
      </c>
      <c r="AR149">
        <f t="shared" ca="1" si="34"/>
        <v>1.0668981997699754</v>
      </c>
      <c r="AS149">
        <f t="shared" ca="1" si="34"/>
        <v>1.5392303271037271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94303</v>
      </c>
      <c r="C150" s="9">
        <v>61228</v>
      </c>
      <c r="D150" s="9">
        <v>135648</v>
      </c>
      <c r="E150" s="9">
        <v>3</v>
      </c>
      <c r="F150" s="9">
        <v>1</v>
      </c>
      <c r="G150" s="9">
        <v>350</v>
      </c>
      <c r="H150" s="9">
        <v>168</v>
      </c>
      <c r="I150" s="9">
        <v>325</v>
      </c>
      <c r="J150" s="9">
        <v>0</v>
      </c>
      <c r="K150" s="9">
        <v>0</v>
      </c>
      <c r="L150" s="9"/>
      <c r="M150">
        <f t="shared" si="24"/>
        <v>3.711440781311305E-3</v>
      </c>
      <c r="N150">
        <f t="shared" si="24"/>
        <v>2.743842686352649E-3</v>
      </c>
      <c r="O150">
        <f t="shared" si="24"/>
        <v>2.3959070535503656E-3</v>
      </c>
      <c r="P150">
        <f t="shared" si="24"/>
        <v>0</v>
      </c>
      <c r="Q150">
        <f t="shared" si="24"/>
        <v>0</v>
      </c>
      <c r="S150">
        <f t="shared" si="26"/>
        <v>3.7252711969237308E-3</v>
      </c>
      <c r="T150">
        <f t="shared" si="26"/>
        <v>2.7513938090784969E-3</v>
      </c>
      <c r="U150">
        <f t="shared" si="26"/>
        <v>2.4016623649798043E-3</v>
      </c>
      <c r="V150">
        <f t="shared" si="26"/>
        <v>0</v>
      </c>
      <c r="W150">
        <f t="shared" si="26"/>
        <v>0</v>
      </c>
      <c r="Y150">
        <f t="shared" ca="1" si="25"/>
        <v>4.6399350569982095E-3</v>
      </c>
      <c r="Z150">
        <f t="shared" ca="1" si="25"/>
        <v>2.7435114307576567E-3</v>
      </c>
      <c r="AA150">
        <f t="shared" ca="1" si="25"/>
        <v>2.1850219081482984E-3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0.32639825541238077</v>
      </c>
      <c r="AG150">
        <f t="shared" ca="1" si="31"/>
        <v>0.18059338188805549</v>
      </c>
      <c r="AH150">
        <f t="shared" ca="1" si="27"/>
        <v>0.15850572222613141</v>
      </c>
      <c r="AI150">
        <f t="shared" ca="1" si="27"/>
        <v>0.20140093170821824</v>
      </c>
      <c r="AJ150" t="e">
        <f t="shared" ca="1" si="27"/>
        <v>#NUM!</v>
      </c>
      <c r="AL150">
        <f t="shared" ca="1" si="32"/>
        <v>0.55329150475969524</v>
      </c>
      <c r="AM150">
        <f t="shared" ca="1" si="32"/>
        <v>0.4856206171380138</v>
      </c>
      <c r="AN150">
        <f t="shared" ca="1" si="32"/>
        <v>0.61704046626647135</v>
      </c>
      <c r="AO150" t="e">
        <f t="shared" ca="1" si="28"/>
        <v>#NUM!</v>
      </c>
      <c r="AQ150" t="str">
        <f t="shared" si="33"/>
        <v>2022-41</v>
      </c>
      <c r="AR150">
        <f t="shared" ca="1" si="34"/>
        <v>1.0679556492138216</v>
      </c>
      <c r="AS150">
        <f t="shared" ca="1" si="34"/>
        <v>1.5385585295542568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93953</v>
      </c>
      <c r="C151" s="9">
        <v>61060</v>
      </c>
      <c r="D151" s="9">
        <v>135323</v>
      </c>
      <c r="E151" s="9">
        <v>3</v>
      </c>
      <c r="F151" s="9">
        <v>1</v>
      </c>
      <c r="G151" s="9">
        <v>363</v>
      </c>
      <c r="H151" s="9">
        <v>179</v>
      </c>
      <c r="I151" s="9">
        <v>326</v>
      </c>
      <c r="J151" s="9">
        <v>0</v>
      </c>
      <c r="K151" s="9">
        <v>0</v>
      </c>
      <c r="L151" s="9"/>
      <c r="M151">
        <f t="shared" si="24"/>
        <v>3.8636339446318905E-3</v>
      </c>
      <c r="N151">
        <f t="shared" si="24"/>
        <v>2.9315427448411398E-3</v>
      </c>
      <c r="O151">
        <f t="shared" si="24"/>
        <v>2.4090509373868446E-3</v>
      </c>
      <c r="P151">
        <f t="shared" si="24"/>
        <v>0</v>
      </c>
      <c r="Q151">
        <f t="shared" si="24"/>
        <v>0</v>
      </c>
      <c r="S151">
        <f t="shared" si="26"/>
        <v>3.8786243730381353E-3</v>
      </c>
      <c r="T151">
        <f t="shared" si="26"/>
        <v>2.9401640733246089E-3</v>
      </c>
      <c r="U151">
        <f t="shared" si="26"/>
        <v>2.4148696521033306E-3</v>
      </c>
      <c r="V151">
        <f t="shared" si="26"/>
        <v>0</v>
      </c>
      <c r="W151">
        <f t="shared" si="26"/>
        <v>0</v>
      </c>
      <c r="Y151">
        <f t="shared" ca="1" si="25"/>
        <v>4.8442177285370463E-3</v>
      </c>
      <c r="Z151">
        <f t="shared" ca="1" si="25"/>
        <v>2.9316357563339388E-3</v>
      </c>
      <c r="AA151">
        <f t="shared" ca="1" si="25"/>
        <v>2.1944431532874647E-3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0.33124247314091781</v>
      </c>
      <c r="AG151">
        <f t="shared" ca="1" si="31"/>
        <v>0.18352501764438942</v>
      </c>
      <c r="AH151">
        <f t="shared" ca="1" si="27"/>
        <v>0.16070016537941886</v>
      </c>
      <c r="AI151">
        <f t="shared" ca="1" si="27"/>
        <v>0.20140093170821824</v>
      </c>
      <c r="AJ151" t="e">
        <f t="shared" ca="1" si="27"/>
        <v>#NUM!</v>
      </c>
      <c r="AL151">
        <f t="shared" ca="1" si="32"/>
        <v>0.55405037857664419</v>
      </c>
      <c r="AM151">
        <f t="shared" ca="1" si="32"/>
        <v>0.4851435984510763</v>
      </c>
      <c r="AN151">
        <f t="shared" ca="1" si="32"/>
        <v>0.60801662841871695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1.0694204170132171</v>
      </c>
      <c r="AS151">
        <f t="shared" ca="1" si="34"/>
        <v>1.5370472239308057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93590</v>
      </c>
      <c r="C152" s="9">
        <v>60881</v>
      </c>
      <c r="D152" s="9">
        <v>134997</v>
      </c>
      <c r="E152" s="9">
        <v>3</v>
      </c>
      <c r="F152" s="9">
        <v>1</v>
      </c>
      <c r="G152" s="9">
        <v>326</v>
      </c>
      <c r="H152" s="9">
        <v>155</v>
      </c>
      <c r="I152" s="9">
        <v>348</v>
      </c>
      <c r="J152" s="9">
        <v>0</v>
      </c>
      <c r="K152" s="9">
        <v>0</v>
      </c>
      <c r="L152" s="9"/>
      <c r="M152">
        <f t="shared" si="24"/>
        <v>3.4832781280051289E-3</v>
      </c>
      <c r="N152">
        <f t="shared" si="24"/>
        <v>2.5459502964800184E-3</v>
      </c>
      <c r="O152">
        <f t="shared" si="24"/>
        <v>2.5778350630014002E-3</v>
      </c>
      <c r="P152">
        <f t="shared" si="24"/>
        <v>0</v>
      </c>
      <c r="Q152">
        <f t="shared" si="24"/>
        <v>0</v>
      </c>
      <c r="S152">
        <f t="shared" si="26"/>
        <v>3.4954573246729031E-3</v>
      </c>
      <c r="T152">
        <f t="shared" si="26"/>
        <v>2.5524500897819752E-3</v>
      </c>
      <c r="U152">
        <f t="shared" si="26"/>
        <v>2.5844989098276262E-3</v>
      </c>
      <c r="V152">
        <f t="shared" si="26"/>
        <v>0</v>
      </c>
      <c r="W152">
        <f t="shared" si="26"/>
        <v>0</v>
      </c>
      <c r="Y152">
        <f t="shared" ca="1" si="25"/>
        <v>4.377658324128733E-3</v>
      </c>
      <c r="Z152">
        <f t="shared" ca="1" si="25"/>
        <v>2.5449551167165854E-3</v>
      </c>
      <c r="AA152">
        <f t="shared" ca="1" si="25"/>
        <v>2.3458151816607323E-3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0.33562013146504655</v>
      </c>
      <c r="AG152">
        <f t="shared" ca="1" si="31"/>
        <v>0.18606997276110601</v>
      </c>
      <c r="AH152">
        <f t="shared" ca="1" si="27"/>
        <v>0.16304598056107961</v>
      </c>
      <c r="AI152">
        <f t="shared" ca="1" si="27"/>
        <v>0.20140093170821824</v>
      </c>
      <c r="AJ152" t="e">
        <f t="shared" ca="1" si="27"/>
        <v>#NUM!</v>
      </c>
      <c r="AL152">
        <f t="shared" ca="1" si="32"/>
        <v>0.55440647123542541</v>
      </c>
      <c r="AM152">
        <f t="shared" ca="1" si="32"/>
        <v>0.48580512691343181</v>
      </c>
      <c r="AN152">
        <f t="shared" ca="1" si="32"/>
        <v>0.6000859687083262</v>
      </c>
      <c r="AO152" t="e">
        <f t="shared" ca="1" si="28"/>
        <v>#NUM!</v>
      </c>
      <c r="AQ152" t="str">
        <f t="shared" si="33"/>
        <v>2022-43</v>
      </c>
      <c r="AR152">
        <f t="shared" ca="1" si="34"/>
        <v>1.0701077421633731</v>
      </c>
      <c r="AS152">
        <f t="shared" ca="1" si="34"/>
        <v>1.5391430992342439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93264</v>
      </c>
      <c r="C153" s="9">
        <v>60726</v>
      </c>
      <c r="D153" s="9">
        <v>134649</v>
      </c>
      <c r="E153" s="9">
        <v>3</v>
      </c>
      <c r="F153" s="9">
        <v>1</v>
      </c>
      <c r="G153" s="9">
        <v>324</v>
      </c>
      <c r="H153" s="9">
        <v>147</v>
      </c>
      <c r="I153" s="9">
        <v>324</v>
      </c>
      <c r="J153" s="9">
        <v>0</v>
      </c>
      <c r="K153" s="9">
        <v>0</v>
      </c>
      <c r="L153" s="9"/>
      <c r="M153">
        <f t="shared" si="24"/>
        <v>3.4740092640247041E-3</v>
      </c>
      <c r="N153">
        <f t="shared" si="24"/>
        <v>2.4207094160656061E-3</v>
      </c>
      <c r="O153">
        <f t="shared" si="24"/>
        <v>2.40625626629236E-3</v>
      </c>
      <c r="P153">
        <f t="shared" si="24"/>
        <v>0</v>
      </c>
      <c r="Q153">
        <f t="shared" si="24"/>
        <v>0</v>
      </c>
      <c r="S153">
        <f t="shared" si="26"/>
        <v>3.4861236080536168E-3</v>
      </c>
      <c r="T153">
        <f t="shared" si="26"/>
        <v>2.4265846602260495E-3</v>
      </c>
      <c r="U153">
        <f t="shared" si="26"/>
        <v>2.4120614709629237E-3</v>
      </c>
      <c r="V153">
        <f t="shared" si="26"/>
        <v>0</v>
      </c>
      <c r="W153">
        <f t="shared" si="26"/>
        <v>0</v>
      </c>
      <c r="Y153">
        <f t="shared" ca="1" si="25"/>
        <v>4.3779678162181772E-3</v>
      </c>
      <c r="Z153">
        <f t="shared" ca="1" si="25"/>
        <v>2.4193725107017725E-3</v>
      </c>
      <c r="AA153">
        <f t="shared" ca="1" si="25"/>
        <v>2.1867171390896299E-3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0.33999809928126473</v>
      </c>
      <c r="AG153">
        <f t="shared" ca="1" si="31"/>
        <v>0.18848934527180777</v>
      </c>
      <c r="AH153">
        <f t="shared" ca="1" si="27"/>
        <v>0.16523269770016924</v>
      </c>
      <c r="AI153">
        <f t="shared" ca="1" si="27"/>
        <v>0.20140093170821824</v>
      </c>
      <c r="AJ153" t="e">
        <f t="shared" ca="1" si="27"/>
        <v>#NUM!</v>
      </c>
      <c r="AL153">
        <f t="shared" ca="1" si="32"/>
        <v>0.55438352646753841</v>
      </c>
      <c r="AM153">
        <f t="shared" ca="1" si="32"/>
        <v>0.48598123945240018</v>
      </c>
      <c r="AN153">
        <f t="shared" ca="1" si="32"/>
        <v>0.59235899298839478</v>
      </c>
      <c r="AO153" t="e">
        <f t="shared" ca="1" si="28"/>
        <v>#NUM!</v>
      </c>
      <c r="AQ153" t="str">
        <f t="shared" si="33"/>
        <v>2022-44</v>
      </c>
      <c r="AR153">
        <f t="shared" ca="1" si="34"/>
        <v>1.0700634544881169</v>
      </c>
      <c r="AS153">
        <f t="shared" ca="1" si="34"/>
        <v>1.5397010645253144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92940</v>
      </c>
      <c r="C154" s="9">
        <v>60579</v>
      </c>
      <c r="D154" s="9">
        <v>134325</v>
      </c>
      <c r="E154" s="9">
        <v>3</v>
      </c>
      <c r="F154" s="9">
        <v>1</v>
      </c>
      <c r="G154" s="9">
        <v>300</v>
      </c>
      <c r="H154" s="9">
        <v>159</v>
      </c>
      <c r="I154" s="9">
        <v>301</v>
      </c>
      <c r="J154" s="9">
        <v>0</v>
      </c>
      <c r="K154" s="9">
        <v>0</v>
      </c>
      <c r="L154" s="9"/>
      <c r="M154">
        <f t="shared" si="24"/>
        <v>3.2278889606197547E-3</v>
      </c>
      <c r="N154">
        <f t="shared" si="24"/>
        <v>2.6246719160104987E-3</v>
      </c>
      <c r="O154">
        <f t="shared" si="24"/>
        <v>2.2408337986227433E-3</v>
      </c>
      <c r="P154">
        <f t="shared" si="24"/>
        <v>0</v>
      </c>
      <c r="Q154">
        <f t="shared" si="24"/>
        <v>0</v>
      </c>
      <c r="S154">
        <f t="shared" si="26"/>
        <v>3.2383447989192634E-3</v>
      </c>
      <c r="T154">
        <f t="shared" si="26"/>
        <v>2.6315804660558204E-3</v>
      </c>
      <c r="U154">
        <f t="shared" si="26"/>
        <v>2.2458673559833378E-3</v>
      </c>
      <c r="V154">
        <f t="shared" si="26"/>
        <v>0</v>
      </c>
      <c r="W154">
        <f t="shared" si="26"/>
        <v>0</v>
      </c>
      <c r="Y154">
        <f t="shared" ca="1" si="25"/>
        <v>4.0779772222642122E-3</v>
      </c>
      <c r="Z154">
        <f t="shared" ca="1" si="25"/>
        <v>2.623664948100009E-3</v>
      </c>
      <c r="AA154">
        <f t="shared" ca="1" si="25"/>
        <v>2.0336449755085097E-3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0.34407607650352895</v>
      </c>
      <c r="AG154">
        <f t="shared" ca="1" si="31"/>
        <v>0.19111301021990779</v>
      </c>
      <c r="AH154">
        <f t="shared" ca="1" si="27"/>
        <v>0.16726634267567775</v>
      </c>
      <c r="AI154">
        <f t="shared" ca="1" si="27"/>
        <v>0.20140093170821824</v>
      </c>
      <c r="AJ154" t="e">
        <f t="shared" ca="1" si="27"/>
        <v>#NUM!</v>
      </c>
      <c r="AL154">
        <f t="shared" ca="1" si="32"/>
        <v>0.55543823959509631</v>
      </c>
      <c r="AM154">
        <f t="shared" ca="1" si="32"/>
        <v>0.48613185890580862</v>
      </c>
      <c r="AN154">
        <f t="shared" ca="1" si="32"/>
        <v>0.58533837561401225</v>
      </c>
      <c r="AO154" t="e">
        <f t="shared" ca="1" si="28"/>
        <v>#NUM!</v>
      </c>
      <c r="AQ154" t="str">
        <f t="shared" si="33"/>
        <v>2022-45</v>
      </c>
      <c r="AR154">
        <f t="shared" ca="1" si="34"/>
        <v>1.0720992472541104</v>
      </c>
      <c r="AS154">
        <f t="shared" ca="1" si="34"/>
        <v>1.5401782618200339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92640</v>
      </c>
      <c r="C155" s="9">
        <v>60420</v>
      </c>
      <c r="D155" s="9">
        <v>134024</v>
      </c>
      <c r="E155" s="9">
        <v>3</v>
      </c>
      <c r="F155" s="9">
        <v>1</v>
      </c>
      <c r="G155" s="9">
        <v>293</v>
      </c>
      <c r="H155" s="9">
        <v>156</v>
      </c>
      <c r="I155" s="9">
        <v>302</v>
      </c>
      <c r="J155" s="9">
        <v>0</v>
      </c>
      <c r="K155" s="9">
        <v>0</v>
      </c>
      <c r="L155" s="9"/>
      <c r="M155">
        <f t="shared" si="24"/>
        <v>3.1627806563039726E-3</v>
      </c>
      <c r="N155">
        <f t="shared" si="24"/>
        <v>2.5819265143992055E-3</v>
      </c>
      <c r="O155">
        <f t="shared" si="24"/>
        <v>2.2533277621918464E-3</v>
      </c>
      <c r="P155">
        <f t="shared" si="24"/>
        <v>0</v>
      </c>
      <c r="Q155">
        <f t="shared" si="24"/>
        <v>0</v>
      </c>
      <c r="S155">
        <f t="shared" si="26"/>
        <v>3.1728182377020564E-3</v>
      </c>
      <c r="T155">
        <f t="shared" si="26"/>
        <v>2.5886115609953407E-3</v>
      </c>
      <c r="U155">
        <f t="shared" si="26"/>
        <v>2.2584176751867082E-3</v>
      </c>
      <c r="V155">
        <f t="shared" si="26"/>
        <v>0</v>
      </c>
      <c r="W155">
        <f t="shared" si="26"/>
        <v>0</v>
      </c>
      <c r="Y155">
        <f t="shared" ca="1" si="25"/>
        <v>4.0064416878435351E-3</v>
      </c>
      <c r="Z155">
        <f t="shared" ca="1" si="25"/>
        <v>2.5807327364897629E-3</v>
      </c>
      <c r="AA155">
        <f t="shared" ca="1" si="25"/>
        <v>2.0425942148116758E-3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0.34808251819137248</v>
      </c>
      <c r="AG155">
        <f t="shared" ca="1" si="31"/>
        <v>0.19369374295639755</v>
      </c>
      <c r="AH155">
        <f t="shared" ca="1" si="27"/>
        <v>0.16930893689048943</v>
      </c>
      <c r="AI155">
        <f t="shared" ca="1" si="27"/>
        <v>0.20140093170821824</v>
      </c>
      <c r="AJ155" t="e">
        <f t="shared" ca="1" si="27"/>
        <v>#NUM!</v>
      </c>
      <c r="AL155">
        <f t="shared" ca="1" si="32"/>
        <v>0.55645926708076321</v>
      </c>
      <c r="AM155">
        <f t="shared" ca="1" si="32"/>
        <v>0.48640459673244774</v>
      </c>
      <c r="AN155">
        <f t="shared" ca="1" si="32"/>
        <v>0.578601110893739</v>
      </c>
      <c r="AO155" t="e">
        <f t="shared" ca="1" si="28"/>
        <v>#NUM!</v>
      </c>
      <c r="AQ155" t="str">
        <f t="shared" si="33"/>
        <v>2022-46</v>
      </c>
      <c r="AR155">
        <f t="shared" ca="1" si="34"/>
        <v>1.0740700204576392</v>
      </c>
      <c r="AS155">
        <f t="shared" ca="1" si="34"/>
        <v>1.541042358389864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92347</v>
      </c>
      <c r="C156" s="9">
        <v>60264</v>
      </c>
      <c r="D156" s="9">
        <v>133722</v>
      </c>
      <c r="E156" s="9">
        <v>3</v>
      </c>
      <c r="F156" s="9">
        <v>1</v>
      </c>
      <c r="G156" s="9">
        <v>316</v>
      </c>
      <c r="H156" s="9">
        <v>147</v>
      </c>
      <c r="I156" s="9">
        <v>323</v>
      </c>
      <c r="J156" s="9">
        <v>0</v>
      </c>
      <c r="K156" s="9">
        <v>0</v>
      </c>
      <c r="L156" s="9"/>
      <c r="M156">
        <f t="shared" si="24"/>
        <v>3.4218761843914799E-3</v>
      </c>
      <c r="N156">
        <f t="shared" si="24"/>
        <v>2.4392672242134609E-3</v>
      </c>
      <c r="O156">
        <f t="shared" si="24"/>
        <v>2.4154589371980675E-3</v>
      </c>
      <c r="P156">
        <f t="shared" si="24"/>
        <v>0</v>
      </c>
      <c r="Q156">
        <f t="shared" si="24"/>
        <v>0</v>
      </c>
      <c r="S156">
        <f t="shared" si="26"/>
        <v>3.4336289996292819E-3</v>
      </c>
      <c r="T156">
        <f t="shared" si="26"/>
        <v>2.4452330163639885E-3</v>
      </c>
      <c r="U156">
        <f t="shared" si="26"/>
        <v>2.4213086890103389E-3</v>
      </c>
      <c r="V156">
        <f t="shared" si="26"/>
        <v>0</v>
      </c>
      <c r="W156">
        <f t="shared" si="26"/>
        <v>0</v>
      </c>
      <c r="Y156">
        <f t="shared" ca="1" si="25"/>
        <v>4.3476935628130962E-3</v>
      </c>
      <c r="Z156">
        <f t="shared" ca="1" si="25"/>
        <v>2.4377031627398431E-3</v>
      </c>
      <c r="AA156">
        <f t="shared" ca="1" si="25"/>
        <v>2.1873324301271094E-3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0.3524302117541856</v>
      </c>
      <c r="AG156">
        <f t="shared" ca="1" si="31"/>
        <v>0.19613144611913738</v>
      </c>
      <c r="AH156">
        <f t="shared" ca="1" si="27"/>
        <v>0.17149626932061654</v>
      </c>
      <c r="AI156">
        <f t="shared" ca="1" si="27"/>
        <v>0.20140093170821824</v>
      </c>
      <c r="AJ156" t="e">
        <f t="shared" ca="1" si="27"/>
        <v>#NUM!</v>
      </c>
      <c r="AL156">
        <f t="shared" ca="1" si="32"/>
        <v>0.5565114441889446</v>
      </c>
      <c r="AM156">
        <f t="shared" ca="1" si="32"/>
        <v>0.48661057877816793</v>
      </c>
      <c r="AN156">
        <f t="shared" ca="1" si="32"/>
        <v>0.57146329965801046</v>
      </c>
      <c r="AO156" t="e">
        <f t="shared" ca="1" si="28"/>
        <v>#NUM!</v>
      </c>
      <c r="AQ156" t="str">
        <f t="shared" si="33"/>
        <v>2022-47</v>
      </c>
      <c r="AR156">
        <f t="shared" ca="1" si="34"/>
        <v>1.0741707319938956</v>
      </c>
      <c r="AS156">
        <f t="shared" ca="1" si="34"/>
        <v>1.5416949571927023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92031</v>
      </c>
      <c r="C157" s="9">
        <v>60117</v>
      </c>
      <c r="D157" s="9">
        <v>133399</v>
      </c>
      <c r="E157" s="9">
        <v>3</v>
      </c>
      <c r="F157" s="9">
        <v>1</v>
      </c>
      <c r="G157" s="9">
        <v>354</v>
      </c>
      <c r="H157" s="9">
        <v>162</v>
      </c>
      <c r="I157" s="9">
        <v>363</v>
      </c>
      <c r="J157" s="9">
        <v>0</v>
      </c>
      <c r="K157" s="9">
        <v>0</v>
      </c>
      <c r="L157" s="9"/>
      <c r="M157">
        <f t="shared" si="24"/>
        <v>3.8465299735958537E-3</v>
      </c>
      <c r="N157">
        <f t="shared" si="24"/>
        <v>2.6947452467688008E-3</v>
      </c>
      <c r="O157">
        <f t="shared" si="24"/>
        <v>2.7211598287843236E-3</v>
      </c>
      <c r="P157">
        <f t="shared" si="24"/>
        <v>0</v>
      </c>
      <c r="Q157">
        <f t="shared" si="24"/>
        <v>0</v>
      </c>
      <c r="S157">
        <f t="shared" si="26"/>
        <v>3.8613876965234153E-3</v>
      </c>
      <c r="T157">
        <f t="shared" si="26"/>
        <v>2.7020281638378426E-3</v>
      </c>
      <c r="U157">
        <f t="shared" si="26"/>
        <v>2.7285864368800563E-3</v>
      </c>
      <c r="V157">
        <f t="shared" si="26"/>
        <v>0</v>
      </c>
      <c r="W157">
        <f t="shared" si="26"/>
        <v>0</v>
      </c>
      <c r="Y157">
        <f t="shared" ca="1" si="25"/>
        <v>4.9027629055160647E-3</v>
      </c>
      <c r="Z157">
        <f t="shared" ca="1" si="25"/>
        <v>2.6936109342683276E-3</v>
      </c>
      <c r="AA157">
        <f t="shared" ca="1" si="25"/>
        <v>2.4620062185964488E-3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0.35733297465970165</v>
      </c>
      <c r="AG157">
        <f t="shared" ca="1" si="31"/>
        <v>0.1988250570534057</v>
      </c>
      <c r="AH157">
        <f t="shared" ca="1" si="27"/>
        <v>0.17395827553921298</v>
      </c>
      <c r="AI157">
        <f t="shared" ca="1" si="27"/>
        <v>0.20140093170821824</v>
      </c>
      <c r="AJ157" t="e">
        <f t="shared" ca="1" si="27"/>
        <v>#NUM!</v>
      </c>
      <c r="AL157">
        <f t="shared" ca="1" si="32"/>
        <v>0.55641396443401969</v>
      </c>
      <c r="AM157">
        <f t="shared" ca="1" si="32"/>
        <v>0.48682402094259108</v>
      </c>
      <c r="AN157">
        <f t="shared" ca="1" si="32"/>
        <v>0.56362257611410782</v>
      </c>
      <c r="AO157" t="e">
        <f t="shared" ca="1" si="28"/>
        <v>#NUM!</v>
      </c>
      <c r="AQ157" t="str">
        <f t="shared" si="33"/>
        <v>2022-48</v>
      </c>
      <c r="AR157">
        <f t="shared" ca="1" si="34"/>
        <v>1.0739825779122578</v>
      </c>
      <c r="AS157">
        <f t="shared" ca="1" si="34"/>
        <v>1.5423711913785059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91677</v>
      </c>
      <c r="C158" s="9">
        <v>59955</v>
      </c>
      <c r="D158" s="9">
        <v>133036</v>
      </c>
      <c r="E158" s="9">
        <v>3</v>
      </c>
      <c r="F158" s="9">
        <v>1</v>
      </c>
      <c r="G158" s="9">
        <v>368</v>
      </c>
      <c r="H158" s="9">
        <v>182</v>
      </c>
      <c r="I158" s="9">
        <v>339</v>
      </c>
      <c r="J158" s="9">
        <v>0</v>
      </c>
      <c r="K158" s="9">
        <v>0</v>
      </c>
      <c r="L158" s="9"/>
      <c r="M158">
        <f t="shared" si="24"/>
        <v>4.0140929567939613E-3</v>
      </c>
      <c r="N158">
        <f t="shared" si="24"/>
        <v>3.0356100408639813E-3</v>
      </c>
      <c r="O158">
        <f t="shared" si="24"/>
        <v>2.5481824468564901E-3</v>
      </c>
      <c r="P158">
        <f t="shared" si="24"/>
        <v>0</v>
      </c>
      <c r="Q158">
        <f t="shared" si="24"/>
        <v>0</v>
      </c>
      <c r="S158">
        <f t="shared" si="26"/>
        <v>4.0302762939296464E-3</v>
      </c>
      <c r="T158">
        <f t="shared" si="26"/>
        <v>3.0448553797254516E-3</v>
      </c>
      <c r="U158">
        <f t="shared" si="26"/>
        <v>2.554693658277598E-3</v>
      </c>
      <c r="V158">
        <f t="shared" si="26"/>
        <v>0</v>
      </c>
      <c r="W158">
        <f t="shared" si="26"/>
        <v>0</v>
      </c>
      <c r="Y158">
        <f t="shared" ca="1" si="25"/>
        <v>5.1312624502979154E-3</v>
      </c>
      <c r="Z158">
        <f t="shared" ca="1" si="25"/>
        <v>3.0352613379123713E-3</v>
      </c>
      <c r="AA158">
        <f t="shared" ca="1" si="25"/>
        <v>2.3023802832574068E-3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0.36246423710999959</v>
      </c>
      <c r="AG158">
        <f t="shared" ca="1" si="31"/>
        <v>0.20186031839131807</v>
      </c>
      <c r="AH158">
        <f t="shared" ca="1" si="27"/>
        <v>0.17626065582247039</v>
      </c>
      <c r="AI158">
        <f t="shared" ca="1" si="27"/>
        <v>0.20140093170821824</v>
      </c>
      <c r="AJ158" t="e">
        <f t="shared" ca="1" si="27"/>
        <v>#NUM!</v>
      </c>
      <c r="AL158">
        <f t="shared" ca="1" si="32"/>
        <v>0.55691099348391193</v>
      </c>
      <c r="AM158">
        <f t="shared" ca="1" si="32"/>
        <v>0.48628426690542526</v>
      </c>
      <c r="AN158">
        <f t="shared" ca="1" si="32"/>
        <v>0.55564359483856518</v>
      </c>
      <c r="AO158" t="e">
        <f t="shared" ca="1" si="28"/>
        <v>#NUM!</v>
      </c>
      <c r="AQ158" t="str">
        <f t="shared" si="33"/>
        <v>2022-49</v>
      </c>
      <c r="AR158">
        <f t="shared" ca="1" si="34"/>
        <v>1.0749419365452562</v>
      </c>
      <c r="AS158">
        <f t="shared" ca="1" si="34"/>
        <v>1.540661125643165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91309</v>
      </c>
      <c r="C159" s="9">
        <v>59773</v>
      </c>
      <c r="D159" s="9">
        <v>132697</v>
      </c>
      <c r="E159" s="9">
        <v>3</v>
      </c>
      <c r="F159" s="9">
        <v>1</v>
      </c>
      <c r="G159" s="9">
        <v>372</v>
      </c>
      <c r="H159" s="9">
        <v>192</v>
      </c>
      <c r="I159" s="9">
        <v>389</v>
      </c>
      <c r="J159" s="9">
        <v>0</v>
      </c>
      <c r="K159" s="9">
        <v>0</v>
      </c>
      <c r="L159" s="9"/>
      <c r="M159">
        <f t="shared" si="24"/>
        <v>4.0740781303047896E-3</v>
      </c>
      <c r="N159">
        <f t="shared" si="24"/>
        <v>3.2121526441704447E-3</v>
      </c>
      <c r="O159">
        <f t="shared" si="24"/>
        <v>2.9314905385954466E-3</v>
      </c>
      <c r="P159">
        <f t="shared" si="24"/>
        <v>0</v>
      </c>
      <c r="Q159">
        <f t="shared" si="24"/>
        <v>0</v>
      </c>
      <c r="S159">
        <f t="shared" si="26"/>
        <v>4.0907498461695063E-3</v>
      </c>
      <c r="T159">
        <f t="shared" si="26"/>
        <v>3.2225066070183375E-3</v>
      </c>
      <c r="U159">
        <f t="shared" si="26"/>
        <v>2.9401115595271477E-3</v>
      </c>
      <c r="V159">
        <f t="shared" si="26"/>
        <v>0</v>
      </c>
      <c r="W159">
        <f t="shared" si="26"/>
        <v>0</v>
      </c>
      <c r="Y159">
        <f t="shared" ca="1" si="25"/>
        <v>5.2225698352753981E-3</v>
      </c>
      <c r="Z159">
        <f t="shared" ca="1" si="25"/>
        <v>3.2122376034535234E-3</v>
      </c>
      <c r="AA159">
        <f t="shared" ca="1" si="25"/>
        <v>2.6466032116735584E-3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0.367686806945275</v>
      </c>
      <c r="AG159">
        <f t="shared" ca="1" si="31"/>
        <v>0.20507255599477159</v>
      </c>
      <c r="AH159">
        <f t="shared" ca="1" si="27"/>
        <v>0.17890725903414395</v>
      </c>
      <c r="AI159">
        <f t="shared" ca="1" si="27"/>
        <v>0.20140093170821824</v>
      </c>
      <c r="AJ159" t="e">
        <f t="shared" ca="1" si="27"/>
        <v>#NUM!</v>
      </c>
      <c r="AL159">
        <f t="shared" ca="1" si="32"/>
        <v>0.55773705262504492</v>
      </c>
      <c r="AM159">
        <f t="shared" ca="1" si="32"/>
        <v>0.48657513855473139</v>
      </c>
      <c r="AN159">
        <f t="shared" ca="1" si="32"/>
        <v>0.54775131417264566</v>
      </c>
      <c r="AO159" t="e">
        <f t="shared" ca="1" si="28"/>
        <v>#NUM!</v>
      </c>
      <c r="AQ159" t="str">
        <f t="shared" si="33"/>
        <v>2022-50</v>
      </c>
      <c r="AR159">
        <f t="shared" ca="1" si="34"/>
        <v>1.0765363845329237</v>
      </c>
      <c r="AS159">
        <f t="shared" ca="1" si="34"/>
        <v>1.5415826743609335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90937</v>
      </c>
      <c r="C160" s="9">
        <v>59581</v>
      </c>
      <c r="D160" s="9">
        <v>132308</v>
      </c>
      <c r="E160" s="9">
        <v>3</v>
      </c>
      <c r="F160" s="9">
        <v>1</v>
      </c>
      <c r="G160" s="9">
        <v>409</v>
      </c>
      <c r="H160" s="9">
        <v>210</v>
      </c>
      <c r="I160" s="9">
        <v>475</v>
      </c>
      <c r="J160" s="9">
        <v>0</v>
      </c>
      <c r="K160" s="9">
        <v>0</v>
      </c>
      <c r="L160" s="9"/>
      <c r="M160">
        <f t="shared" si="24"/>
        <v>4.4976192308961152E-3</v>
      </c>
      <c r="N160">
        <f t="shared" si="24"/>
        <v>3.5246135512999109E-3</v>
      </c>
      <c r="O160">
        <f t="shared" si="24"/>
        <v>3.5901079299815583E-3</v>
      </c>
      <c r="P160">
        <f t="shared" si="24"/>
        <v>0</v>
      </c>
      <c r="Q160">
        <f t="shared" si="24"/>
        <v>0</v>
      </c>
      <c r="S160">
        <f t="shared" si="26"/>
        <v>4.5179468860843336E-3</v>
      </c>
      <c r="T160">
        <f t="shared" si="26"/>
        <v>3.537084080474001E-3</v>
      </c>
      <c r="U160">
        <f t="shared" si="26"/>
        <v>3.6030471419802924E-3</v>
      </c>
      <c r="V160">
        <f t="shared" si="26"/>
        <v>0</v>
      </c>
      <c r="W160">
        <f t="shared" si="26"/>
        <v>0</v>
      </c>
      <c r="Y160">
        <f t="shared" ca="1" si="25"/>
        <v>5.7838148145598536E-3</v>
      </c>
      <c r="Z160">
        <f t="shared" ca="1" si="25"/>
        <v>3.5256861870613899E-3</v>
      </c>
      <c r="AA160">
        <f t="shared" ca="1" si="25"/>
        <v>3.2395282242635008E-3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0.37347062175983486</v>
      </c>
      <c r="AG160">
        <f t="shared" ca="1" si="31"/>
        <v>0.20859824218183298</v>
      </c>
      <c r="AH160">
        <f t="shared" ca="1" si="27"/>
        <v>0.18214678725840744</v>
      </c>
      <c r="AI160">
        <f t="shared" ca="1" si="27"/>
        <v>0.20140093170821824</v>
      </c>
      <c r="AJ160" t="e">
        <f t="shared" ca="1" si="27"/>
        <v>#NUM!</v>
      </c>
      <c r="AL160">
        <f t="shared" ca="1" si="32"/>
        <v>0.55853989585283847</v>
      </c>
      <c r="AM160">
        <f t="shared" ca="1" si="32"/>
        <v>0.48771382980570638</v>
      </c>
      <c r="AN160">
        <f t="shared" ca="1" si="32"/>
        <v>0.53926847246831566</v>
      </c>
      <c r="AO160" t="e">
        <f t="shared" ca="1" si="28"/>
        <v>#NUM!</v>
      </c>
      <c r="AQ160" t="str">
        <f t="shared" si="33"/>
        <v>2022-51</v>
      </c>
      <c r="AR160">
        <f t="shared" ca="1" si="34"/>
        <v>1.0780860214841137</v>
      </c>
      <c r="AS160">
        <f t="shared" ca="1" si="34"/>
        <v>1.5451903118353087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90528</v>
      </c>
      <c r="C161" s="9">
        <v>59371</v>
      </c>
      <c r="D161" s="9">
        <v>131833</v>
      </c>
      <c r="E161" s="9">
        <v>3</v>
      </c>
      <c r="F161" s="9">
        <v>1</v>
      </c>
      <c r="G161" s="9">
        <v>481</v>
      </c>
      <c r="H161" s="9">
        <v>217</v>
      </c>
      <c r="I161" s="9">
        <v>471</v>
      </c>
      <c r="J161" s="9">
        <v>0</v>
      </c>
      <c r="K161" s="9">
        <v>0</v>
      </c>
      <c r="L161" s="9"/>
      <c r="M161">
        <f t="shared" si="24"/>
        <v>5.3132732414280662E-3</v>
      </c>
      <c r="N161">
        <f t="shared" si="24"/>
        <v>3.6549830725438343E-3</v>
      </c>
      <c r="O161">
        <f t="shared" si="24"/>
        <v>3.5727018273118264E-3</v>
      </c>
      <c r="P161">
        <f t="shared" si="24"/>
        <v>0</v>
      </c>
      <c r="Q161">
        <f t="shared" si="24"/>
        <v>0</v>
      </c>
      <c r="S161">
        <f t="shared" si="26"/>
        <v>5.3416676148428177E-3</v>
      </c>
      <c r="T161">
        <f t="shared" si="26"/>
        <v>3.6683950933086924E-3</v>
      </c>
      <c r="U161">
        <f t="shared" si="26"/>
        <v>3.5855156330966325E-3</v>
      </c>
      <c r="V161">
        <f t="shared" si="26"/>
        <v>0</v>
      </c>
      <c r="W161">
        <f t="shared" si="26"/>
        <v>0</v>
      </c>
      <c r="Y161">
        <f t="shared" ca="1" si="25"/>
        <v>6.8571246468687357E-3</v>
      </c>
      <c r="Z161">
        <f t="shared" ca="1" si="25"/>
        <v>3.6564429329494562E-3</v>
      </c>
      <c r="AA161">
        <f t="shared" ca="1" si="25"/>
        <v>3.2199582604298554E-3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0.38032774640670358</v>
      </c>
      <c r="AG161">
        <f t="shared" ca="1" si="31"/>
        <v>0.21225468511478243</v>
      </c>
      <c r="AH161">
        <f t="shared" ca="1" si="27"/>
        <v>0.18536674551883731</v>
      </c>
      <c r="AI161">
        <f t="shared" ca="1" si="27"/>
        <v>0.20140093170821824</v>
      </c>
      <c r="AJ161" t="e">
        <f t="shared" ca="1" si="27"/>
        <v>#NUM!</v>
      </c>
      <c r="AL161">
        <f t="shared" ca="1" si="32"/>
        <v>0.55808361898426373</v>
      </c>
      <c r="AM161">
        <f t="shared" ca="1" si="32"/>
        <v>0.48738685849287294</v>
      </c>
      <c r="AN161">
        <f t="shared" ca="1" si="32"/>
        <v>0.52954572368446162</v>
      </c>
      <c r="AO161" t="e">
        <f t="shared" ca="1" si="28"/>
        <v>#NUM!</v>
      </c>
      <c r="AQ161" t="str">
        <f t="shared" si="33"/>
        <v>2022-52</v>
      </c>
      <c r="AR161">
        <f t="shared" ca="1" si="34"/>
        <v>1.0772053221507458</v>
      </c>
      <c r="AS161">
        <f t="shared" ca="1" si="34"/>
        <v>1.5441543910269127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90047</v>
      </c>
      <c r="C162" s="9">
        <v>59154</v>
      </c>
      <c r="D162" s="9">
        <v>131362</v>
      </c>
      <c r="E162" s="9">
        <v>3</v>
      </c>
      <c r="F162" s="9">
        <v>1</v>
      </c>
      <c r="G162" s="9">
        <v>401</v>
      </c>
      <c r="H162" s="9">
        <v>225</v>
      </c>
      <c r="I162" s="9">
        <v>451</v>
      </c>
      <c r="J162" s="9">
        <v>0</v>
      </c>
      <c r="K162" s="9">
        <v>0</v>
      </c>
      <c r="L162" s="9"/>
      <c r="M162">
        <f t="shared" si="24"/>
        <v>4.453229979899386E-3</v>
      </c>
      <c r="N162">
        <f t="shared" si="24"/>
        <v>3.8036311999188558E-3</v>
      </c>
      <c r="O162">
        <f t="shared" si="24"/>
        <v>3.4332607603416512E-3</v>
      </c>
      <c r="P162">
        <f t="shared" si="24"/>
        <v>0</v>
      </c>
      <c r="Q162">
        <f t="shared" si="24"/>
        <v>0</v>
      </c>
      <c r="S162">
        <f t="shared" si="26"/>
        <v>4.473157403994006E-3</v>
      </c>
      <c r="T162">
        <f t="shared" si="26"/>
        <v>3.8181586883153052E-3</v>
      </c>
      <c r="U162">
        <f t="shared" si="26"/>
        <v>3.4450920553940867E-3</v>
      </c>
      <c r="V162">
        <f t="shared" si="26"/>
        <v>0</v>
      </c>
      <c r="W162">
        <f t="shared" si="26"/>
        <v>0</v>
      </c>
      <c r="Y162">
        <f t="shared" ca="1" si="25"/>
        <v>5.7579950765465739E-3</v>
      </c>
      <c r="Z162">
        <f t="shared" ca="1" si="25"/>
        <v>3.8055820974272408E-3</v>
      </c>
      <c r="AA162">
        <f t="shared" ca="1" si="25"/>
        <v>3.0901975992117109E-3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0.38608574148325014</v>
      </c>
      <c r="AG162">
        <f t="shared" ca="1" si="31"/>
        <v>0.21606026721220967</v>
      </c>
      <c r="AH162">
        <f t="shared" ca="1" si="27"/>
        <v>0.188456943118049</v>
      </c>
      <c r="AI162">
        <f t="shared" ca="1" si="27"/>
        <v>0.20140093170821824</v>
      </c>
      <c r="AJ162" t="e">
        <f t="shared" ca="1" si="27"/>
        <v>#NUM!</v>
      </c>
      <c r="AL162">
        <f t="shared" ca="1" si="32"/>
        <v>0.55961731811736226</v>
      </c>
      <c r="AM162">
        <f t="shared" ca="1" si="32"/>
        <v>0.488121996927527</v>
      </c>
      <c r="AN162">
        <f t="shared" ca="1" si="32"/>
        <v>0.52164819901010451</v>
      </c>
      <c r="AO162" t="e">
        <f t="shared" ca="1" si="28"/>
        <v>#NUM!</v>
      </c>
      <c r="AQ162" t="str">
        <f t="shared" si="33"/>
        <v>2023-01</v>
      </c>
      <c r="AR162">
        <f t="shared" ca="1" si="34"/>
        <v>1.0801656471138019</v>
      </c>
      <c r="AS162">
        <f t="shared" ca="1" si="34"/>
        <v>1.546483479762284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89646</v>
      </c>
      <c r="C163" s="9">
        <v>58929</v>
      </c>
      <c r="D163" s="9">
        <v>130911</v>
      </c>
      <c r="E163" s="9">
        <v>3</v>
      </c>
      <c r="F163" s="9">
        <v>1</v>
      </c>
      <c r="G163" s="9">
        <v>359</v>
      </c>
      <c r="H163" s="9">
        <v>172</v>
      </c>
      <c r="I163" s="9">
        <v>397</v>
      </c>
      <c r="J163" s="9">
        <v>0</v>
      </c>
      <c r="K163" s="9">
        <v>0</v>
      </c>
      <c r="L163" s="9"/>
      <c r="M163">
        <f t="shared" si="24"/>
        <v>4.0046404747562632E-3</v>
      </c>
      <c r="N163">
        <f t="shared" si="24"/>
        <v>2.9187666513940504E-3</v>
      </c>
      <c r="O163">
        <f t="shared" si="24"/>
        <v>3.0325946635500456E-3</v>
      </c>
      <c r="P163">
        <f t="shared" si="24"/>
        <v>0</v>
      </c>
      <c r="Q163">
        <f t="shared" si="24"/>
        <v>0</v>
      </c>
      <c r="S163">
        <f t="shared" si="26"/>
        <v>4.0207475180595578E-3</v>
      </c>
      <c r="T163">
        <f t="shared" si="26"/>
        <v>2.9273128788845455E-3</v>
      </c>
      <c r="U163">
        <f t="shared" si="26"/>
        <v>3.0418216138452087E-3</v>
      </c>
      <c r="V163">
        <f t="shared" si="26"/>
        <v>0</v>
      </c>
      <c r="W163">
        <f t="shared" si="26"/>
        <v>0</v>
      </c>
      <c r="Y163">
        <f t="shared" ca="1" si="25"/>
        <v>5.1898623130697498E-3</v>
      </c>
      <c r="Z163">
        <f t="shared" ca="1" si="25"/>
        <v>2.9175660028860251E-3</v>
      </c>
      <c r="AA163">
        <f t="shared" ca="1" si="25"/>
        <v>2.7252475584624634E-3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0.39127560379631987</v>
      </c>
      <c r="AG163">
        <f t="shared" ca="1" si="31"/>
        <v>0.2189778332150957</v>
      </c>
      <c r="AH163">
        <f t="shared" ca="1" si="27"/>
        <v>0.19118219067651146</v>
      </c>
      <c r="AI163">
        <f t="shared" ca="1" si="27"/>
        <v>0.20140093170821824</v>
      </c>
      <c r="AJ163" t="e">
        <f t="shared" ca="1" si="27"/>
        <v>#NUM!</v>
      </c>
      <c r="AL163">
        <f t="shared" ca="1" si="32"/>
        <v>0.55965112848969112</v>
      </c>
      <c r="AM163">
        <f t="shared" ca="1" si="32"/>
        <v>0.48861260150538838</v>
      </c>
      <c r="AN163">
        <f t="shared" ca="1" si="32"/>
        <v>0.51472908035702203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1.0802309074292413</v>
      </c>
      <c r="AS163">
        <f t="shared" ca="1" si="34"/>
        <v>1.5480378286331278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89287</v>
      </c>
      <c r="C164" s="9">
        <v>58757</v>
      </c>
      <c r="D164" s="9">
        <v>130514</v>
      </c>
      <c r="E164" s="9">
        <v>3</v>
      </c>
      <c r="F164" s="9">
        <v>1</v>
      </c>
      <c r="G164" s="9">
        <v>351</v>
      </c>
      <c r="H164" s="9">
        <v>183</v>
      </c>
      <c r="I164" s="9">
        <v>343</v>
      </c>
      <c r="J164" s="9">
        <v>0</v>
      </c>
      <c r="K164" s="9">
        <v>0</v>
      </c>
      <c r="L164" s="9"/>
      <c r="M164">
        <f t="shared" si="24"/>
        <v>3.9311433915351617E-3</v>
      </c>
      <c r="N164">
        <f t="shared" si="24"/>
        <v>3.1145225249757475E-3</v>
      </c>
      <c r="O164">
        <f t="shared" si="24"/>
        <v>2.6280705518181959E-3</v>
      </c>
      <c r="P164">
        <f t="shared" si="24"/>
        <v>0</v>
      </c>
      <c r="Q164">
        <f t="shared" si="24"/>
        <v>0</v>
      </c>
      <c r="S164">
        <f t="shared" si="26"/>
        <v>3.9466633939272801E-3</v>
      </c>
      <c r="T164">
        <f t="shared" si="26"/>
        <v>3.1242556228841061E-3</v>
      </c>
      <c r="U164">
        <f t="shared" si="26"/>
        <v>2.6349970305216248E-3</v>
      </c>
      <c r="V164">
        <f t="shared" si="26"/>
        <v>0</v>
      </c>
      <c r="W164">
        <f t="shared" si="26"/>
        <v>0</v>
      </c>
      <c r="Y164">
        <f t="shared" ca="1" si="25"/>
        <v>5.1082370921395701E-3</v>
      </c>
      <c r="Z164">
        <f t="shared" ca="1" si="25"/>
        <v>3.1137413321998342E-3</v>
      </c>
      <c r="AA164">
        <f t="shared" ca="1" si="25"/>
        <v>2.3579747267350104E-3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0.39638384088845946</v>
      </c>
      <c r="AG164">
        <f t="shared" ca="1" si="31"/>
        <v>0.22209157454729553</v>
      </c>
      <c r="AH164">
        <f t="shared" ca="1" si="27"/>
        <v>0.19354016540324648</v>
      </c>
      <c r="AI164">
        <f t="shared" ca="1" si="27"/>
        <v>0.20140093170821824</v>
      </c>
      <c r="AJ164" t="e">
        <f t="shared" ca="1" si="27"/>
        <v>#NUM!</v>
      </c>
      <c r="AL164">
        <f t="shared" ca="1" si="32"/>
        <v>0.56029421898101806</v>
      </c>
      <c r="AM164">
        <f t="shared" ca="1" si="32"/>
        <v>0.48826451898100398</v>
      </c>
      <c r="AN164">
        <f t="shared" ca="1" si="32"/>
        <v>0.50809571665887232</v>
      </c>
      <c r="AO164" t="e">
        <f t="shared" ca="1" si="28"/>
        <v>#NUM!</v>
      </c>
      <c r="AQ164" t="str">
        <f t="shared" si="33"/>
        <v>2023-03</v>
      </c>
      <c r="AR164">
        <f t="shared" ca="1" si="34"/>
        <v>1.0814721918466961</v>
      </c>
      <c r="AS164">
        <f t="shared" ca="1" si="34"/>
        <v>1.5469350226195846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88936</v>
      </c>
      <c r="C165" s="9">
        <v>58574</v>
      </c>
      <c r="D165" s="9">
        <v>130171</v>
      </c>
      <c r="E165" s="9">
        <v>3</v>
      </c>
      <c r="F165" s="9">
        <v>1</v>
      </c>
      <c r="G165" s="9">
        <v>298</v>
      </c>
      <c r="H165" s="9">
        <v>160</v>
      </c>
      <c r="I165" s="9">
        <v>323</v>
      </c>
      <c r="J165" s="9">
        <v>0</v>
      </c>
      <c r="K165" s="9">
        <v>0</v>
      </c>
      <c r="L165" s="9"/>
      <c r="M165">
        <f t="shared" si="24"/>
        <v>3.3507241162184041E-3</v>
      </c>
      <c r="N165">
        <f t="shared" si="24"/>
        <v>2.731587393724178E-3</v>
      </c>
      <c r="O165">
        <f t="shared" si="24"/>
        <v>2.4813514530886297E-3</v>
      </c>
      <c r="P165">
        <f t="shared" si="24"/>
        <v>0</v>
      </c>
      <c r="Q165">
        <f t="shared" si="24"/>
        <v>0</v>
      </c>
      <c r="S165">
        <f t="shared" si="26"/>
        <v>3.3619923812691884E-3</v>
      </c>
      <c r="T165">
        <f t="shared" si="26"/>
        <v>2.739071113662108E-3</v>
      </c>
      <c r="U165">
        <f t="shared" si="26"/>
        <v>2.48752515675587E-3</v>
      </c>
      <c r="V165">
        <f t="shared" si="26"/>
        <v>0</v>
      </c>
      <c r="W165">
        <f t="shared" si="26"/>
        <v>0</v>
      </c>
      <c r="Y165">
        <f t="shared" ca="1" si="25"/>
        <v>4.3634460307149549E-3</v>
      </c>
      <c r="Z165">
        <f t="shared" ca="1" si="25"/>
        <v>2.7297552162785848E-3</v>
      </c>
      <c r="AA165">
        <f t="shared" ca="1" si="25"/>
        <v>2.223377955491942E-3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0.40074728691917444</v>
      </c>
      <c r="AG165">
        <f t="shared" ca="1" si="31"/>
        <v>0.22482132976357411</v>
      </c>
      <c r="AH165">
        <f t="shared" ca="1" si="27"/>
        <v>0.19576354335873841</v>
      </c>
      <c r="AI165">
        <f t="shared" ca="1" si="27"/>
        <v>0.20140093170821824</v>
      </c>
      <c r="AJ165" t="e">
        <f t="shared" ca="1" si="27"/>
        <v>#NUM!</v>
      </c>
      <c r="AL165">
        <f t="shared" ca="1" si="32"/>
        <v>0.56100524470654167</v>
      </c>
      <c r="AM165">
        <f t="shared" ca="1" si="32"/>
        <v>0.48849624126893065</v>
      </c>
      <c r="AN165">
        <f t="shared" ca="1" si="32"/>
        <v>0.50256343157436822</v>
      </c>
      <c r="AO165" t="e">
        <f t="shared" ca="1" si="28"/>
        <v>#NUM!</v>
      </c>
      <c r="AQ165" t="str">
        <f t="shared" si="33"/>
        <v>2023-04</v>
      </c>
      <c r="AR165">
        <f t="shared" ca="1" si="34"/>
        <v>1.0828446039184105</v>
      </c>
      <c r="AS165">
        <f t="shared" ca="1" si="34"/>
        <v>1.5476691724682432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88638</v>
      </c>
      <c r="C166" s="9">
        <v>58414</v>
      </c>
      <c r="D166" s="9">
        <v>129848</v>
      </c>
      <c r="E166" s="9">
        <v>3</v>
      </c>
      <c r="F166" s="9">
        <v>1</v>
      </c>
      <c r="G166" s="9">
        <v>299</v>
      </c>
      <c r="H166" s="9">
        <v>177</v>
      </c>
      <c r="I166" s="9">
        <v>305</v>
      </c>
      <c r="J166" s="9">
        <v>0</v>
      </c>
      <c r="K166" s="9">
        <v>0</v>
      </c>
      <c r="L166" s="9"/>
      <c r="M166">
        <f t="shared" si="24"/>
        <v>3.373271057559963E-3</v>
      </c>
      <c r="N166">
        <f t="shared" si="24"/>
        <v>3.0300955250453657E-3</v>
      </c>
      <c r="O166">
        <f t="shared" si="24"/>
        <v>2.3489002526030436E-3</v>
      </c>
      <c r="P166">
        <f t="shared" si="24"/>
        <v>0</v>
      </c>
      <c r="Q166">
        <f t="shared" si="24"/>
        <v>0</v>
      </c>
      <c r="S166">
        <f t="shared" si="26"/>
        <v>3.3846917607027053E-3</v>
      </c>
      <c r="T166">
        <f t="shared" si="26"/>
        <v>3.0393072488532286E-3</v>
      </c>
      <c r="U166">
        <f t="shared" si="26"/>
        <v>2.3544316627947611E-3</v>
      </c>
      <c r="V166">
        <f t="shared" si="26"/>
        <v>0</v>
      </c>
      <c r="W166">
        <f t="shared" si="26"/>
        <v>0</v>
      </c>
      <c r="Y166">
        <f t="shared" ca="1" si="25"/>
        <v>4.4049799210464386E-3</v>
      </c>
      <c r="Z166">
        <f t="shared" ca="1" si="25"/>
        <v>3.0288615899792901E-3</v>
      </c>
      <c r="AA166">
        <f t="shared" ca="1" si="25"/>
        <v>2.1019321911752869E-3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0.40515226684022088</v>
      </c>
      <c r="AG166">
        <f t="shared" ca="1" si="31"/>
        <v>0.22785019135355339</v>
      </c>
      <c r="AH166">
        <f t="shared" ca="1" si="27"/>
        <v>0.19786547554991371</v>
      </c>
      <c r="AI166">
        <f t="shared" ca="1" si="27"/>
        <v>0.20140093170821824</v>
      </c>
      <c r="AJ166" t="e">
        <f t="shared" ca="1" si="27"/>
        <v>#NUM!</v>
      </c>
      <c r="AL166">
        <f t="shared" ca="1" si="32"/>
        <v>0.56238162785205448</v>
      </c>
      <c r="AM166">
        <f t="shared" ca="1" si="32"/>
        <v>0.48837311732960276</v>
      </c>
      <c r="AN166">
        <f t="shared" ca="1" si="32"/>
        <v>0.4970993579252127</v>
      </c>
      <c r="AO166" t="e">
        <f t="shared" ca="1" si="28"/>
        <v>#NUM!</v>
      </c>
      <c r="AQ166" t="str">
        <f t="shared" si="33"/>
        <v>2023-05</v>
      </c>
      <c r="AR166">
        <f t="shared" ca="1" si="34"/>
        <v>1.0855012797268915</v>
      </c>
      <c r="AS166">
        <f t="shared" ca="1" si="34"/>
        <v>1.5472790873269622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88339</v>
      </c>
      <c r="C167" s="9">
        <v>58237</v>
      </c>
      <c r="D167" s="9">
        <v>129543</v>
      </c>
      <c r="E167" s="9">
        <v>3</v>
      </c>
      <c r="F167" s="9">
        <v>1</v>
      </c>
      <c r="G167" s="9">
        <v>290</v>
      </c>
      <c r="H167" s="9">
        <v>154</v>
      </c>
      <c r="I167" s="9">
        <v>336</v>
      </c>
      <c r="J167" s="9">
        <v>0</v>
      </c>
      <c r="K167" s="9">
        <v>0</v>
      </c>
      <c r="L167" s="9"/>
      <c r="M167">
        <f t="shared" si="24"/>
        <v>3.2828082726768472E-3</v>
      </c>
      <c r="N167">
        <f t="shared" si="24"/>
        <v>2.6443669831893815E-3</v>
      </c>
      <c r="O167">
        <f t="shared" si="24"/>
        <v>2.5937333549477777E-3</v>
      </c>
      <c r="P167">
        <f t="shared" si="24"/>
        <v>0</v>
      </c>
      <c r="Q167">
        <f t="shared" si="24"/>
        <v>0</v>
      </c>
      <c r="S167">
        <f t="shared" si="26"/>
        <v>3.293623575042366E-3</v>
      </c>
      <c r="T167">
        <f t="shared" si="26"/>
        <v>2.6513797533864311E-3</v>
      </c>
      <c r="U167">
        <f t="shared" si="26"/>
        <v>2.6004797677358213E-3</v>
      </c>
      <c r="V167">
        <f t="shared" si="26"/>
        <v>0</v>
      </c>
      <c r="W167">
        <f t="shared" si="26"/>
        <v>0</v>
      </c>
      <c r="Y167">
        <f t="shared" ca="1" si="25"/>
        <v>4.2982403479032974E-3</v>
      </c>
      <c r="Z167">
        <f t="shared" ca="1" si="25"/>
        <v>2.6421725892180306E-3</v>
      </c>
      <c r="AA167">
        <f t="shared" ca="1" si="25"/>
        <v>2.3188512435790213E-3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0.40945050718812415</v>
      </c>
      <c r="AG167">
        <f t="shared" ca="1" si="31"/>
        <v>0.23049236394277142</v>
      </c>
      <c r="AH167">
        <f t="shared" ca="1" si="27"/>
        <v>0.20018432679349274</v>
      </c>
      <c r="AI167">
        <f t="shared" ca="1" si="27"/>
        <v>0.20140093170821824</v>
      </c>
      <c r="AJ167" t="e">
        <f t="shared" ca="1" si="27"/>
        <v>#NUM!</v>
      </c>
      <c r="AL167">
        <f t="shared" ca="1" si="32"/>
        <v>0.56293095232843493</v>
      </c>
      <c r="AM167">
        <f t="shared" ca="1" si="32"/>
        <v>0.48890970527365113</v>
      </c>
      <c r="AN167">
        <f t="shared" ca="1" si="32"/>
        <v>0.49188101656370287</v>
      </c>
      <c r="AO167" t="e">
        <f t="shared" ca="1" si="28"/>
        <v>#NUM!</v>
      </c>
      <c r="AQ167" t="str">
        <f t="shared" si="33"/>
        <v>2023-06</v>
      </c>
      <c r="AR167">
        <f t="shared" ca="1" si="34"/>
        <v>1.086561578272514</v>
      </c>
      <c r="AS167">
        <f t="shared" ca="1" si="34"/>
        <v>1.5489791221464002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88049</v>
      </c>
      <c r="C168" s="9">
        <v>58083</v>
      </c>
      <c r="D168" s="9">
        <v>129207</v>
      </c>
      <c r="E168" s="9">
        <v>3</v>
      </c>
      <c r="F168" s="9">
        <v>1</v>
      </c>
      <c r="G168" s="9">
        <v>311</v>
      </c>
      <c r="H168" s="9">
        <v>162</v>
      </c>
      <c r="I168" s="9">
        <v>319</v>
      </c>
      <c r="J168" s="9">
        <v>0</v>
      </c>
      <c r="K168" s="9">
        <v>0</v>
      </c>
      <c r="L168" s="9"/>
      <c r="M168">
        <f t="shared" si="24"/>
        <v>3.5321241581392181E-3</v>
      </c>
      <c r="N168">
        <f t="shared" si="24"/>
        <v>2.7891121326377769E-3</v>
      </c>
      <c r="O168">
        <f t="shared" si="24"/>
        <v>2.4689064833948626E-3</v>
      </c>
      <c r="P168">
        <f t="shared" si="24"/>
        <v>0</v>
      </c>
      <c r="Q168">
        <f t="shared" si="24"/>
        <v>0</v>
      </c>
      <c r="S168">
        <f t="shared" si="26"/>
        <v>3.544647993237266E-3</v>
      </c>
      <c r="T168">
        <f t="shared" si="26"/>
        <v>2.7969148600141508E-3</v>
      </c>
      <c r="U168">
        <f t="shared" si="26"/>
        <v>2.475018332520687E-3</v>
      </c>
      <c r="V168">
        <f t="shared" si="26"/>
        <v>0</v>
      </c>
      <c r="W168">
        <f t="shared" si="26"/>
        <v>0</v>
      </c>
      <c r="Y168">
        <f t="shared" ca="1" si="25"/>
        <v>4.6385449818412867E-3</v>
      </c>
      <c r="Z168">
        <f t="shared" ca="1" si="25"/>
        <v>2.7871023580594068E-3</v>
      </c>
      <c r="AA168">
        <f t="shared" ca="1" si="25"/>
        <v>2.2043706909909101E-3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0.41408905216996544</v>
      </c>
      <c r="AG168">
        <f t="shared" ca="1" si="31"/>
        <v>0.23327946630083082</v>
      </c>
      <c r="AH168">
        <f t="shared" ca="1" si="27"/>
        <v>0.20238869748448365</v>
      </c>
      <c r="AI168">
        <f t="shared" ca="1" si="27"/>
        <v>0.20140093170821824</v>
      </c>
      <c r="AJ168" t="e">
        <f t="shared" ca="1" si="27"/>
        <v>#NUM!</v>
      </c>
      <c r="AL168">
        <f t="shared" ca="1" si="32"/>
        <v>0.56335579286235227</v>
      </c>
      <c r="AM168">
        <f t="shared" ca="1" si="32"/>
        <v>0.48875645570415116</v>
      </c>
      <c r="AN168">
        <f t="shared" ca="1" si="32"/>
        <v>0.48637106113482076</v>
      </c>
      <c r="AO168" t="e">
        <f t="shared" ca="1" si="28"/>
        <v>#NUM!</v>
      </c>
      <c r="AQ168" t="str">
        <f t="shared" si="33"/>
        <v>2023-07</v>
      </c>
      <c r="AR168">
        <f t="shared" ca="1" si="34"/>
        <v>1.0873815996252891</v>
      </c>
      <c r="AS168">
        <f t="shared" ca="1" si="34"/>
        <v>1.5484935920350671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87738</v>
      </c>
      <c r="C169" s="9">
        <v>57921</v>
      </c>
      <c r="D169" s="9">
        <v>128888</v>
      </c>
      <c r="E169" s="9">
        <v>3</v>
      </c>
      <c r="F169" s="9">
        <v>1</v>
      </c>
      <c r="G169" s="9">
        <v>283</v>
      </c>
      <c r="H169" s="9">
        <v>163</v>
      </c>
      <c r="I169" s="9">
        <v>325</v>
      </c>
      <c r="J169" s="9">
        <v>0</v>
      </c>
      <c r="K169" s="9">
        <v>0</v>
      </c>
      <c r="L169" s="9"/>
      <c r="M169">
        <f t="shared" si="24"/>
        <v>3.2255123207732112E-3</v>
      </c>
      <c r="N169">
        <f t="shared" si="24"/>
        <v>2.8141779320108424E-3</v>
      </c>
      <c r="O169">
        <f t="shared" si="24"/>
        <v>2.5215691142697538E-3</v>
      </c>
      <c r="P169">
        <f t="shared" si="24"/>
        <v>0</v>
      </c>
      <c r="Q169">
        <f t="shared" si="24"/>
        <v>0</v>
      </c>
      <c r="S169">
        <f t="shared" si="26"/>
        <v>3.2359527408409583E-3</v>
      </c>
      <c r="T169">
        <f t="shared" si="26"/>
        <v>2.8221217525312295E-3</v>
      </c>
      <c r="U169">
        <f t="shared" si="26"/>
        <v>2.5279448447545071E-3</v>
      </c>
      <c r="V169">
        <f t="shared" si="26"/>
        <v>0</v>
      </c>
      <c r="W169">
        <f t="shared" si="26"/>
        <v>0</v>
      </c>
      <c r="Y169">
        <f t="shared" ca="1" si="25"/>
        <v>4.2462225716684253E-3</v>
      </c>
      <c r="Z169">
        <f t="shared" ca="1" si="25"/>
        <v>2.8121199657438235E-3</v>
      </c>
      <c r="AA169">
        <f t="shared" ca="1" si="25"/>
        <v>2.2488505776455934E-3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0.41833527474163384</v>
      </c>
      <c r="AG169">
        <f t="shared" ca="1" si="31"/>
        <v>0.23609158626657464</v>
      </c>
      <c r="AH169">
        <f t="shared" ca="1" si="27"/>
        <v>0.20463754806212925</v>
      </c>
      <c r="AI169">
        <f t="shared" ca="1" si="27"/>
        <v>0.20140093170821824</v>
      </c>
      <c r="AJ169" t="e">
        <f t="shared" ca="1" si="27"/>
        <v>#NUM!</v>
      </c>
      <c r="AL169">
        <f t="shared" ca="1" si="32"/>
        <v>0.56435973851926802</v>
      </c>
      <c r="AM169">
        <f t="shared" ca="1" si="32"/>
        <v>0.4891711515088335</v>
      </c>
      <c r="AN169">
        <f t="shared" ca="1" si="32"/>
        <v>0.48143425589105426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1.0893194017180079</v>
      </c>
      <c r="AS169">
        <f t="shared" ca="1" si="34"/>
        <v>1.549807444340648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87455</v>
      </c>
      <c r="C170" s="9">
        <v>57758</v>
      </c>
      <c r="D170" s="9">
        <v>128563</v>
      </c>
      <c r="E170" s="9">
        <v>3</v>
      </c>
      <c r="F170" s="9">
        <v>1</v>
      </c>
      <c r="G170" s="9">
        <v>316</v>
      </c>
      <c r="H170" s="9">
        <v>148</v>
      </c>
      <c r="I170" s="9">
        <v>317</v>
      </c>
      <c r="J170" s="9">
        <v>0</v>
      </c>
      <c r="K170" s="9">
        <v>0</v>
      </c>
      <c r="L170" s="9"/>
      <c r="M170">
        <f t="shared" si="24"/>
        <v>3.6132868332285177E-3</v>
      </c>
      <c r="N170">
        <f t="shared" si="24"/>
        <v>2.5624155961078985E-3</v>
      </c>
      <c r="O170">
        <f t="shared" si="24"/>
        <v>2.4657171970162489E-3</v>
      </c>
      <c r="P170">
        <f t="shared" si="24"/>
        <v>0</v>
      </c>
      <c r="Q170">
        <f t="shared" si="24"/>
        <v>0</v>
      </c>
      <c r="S170">
        <f t="shared" si="26"/>
        <v>3.6263939946816937E-3</v>
      </c>
      <c r="T170">
        <f t="shared" si="26"/>
        <v>2.5689998506688468E-3</v>
      </c>
      <c r="U170">
        <f t="shared" si="26"/>
        <v>2.4718132448742144E-3</v>
      </c>
      <c r="V170">
        <f t="shared" si="26"/>
        <v>0</v>
      </c>
      <c r="W170">
        <f t="shared" si="26"/>
        <v>0</v>
      </c>
      <c r="Y170">
        <f t="shared" ca="1" si="25"/>
        <v>4.771638083800241E-3</v>
      </c>
      <c r="Z170">
        <f t="shared" ca="1" si="25"/>
        <v>2.5598033427807697E-3</v>
      </c>
      <c r="AA170">
        <f t="shared" ca="1" si="25"/>
        <v>2.196319204597153E-3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0.42310691282543411</v>
      </c>
      <c r="AG170">
        <f t="shared" ca="1" si="31"/>
        <v>0.23865138960935542</v>
      </c>
      <c r="AH170">
        <f t="shared" ca="1" si="27"/>
        <v>0.2068338672667264</v>
      </c>
      <c r="AI170">
        <f t="shared" ca="1" si="27"/>
        <v>0.20140093170821824</v>
      </c>
      <c r="AJ170" t="e">
        <f t="shared" ca="1" si="27"/>
        <v>#NUM!</v>
      </c>
      <c r="AL170">
        <f t="shared" ca="1" si="32"/>
        <v>0.56404512045355892</v>
      </c>
      <c r="AM170">
        <f t="shared" ca="1" si="32"/>
        <v>0.48884539816550371</v>
      </c>
      <c r="AN170">
        <f t="shared" ca="1" si="32"/>
        <v>0.47600482432040159</v>
      </c>
      <c r="AO170" t="e">
        <f t="shared" ca="1" si="28"/>
        <v>#NUM!</v>
      </c>
      <c r="AQ170" t="str">
        <f t="shared" si="33"/>
        <v>2023-09</v>
      </c>
      <c r="AR170">
        <f t="shared" ca="1" si="34"/>
        <v>1.0887121302567107</v>
      </c>
      <c r="AS170">
        <f t="shared" ca="1" si="34"/>
        <v>1.5487753823415824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87139</v>
      </c>
      <c r="C171" s="9">
        <v>57610</v>
      </c>
      <c r="D171" s="9">
        <v>128246</v>
      </c>
      <c r="E171" s="9">
        <v>3</v>
      </c>
      <c r="F171" s="9">
        <v>1</v>
      </c>
      <c r="G171" s="9">
        <v>305</v>
      </c>
      <c r="H171" s="9">
        <v>152</v>
      </c>
      <c r="I171" s="9">
        <v>320</v>
      </c>
      <c r="J171" s="9">
        <v>0</v>
      </c>
      <c r="K171" s="9">
        <v>0</v>
      </c>
      <c r="L171" s="9"/>
      <c r="M171">
        <f t="shared" si="24"/>
        <v>3.5001549248901182E-3</v>
      </c>
      <c r="N171">
        <f t="shared" si="24"/>
        <v>2.6384308279812532E-3</v>
      </c>
      <c r="O171">
        <f t="shared" si="24"/>
        <v>2.4952045287962199E-3</v>
      </c>
      <c r="P171">
        <f t="shared" si="24"/>
        <v>0</v>
      </c>
      <c r="Q171">
        <f t="shared" si="24"/>
        <v>0</v>
      </c>
      <c r="S171">
        <f t="shared" si="26"/>
        <v>3.5124526518826348E-3</v>
      </c>
      <c r="T171">
        <f t="shared" si="26"/>
        <v>2.6454121035178117E-3</v>
      </c>
      <c r="U171">
        <f t="shared" si="26"/>
        <v>2.5014474529000755E-3</v>
      </c>
      <c r="V171">
        <f t="shared" si="26"/>
        <v>0</v>
      </c>
      <c r="W171">
        <f t="shared" si="26"/>
        <v>0</v>
      </c>
      <c r="Y171">
        <f t="shared" ca="1" si="25"/>
        <v>4.6344149131863936E-3</v>
      </c>
      <c r="Z171">
        <f t="shared" ca="1" si="25"/>
        <v>2.6358475258975952E-3</v>
      </c>
      <c r="AA171">
        <f t="shared" ca="1" si="25"/>
        <v>2.2200256194814397E-3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0.4277413277386205</v>
      </c>
      <c r="AG171">
        <f t="shared" ca="1" si="31"/>
        <v>0.24128723713525302</v>
      </c>
      <c r="AH171">
        <f t="shared" ca="1" si="27"/>
        <v>0.20905389288620785</v>
      </c>
      <c r="AI171">
        <f t="shared" ca="1" si="27"/>
        <v>0.20140093170821824</v>
      </c>
      <c r="AJ171" t="e">
        <f t="shared" ca="1" si="27"/>
        <v>#NUM!</v>
      </c>
      <c r="AL171">
        <f t="shared" ca="1" si="32"/>
        <v>0.56409615224904386</v>
      </c>
      <c r="AM171">
        <f t="shared" ca="1" si="32"/>
        <v>0.48873905636248038</v>
      </c>
      <c r="AN171">
        <f t="shared" ca="1" si="32"/>
        <v>0.47084749274282917</v>
      </c>
      <c r="AO171" t="e">
        <f t="shared" ca="1" si="28"/>
        <v>#NUM!</v>
      </c>
      <c r="AQ171" t="str">
        <f t="shared" si="33"/>
        <v>2023-10</v>
      </c>
      <c r="AR171">
        <f t="shared" ca="1" si="34"/>
        <v>1.0888106311261598</v>
      </c>
      <c r="AS171">
        <f t="shared" ca="1" si="34"/>
        <v>1.548438466892947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86834</v>
      </c>
      <c r="C172" s="9">
        <v>57458</v>
      </c>
      <c r="D172" s="9">
        <v>127926</v>
      </c>
      <c r="E172" s="9">
        <v>3</v>
      </c>
      <c r="F172" s="9">
        <v>1</v>
      </c>
      <c r="G172" s="9">
        <v>261</v>
      </c>
      <c r="H172" s="9">
        <v>143</v>
      </c>
      <c r="I172" s="9">
        <v>322</v>
      </c>
      <c r="J172" s="9">
        <v>0</v>
      </c>
      <c r="K172" s="9">
        <v>0</v>
      </c>
      <c r="L172" s="9"/>
      <c r="M172">
        <f t="shared" si="24"/>
        <v>3.0057350807287469E-3</v>
      </c>
      <c r="N172">
        <f t="shared" si="24"/>
        <v>2.488774409133628E-3</v>
      </c>
      <c r="O172">
        <f t="shared" si="24"/>
        <v>2.5170801869830997E-3</v>
      </c>
      <c r="P172">
        <f t="shared" si="24"/>
        <v>0</v>
      </c>
      <c r="Q172">
        <f t="shared" si="24"/>
        <v>0</v>
      </c>
      <c r="S172">
        <f t="shared" si="26"/>
        <v>3.0147990445752305E-3</v>
      </c>
      <c r="T172">
        <f t="shared" si="26"/>
        <v>2.494985155380906E-3</v>
      </c>
      <c r="U172">
        <f t="shared" si="26"/>
        <v>2.5234332063806481E-3</v>
      </c>
      <c r="V172">
        <f t="shared" si="26"/>
        <v>0</v>
      </c>
      <c r="W172">
        <f t="shared" si="26"/>
        <v>0</v>
      </c>
      <c r="Y172">
        <f t="shared" ca="1" si="25"/>
        <v>3.9887308160172445E-3</v>
      </c>
      <c r="Z172">
        <f t="shared" ca="1" si="25"/>
        <v>2.4858753008710887E-3</v>
      </c>
      <c r="AA172">
        <f t="shared" ca="1" si="25"/>
        <v>2.2368930174759055E-3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0.43173005855463775</v>
      </c>
      <c r="AG172">
        <f t="shared" ca="1" si="31"/>
        <v>0.2437731124361241</v>
      </c>
      <c r="AH172">
        <f t="shared" ca="1" si="27"/>
        <v>0.21129078590368375</v>
      </c>
      <c r="AI172">
        <f t="shared" ca="1" si="27"/>
        <v>0.20140093170821824</v>
      </c>
      <c r="AJ172" t="e">
        <f t="shared" ca="1" si="27"/>
        <v>#NUM!</v>
      </c>
      <c r="AL172">
        <f t="shared" ca="1" si="32"/>
        <v>0.56464243711044104</v>
      </c>
      <c r="AM172">
        <f t="shared" ca="1" si="32"/>
        <v>0.48940485314145382</v>
      </c>
      <c r="AN172">
        <f t="shared" ca="1" si="32"/>
        <v>0.46649735805395598</v>
      </c>
      <c r="AO172" t="e">
        <f t="shared" ca="1" si="28"/>
        <v>#NUM!</v>
      </c>
      <c r="AQ172" t="str">
        <f t="shared" si="33"/>
        <v>2023-11</v>
      </c>
      <c r="AR172">
        <f t="shared" ca="1" si="34"/>
        <v>1.0898650626487665</v>
      </c>
      <c r="AS172">
        <f t="shared" ca="1" si="34"/>
        <v>1.550547865211487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86573</v>
      </c>
      <c r="C173" s="9">
        <v>57315</v>
      </c>
      <c r="D173" s="9">
        <v>127604</v>
      </c>
      <c r="E173" s="9">
        <v>3</v>
      </c>
      <c r="F173" s="9">
        <v>1</v>
      </c>
      <c r="G173" s="9">
        <v>292</v>
      </c>
      <c r="H173" s="9">
        <v>139</v>
      </c>
      <c r="I173" s="9">
        <v>343</v>
      </c>
      <c r="J173" s="9">
        <v>0</v>
      </c>
      <c r="K173" s="9">
        <v>0</v>
      </c>
      <c r="L173" s="9"/>
      <c r="M173">
        <f t="shared" si="24"/>
        <v>3.372876069906322E-3</v>
      </c>
      <c r="N173">
        <f t="shared" si="24"/>
        <v>2.4251941027654193E-3</v>
      </c>
      <c r="O173">
        <f t="shared" si="24"/>
        <v>2.6880035108617284E-3</v>
      </c>
      <c r="P173">
        <f t="shared" si="24"/>
        <v>0</v>
      </c>
      <c r="Q173">
        <f t="shared" si="24"/>
        <v>0</v>
      </c>
      <c r="S173">
        <f t="shared" si="26"/>
        <v>3.384294093722629E-3</v>
      </c>
      <c r="T173">
        <f t="shared" si="26"/>
        <v>2.4310911651717181E-3</v>
      </c>
      <c r="U173">
        <f t="shared" si="26"/>
        <v>2.6952499794906325E-3</v>
      </c>
      <c r="V173">
        <f t="shared" si="26"/>
        <v>0</v>
      </c>
      <c r="W173">
        <f t="shared" si="26"/>
        <v>0</v>
      </c>
      <c r="Y173">
        <f t="shared" ca="1" si="25"/>
        <v>4.48989702434947E-3</v>
      </c>
      <c r="Z173">
        <f t="shared" ca="1" si="25"/>
        <v>2.4221277401407487E-3</v>
      </c>
      <c r="AA173">
        <f t="shared" ca="1" si="25"/>
        <v>2.3863780711868752E-3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0.43621995557898724</v>
      </c>
      <c r="AG173">
        <f t="shared" ca="1" si="31"/>
        <v>0.24619524017626485</v>
      </c>
      <c r="AH173">
        <f t="shared" ca="1" si="27"/>
        <v>0.21367716397487063</v>
      </c>
      <c r="AI173">
        <f t="shared" ca="1" si="27"/>
        <v>0.20140093170821824</v>
      </c>
      <c r="AJ173" t="e">
        <f t="shared" ca="1" si="27"/>
        <v>#NUM!</v>
      </c>
      <c r="AL173">
        <f t="shared" ca="1" si="32"/>
        <v>0.56438325901320618</v>
      </c>
      <c r="AM173">
        <f t="shared" ca="1" si="32"/>
        <v>0.48983812235563734</v>
      </c>
      <c r="AN173">
        <f t="shared" ca="1" si="32"/>
        <v>0.46169582370641948</v>
      </c>
      <c r="AO173" t="e">
        <f t="shared" ca="1" si="28"/>
        <v>#NUM!</v>
      </c>
      <c r="AQ173" t="str">
        <f t="shared" si="33"/>
        <v>2023-12</v>
      </c>
      <c r="AR173">
        <f t="shared" ca="1" si="34"/>
        <v>1.089364800651766</v>
      </c>
      <c r="AS173">
        <f t="shared" ca="1" si="34"/>
        <v>1.5519205623778551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86281</v>
      </c>
      <c r="C174" s="9">
        <v>57176</v>
      </c>
      <c r="D174" s="9">
        <v>127261</v>
      </c>
      <c r="E174" s="9">
        <v>3</v>
      </c>
      <c r="F174" s="9">
        <v>1</v>
      </c>
      <c r="G174" s="9">
        <v>289</v>
      </c>
      <c r="H174" s="9">
        <v>126</v>
      </c>
      <c r="I174" s="9">
        <v>314</v>
      </c>
      <c r="J174" s="9">
        <v>0</v>
      </c>
      <c r="K174" s="9">
        <v>0</v>
      </c>
      <c r="L174" s="9"/>
      <c r="M174">
        <f t="shared" si="24"/>
        <v>3.349520751961614E-3</v>
      </c>
      <c r="N174">
        <f t="shared" si="24"/>
        <v>2.2037218413320275E-3</v>
      </c>
      <c r="O174">
        <f t="shared" si="24"/>
        <v>2.4673702076834221E-3</v>
      </c>
      <c r="P174">
        <f t="shared" si="24"/>
        <v>0</v>
      </c>
      <c r="Q174">
        <f t="shared" si="24"/>
        <v>0</v>
      </c>
      <c r="S174">
        <f t="shared" si="26"/>
        <v>3.3607809100560963E-3</v>
      </c>
      <c r="T174">
        <f t="shared" si="26"/>
        <v>2.2085898548223977E-3</v>
      </c>
      <c r="U174">
        <f t="shared" si="26"/>
        <v>2.4734744427960414E-3</v>
      </c>
      <c r="V174">
        <f t="shared" si="26"/>
        <v>0</v>
      </c>
      <c r="W174">
        <f t="shared" si="26"/>
        <v>0</v>
      </c>
      <c r="Y174">
        <f t="shared" ca="1" si="25"/>
        <v>4.4709561590606985E-3</v>
      </c>
      <c r="Z174">
        <f t="shared" ca="1" si="25"/>
        <v>2.2003678798527726E-3</v>
      </c>
      <c r="AA174">
        <f t="shared" ca="1" si="25"/>
        <v>2.187431307163399E-3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0.44069091173804792</v>
      </c>
      <c r="AG174">
        <f t="shared" ca="1" si="31"/>
        <v>0.24839560805611763</v>
      </c>
      <c r="AH174">
        <f t="shared" ca="1" si="27"/>
        <v>0.21586459528203403</v>
      </c>
      <c r="AI174">
        <f t="shared" ca="1" si="27"/>
        <v>0.20140093170821824</v>
      </c>
      <c r="AJ174" t="e">
        <f t="shared" ca="1" si="27"/>
        <v>#NUM!</v>
      </c>
      <c r="AL174">
        <f t="shared" ca="1" si="32"/>
        <v>0.56365039858994648</v>
      </c>
      <c r="AM174">
        <f t="shared" ca="1" si="32"/>
        <v>0.48983219197936761</v>
      </c>
      <c r="AN174">
        <f t="shared" ca="1" si="32"/>
        <v>0.45701176571558938</v>
      </c>
      <c r="AO174" t="e">
        <f t="shared" ca="1" si="28"/>
        <v>#NUM!</v>
      </c>
      <c r="AQ174" t="str">
        <f t="shared" si="33"/>
        <v>2023-13</v>
      </c>
      <c r="AR174">
        <f t="shared" ca="1" si="34"/>
        <v>1.0879502435469262</v>
      </c>
      <c r="AS174">
        <f t="shared" ca="1" si="34"/>
        <v>1.5519017735730325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85992</v>
      </c>
      <c r="C175" s="9">
        <v>57050</v>
      </c>
      <c r="D175" s="9">
        <v>126947</v>
      </c>
      <c r="E175" s="9">
        <v>3</v>
      </c>
      <c r="F175" s="9">
        <v>1</v>
      </c>
      <c r="G175" s="9">
        <v>275</v>
      </c>
      <c r="H175" s="9">
        <v>130</v>
      </c>
      <c r="I175" s="9">
        <v>300</v>
      </c>
      <c r="J175" s="9">
        <v>0</v>
      </c>
      <c r="K175" s="9">
        <v>0</v>
      </c>
      <c r="L175" s="9"/>
      <c r="M175">
        <f t="shared" si="24"/>
        <v>3.1979719043631967E-3</v>
      </c>
      <c r="N175">
        <f t="shared" si="24"/>
        <v>2.2787028921998245E-3</v>
      </c>
      <c r="O175">
        <f t="shared" si="24"/>
        <v>2.3631909379504832E-3</v>
      </c>
      <c r="P175">
        <f t="shared" si="24"/>
        <v>0</v>
      </c>
      <c r="Q175">
        <f t="shared" si="24"/>
        <v>0</v>
      </c>
      <c r="S175">
        <f t="shared" si="26"/>
        <v>3.2082344911266584E-3</v>
      </c>
      <c r="T175">
        <f t="shared" si="26"/>
        <v>2.283908231012479E-3</v>
      </c>
      <c r="U175">
        <f t="shared" si="26"/>
        <v>2.3687899459057184E-3</v>
      </c>
      <c r="V175">
        <f t="shared" si="26"/>
        <v>0</v>
      </c>
      <c r="W175">
        <f t="shared" si="26"/>
        <v>0</v>
      </c>
      <c r="Y175">
        <f t="shared" ca="1" si="25"/>
        <v>4.2797484004501382E-3</v>
      </c>
      <c r="Z175">
        <f t="shared" ca="1" si="25"/>
        <v>2.2753242666814057E-3</v>
      </c>
      <c r="AA175">
        <f t="shared" ca="1" si="25"/>
        <v>2.0923789648046353E-3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0.44497066013849806</v>
      </c>
      <c r="AG175">
        <f t="shared" ca="1" si="31"/>
        <v>0.25067093232279902</v>
      </c>
      <c r="AH175">
        <f t="shared" ca="1" si="27"/>
        <v>0.21795697424683866</v>
      </c>
      <c r="AI175">
        <f t="shared" ca="1" si="27"/>
        <v>0.20140093170821824</v>
      </c>
      <c r="AJ175" t="e">
        <f t="shared" ca="1" si="27"/>
        <v>#NUM!</v>
      </c>
      <c r="AL175">
        <f t="shared" ca="1" si="32"/>
        <v>0.56334260835259831</v>
      </c>
      <c r="AM175">
        <f t="shared" ca="1" si="32"/>
        <v>0.48982324852384446</v>
      </c>
      <c r="AN175">
        <f t="shared" ca="1" si="32"/>
        <v>0.45261620540449066</v>
      </c>
      <c r="AO175" t="e">
        <f t="shared" ca="1" si="28"/>
        <v>#NUM!</v>
      </c>
      <c r="AQ175" t="str">
        <f t="shared" si="33"/>
        <v>2023-14</v>
      </c>
      <c r="AR175">
        <f t="shared" ca="1" si="34"/>
        <v>1.0873561510659804</v>
      </c>
      <c r="AS175">
        <f t="shared" ca="1" si="34"/>
        <v>1.5518734386356487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85717</v>
      </c>
      <c r="C176" s="9">
        <v>56920</v>
      </c>
      <c r="D176" s="9">
        <v>126647</v>
      </c>
      <c r="E176" s="9">
        <v>3</v>
      </c>
      <c r="F176" s="9">
        <v>1</v>
      </c>
      <c r="G176" s="9">
        <v>246</v>
      </c>
      <c r="H176" s="9">
        <v>166</v>
      </c>
      <c r="I176" s="9">
        <v>316</v>
      </c>
      <c r="J176" s="9">
        <v>0</v>
      </c>
      <c r="K176" s="9">
        <v>0</v>
      </c>
      <c r="L176" s="9"/>
      <c r="M176">
        <f t="shared" si="24"/>
        <v>2.8699091195445478E-3</v>
      </c>
      <c r="N176">
        <f t="shared" si="24"/>
        <v>2.9163738580463808E-3</v>
      </c>
      <c r="O176">
        <f t="shared" si="24"/>
        <v>2.4951242429745672E-3</v>
      </c>
      <c r="P176">
        <f t="shared" si="24"/>
        <v>0</v>
      </c>
      <c r="Q176">
        <f t="shared" si="24"/>
        <v>0</v>
      </c>
      <c r="S176">
        <f t="shared" si="26"/>
        <v>2.8781711904540767E-3</v>
      </c>
      <c r="T176">
        <f t="shared" si="26"/>
        <v>2.9249060567570198E-3</v>
      </c>
      <c r="U176">
        <f t="shared" si="26"/>
        <v>2.5013667647950538E-3</v>
      </c>
      <c r="V176">
        <f t="shared" si="26"/>
        <v>0</v>
      </c>
      <c r="W176">
        <f t="shared" si="26"/>
        <v>0</v>
      </c>
      <c r="Y176">
        <f t="shared" ca="1" si="25"/>
        <v>3.8499995751070971E-3</v>
      </c>
      <c r="Z176">
        <f t="shared" ca="1" si="25"/>
        <v>2.9138084339363542E-3</v>
      </c>
      <c r="AA176">
        <f t="shared" ca="1" si="25"/>
        <v>2.2068761816242586E-3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0.44882065971360519</v>
      </c>
      <c r="AG176">
        <f t="shared" ca="1" si="31"/>
        <v>0.25358474075673537</v>
      </c>
      <c r="AH176">
        <f t="shared" ca="1" si="27"/>
        <v>0.22016385042846293</v>
      </c>
      <c r="AI176">
        <f t="shared" ca="1" si="27"/>
        <v>0.20140093170821824</v>
      </c>
      <c r="AJ176" t="e">
        <f t="shared" ca="1" si="27"/>
        <v>#NUM!</v>
      </c>
      <c r="AL176">
        <f t="shared" ca="1" si="32"/>
        <v>0.56500237961093214</v>
      </c>
      <c r="AM176">
        <f t="shared" ca="1" si="32"/>
        <v>0.49053858298089625</v>
      </c>
      <c r="AN176">
        <f t="shared" ca="1" si="32"/>
        <v>0.44873364750351113</v>
      </c>
      <c r="AO176" t="e">
        <f t="shared" ca="1" si="28"/>
        <v>#NUM!</v>
      </c>
      <c r="AQ176" t="str">
        <f t="shared" si="33"/>
        <v>2023-15</v>
      </c>
      <c r="AR176">
        <f t="shared" ca="1" si="34"/>
        <v>1.0905598187104171</v>
      </c>
      <c r="AS176">
        <f t="shared" ca="1" si="34"/>
        <v>1.554139783785629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85471</v>
      </c>
      <c r="C177" s="9">
        <v>56754</v>
      </c>
      <c r="D177" s="9">
        <v>126331</v>
      </c>
      <c r="E177" s="9">
        <v>3</v>
      </c>
      <c r="F177" s="9">
        <v>1</v>
      </c>
      <c r="G177" s="9">
        <v>270</v>
      </c>
      <c r="H177" s="9">
        <v>139</v>
      </c>
      <c r="I177" s="9">
        <v>289</v>
      </c>
      <c r="J177" s="9">
        <v>0</v>
      </c>
      <c r="K177" s="9">
        <v>0</v>
      </c>
      <c r="L177" s="9"/>
      <c r="M177">
        <f t="shared" si="24"/>
        <v>3.15896619906167E-3</v>
      </c>
      <c r="N177">
        <f t="shared" si="24"/>
        <v>2.4491665785671495E-3</v>
      </c>
      <c r="O177">
        <f t="shared" si="24"/>
        <v>2.2876411965392501E-3</v>
      </c>
      <c r="P177">
        <f t="shared" si="24"/>
        <v>0</v>
      </c>
      <c r="Q177">
        <f t="shared" si="24"/>
        <v>0</v>
      </c>
      <c r="S177">
        <f t="shared" si="26"/>
        <v>3.1689795419615713E-3</v>
      </c>
      <c r="T177">
        <f t="shared" si="26"/>
        <v>2.4551809559891905E-3</v>
      </c>
      <c r="U177">
        <f t="shared" si="26"/>
        <v>2.2928875026903602E-3</v>
      </c>
      <c r="V177">
        <f t="shared" si="26"/>
        <v>0</v>
      </c>
      <c r="W177">
        <f t="shared" si="26"/>
        <v>0</v>
      </c>
      <c r="Y177">
        <f t="shared" ca="1" si="25"/>
        <v>4.2506507240926096E-3</v>
      </c>
      <c r="Z177">
        <f t="shared" ca="1" si="25"/>
        <v>2.4457778425572636E-3</v>
      </c>
      <c r="AA177">
        <f t="shared" ca="1" si="25"/>
        <v>2.0205524922408667E-3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0.45307131043769777</v>
      </c>
      <c r="AG177">
        <f t="shared" ca="1" si="31"/>
        <v>0.25603051859929266</v>
      </c>
      <c r="AH177">
        <f t="shared" ca="1" si="27"/>
        <v>0.22218440292070379</v>
      </c>
      <c r="AI177">
        <f t="shared" ca="1" si="27"/>
        <v>0.20140093170821824</v>
      </c>
      <c r="AJ177" t="e">
        <f t="shared" ca="1" si="27"/>
        <v>#NUM!</v>
      </c>
      <c r="AL177">
        <f t="shared" ca="1" si="32"/>
        <v>0.5650998257911094</v>
      </c>
      <c r="AM177">
        <f t="shared" ca="1" si="32"/>
        <v>0.49039609836707276</v>
      </c>
      <c r="AN177">
        <f t="shared" ca="1" si="32"/>
        <v>0.44452369211736492</v>
      </c>
      <c r="AO177" t="e">
        <f t="shared" ca="1" si="28"/>
        <v>#NUM!</v>
      </c>
      <c r="AQ177" t="str">
        <f t="shared" si="33"/>
        <v>2023-16</v>
      </c>
      <c r="AR177">
        <f t="shared" ca="1" si="34"/>
        <v>1.090747907986539</v>
      </c>
      <c r="AS177">
        <f t="shared" ca="1" si="34"/>
        <v>1.5536883595458173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85201</v>
      </c>
      <c r="C178" s="9">
        <v>56615</v>
      </c>
      <c r="D178" s="9">
        <v>126042</v>
      </c>
      <c r="E178" s="9">
        <v>3</v>
      </c>
      <c r="F178" s="9">
        <v>1</v>
      </c>
      <c r="G178" s="9">
        <v>264</v>
      </c>
      <c r="H178" s="9">
        <v>107</v>
      </c>
      <c r="I178" s="9">
        <v>288</v>
      </c>
      <c r="J178" s="9">
        <v>0</v>
      </c>
      <c r="K178" s="9">
        <v>0</v>
      </c>
      <c r="L178" s="9"/>
      <c r="M178">
        <f t="shared" si="24"/>
        <v>3.0985551812772153E-3</v>
      </c>
      <c r="N178">
        <f t="shared" si="24"/>
        <v>1.8899584915658394E-3</v>
      </c>
      <c r="O178">
        <f t="shared" si="24"/>
        <v>2.2849526348360069E-3</v>
      </c>
      <c r="P178">
        <f t="shared" si="24"/>
        <v>0</v>
      </c>
      <c r="Q178">
        <f t="shared" si="24"/>
        <v>0</v>
      </c>
      <c r="S178">
        <f t="shared" si="26"/>
        <v>3.1081885696264897E-3</v>
      </c>
      <c r="T178">
        <f t="shared" si="26"/>
        <v>1.8935377640435841E-3</v>
      </c>
      <c r="U178">
        <f t="shared" si="26"/>
        <v>2.2901866014512396E-3</v>
      </c>
      <c r="V178">
        <f t="shared" si="26"/>
        <v>0</v>
      </c>
      <c r="W178">
        <f t="shared" si="26"/>
        <v>0</v>
      </c>
      <c r="Y178">
        <f t="shared" ca="1" si="25"/>
        <v>4.1805677794202536E-3</v>
      </c>
      <c r="Z178">
        <f t="shared" ca="1" si="25"/>
        <v>1.8862180462958591E-3</v>
      </c>
      <c r="AA178">
        <f t="shared" ca="1" si="25"/>
        <v>2.0157889393763338E-3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0.45725187821711805</v>
      </c>
      <c r="AG178">
        <f t="shared" ca="1" si="31"/>
        <v>0.25791673664558851</v>
      </c>
      <c r="AH178">
        <f t="shared" ca="1" si="27"/>
        <v>0.22420019186008014</v>
      </c>
      <c r="AI178">
        <f t="shared" ca="1" si="27"/>
        <v>0.20140093170821824</v>
      </c>
      <c r="AJ178" t="e">
        <f t="shared" ca="1" si="27"/>
        <v>#NUM!</v>
      </c>
      <c r="AL178">
        <f t="shared" ca="1" si="32"/>
        <v>0.56405834274806688</v>
      </c>
      <c r="AM178">
        <f t="shared" ca="1" si="32"/>
        <v>0.49032098618001213</v>
      </c>
      <c r="AN178">
        <f t="shared" ca="1" si="32"/>
        <v>0.44045949574555171</v>
      </c>
      <c r="AO178" t="e">
        <f t="shared" ca="1" si="28"/>
        <v>#NUM!</v>
      </c>
      <c r="AQ178" t="str">
        <f t="shared" si="33"/>
        <v>2023-17</v>
      </c>
      <c r="AR178">
        <f t="shared" ca="1" si="34"/>
        <v>1.0887376517476315</v>
      </c>
      <c r="AS178">
        <f t="shared" ca="1" si="34"/>
        <v>1.5534503867497762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84937</v>
      </c>
      <c r="C179" s="9">
        <v>56508</v>
      </c>
      <c r="D179" s="9">
        <v>125754</v>
      </c>
      <c r="E179" s="9">
        <v>3</v>
      </c>
      <c r="F179" s="9">
        <v>1</v>
      </c>
      <c r="G179" s="9">
        <v>245</v>
      </c>
      <c r="H179" s="9">
        <v>131</v>
      </c>
      <c r="I179" s="9">
        <v>271</v>
      </c>
      <c r="J179" s="9">
        <v>0</v>
      </c>
      <c r="K179" s="9">
        <v>0</v>
      </c>
      <c r="L179" s="9"/>
      <c r="M179">
        <f t="shared" si="24"/>
        <v>2.8844908579299952E-3</v>
      </c>
      <c r="N179">
        <f t="shared" si="24"/>
        <v>2.3182558221844693E-3</v>
      </c>
      <c r="O179">
        <f t="shared" si="24"/>
        <v>2.1550010337643335E-3</v>
      </c>
      <c r="P179">
        <f t="shared" si="24"/>
        <v>0</v>
      </c>
      <c r="Q179">
        <f t="shared" si="24"/>
        <v>0</v>
      </c>
      <c r="S179">
        <f t="shared" si="26"/>
        <v>2.8928372320526034E-3</v>
      </c>
      <c r="T179">
        <f t="shared" si="26"/>
        <v>2.3236436657248284E-3</v>
      </c>
      <c r="U179">
        <f t="shared" si="26"/>
        <v>2.159655932128073E-3</v>
      </c>
      <c r="V179">
        <f t="shared" si="26"/>
        <v>0</v>
      </c>
      <c r="W179">
        <f t="shared" si="26"/>
        <v>0</v>
      </c>
      <c r="Y179">
        <f t="shared" ca="1" si="25"/>
        <v>3.9016098007150341E-3</v>
      </c>
      <c r="Z179">
        <f t="shared" ca="1" si="25"/>
        <v>2.3145783099472951E-3</v>
      </c>
      <c r="AA179">
        <f t="shared" ca="1" si="25"/>
        <v>1.8986527951832559E-3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0.46115348801783307</v>
      </c>
      <c r="AG179">
        <f t="shared" ca="1" si="31"/>
        <v>0.26023131495553581</v>
      </c>
      <c r="AH179">
        <f t="shared" ca="1" si="27"/>
        <v>0.22609884465526339</v>
      </c>
      <c r="AI179">
        <f t="shared" ca="1" si="27"/>
        <v>0.20140093170821824</v>
      </c>
      <c r="AJ179" t="e">
        <f t="shared" ca="1" si="27"/>
        <v>#NUM!</v>
      </c>
      <c r="AL179">
        <f t="shared" ca="1" si="32"/>
        <v>0.56430520795599515</v>
      </c>
      <c r="AM179">
        <f t="shared" ca="1" si="32"/>
        <v>0.49028978535346135</v>
      </c>
      <c r="AN179">
        <f t="shared" ca="1" si="32"/>
        <v>0.43673296839604508</v>
      </c>
      <c r="AO179" t="e">
        <f t="shared" ca="1" si="28"/>
        <v>#NUM!</v>
      </c>
      <c r="AQ179" t="str">
        <f t="shared" si="33"/>
        <v>2023-18</v>
      </c>
      <c r="AR179">
        <f t="shared" ca="1" si="34"/>
        <v>1.0892141475751174</v>
      </c>
      <c r="AS179">
        <f t="shared" ca="1" si="34"/>
        <v>1.5533515353087031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84692</v>
      </c>
      <c r="C180" s="9">
        <v>56377</v>
      </c>
      <c r="D180" s="9">
        <v>125483</v>
      </c>
      <c r="E180" s="9">
        <v>3</v>
      </c>
      <c r="F180" s="9">
        <v>1</v>
      </c>
      <c r="G180" s="9">
        <v>229</v>
      </c>
      <c r="H180" s="9">
        <v>134</v>
      </c>
      <c r="I180" s="9">
        <v>284</v>
      </c>
      <c r="J180" s="9">
        <v>0</v>
      </c>
      <c r="K180" s="9">
        <v>0</v>
      </c>
      <c r="L180" s="9"/>
      <c r="M180">
        <f t="shared" ref="M180:Q243" si="35">G180/B180</f>
        <v>2.7039153639068624E-3</v>
      </c>
      <c r="N180">
        <f t="shared" si="35"/>
        <v>2.3768558099934371E-3</v>
      </c>
      <c r="O180">
        <f t="shared" si="35"/>
        <v>2.2632547835164923E-3</v>
      </c>
      <c r="P180">
        <f t="shared" si="35"/>
        <v>0</v>
      </c>
      <c r="Q180">
        <f t="shared" si="35"/>
        <v>0</v>
      </c>
      <c r="S180">
        <f t="shared" si="26"/>
        <v>2.7112480053870787E-3</v>
      </c>
      <c r="T180">
        <f t="shared" si="26"/>
        <v>2.3825198404507611E-3</v>
      </c>
      <c r="U180">
        <f t="shared" si="26"/>
        <v>2.2683896978330127E-3</v>
      </c>
      <c r="V180">
        <f t="shared" si="26"/>
        <v>0</v>
      </c>
      <c r="W180">
        <f t="shared" si="26"/>
        <v>0</v>
      </c>
      <c r="Y180">
        <f t="shared" ref="Y180:AC243" ca="1" si="36">S180*EXP(-Y$1*(ROW()-ROW(S$14)-$B$2))</f>
        <v>3.6667475100660074E-3</v>
      </c>
      <c r="Z180">
        <f t="shared" ca="1" si="36"/>
        <v>2.3731396802686502E-3</v>
      </c>
      <c r="AA180">
        <f t="shared" ca="1" si="36"/>
        <v>1.9918904557274177E-3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0.46482023552789908</v>
      </c>
      <c r="AG180">
        <f t="shared" ca="1" si="31"/>
        <v>0.26260445463580445</v>
      </c>
      <c r="AH180">
        <f t="shared" ca="1" si="27"/>
        <v>0.22809073511099082</v>
      </c>
      <c r="AI180">
        <f t="shared" ca="1" si="27"/>
        <v>0.20140093170821824</v>
      </c>
      <c r="AJ180" t="e">
        <f t="shared" ca="1" si="27"/>
        <v>#NUM!</v>
      </c>
      <c r="AL180">
        <f t="shared" ca="1" si="32"/>
        <v>0.56495917037166643</v>
      </c>
      <c r="AM180">
        <f t="shared" ca="1" si="32"/>
        <v>0.49070741262360668</v>
      </c>
      <c r="AN180">
        <f t="shared" ca="1" si="32"/>
        <v>0.43328778808324903</v>
      </c>
      <c r="AO180" t="e">
        <f t="shared" ca="1" si="28"/>
        <v>#NUM!</v>
      </c>
      <c r="AQ180" t="str">
        <f t="shared" si="33"/>
        <v>2023-19</v>
      </c>
      <c r="AR180">
        <f t="shared" ca="1" si="34"/>
        <v>1.0904764168313441</v>
      </c>
      <c r="AS180">
        <f t="shared" ca="1" si="34"/>
        <v>1.5546746751754645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84463</v>
      </c>
      <c r="C181" s="9">
        <v>56243</v>
      </c>
      <c r="D181" s="9">
        <v>125199</v>
      </c>
      <c r="E181" s="9">
        <v>3</v>
      </c>
      <c r="F181" s="9">
        <v>1</v>
      </c>
      <c r="G181" s="9">
        <v>247</v>
      </c>
      <c r="H181" s="9">
        <v>120</v>
      </c>
      <c r="I181" s="9">
        <v>277</v>
      </c>
      <c r="J181" s="9">
        <v>1</v>
      </c>
      <c r="K181" s="9">
        <v>0</v>
      </c>
      <c r="L181" s="9"/>
      <c r="M181">
        <f t="shared" si="35"/>
        <v>2.9243574109373335E-3</v>
      </c>
      <c r="N181">
        <f t="shared" si="35"/>
        <v>2.1335988478566222E-3</v>
      </c>
      <c r="O181">
        <f t="shared" si="35"/>
        <v>2.2124777354451714E-3</v>
      </c>
      <c r="P181">
        <f t="shared" si="35"/>
        <v>0.33333333333333331</v>
      </c>
      <c r="Q181">
        <f t="shared" si="35"/>
        <v>0</v>
      </c>
      <c r="S181">
        <f t="shared" ref="S181:W244" si="37">-LN((1-1.5*M181)/(1-0.5*M181))</f>
        <v>2.9329364617198821E-3</v>
      </c>
      <c r="T181">
        <f t="shared" si="37"/>
        <v>2.1381616399221591E-3</v>
      </c>
      <c r="U181">
        <f t="shared" si="37"/>
        <v>2.2173845559308931E-3</v>
      </c>
      <c r="V181">
        <f t="shared" si="37"/>
        <v>0.51082562376599072</v>
      </c>
      <c r="W181">
        <f t="shared" si="37"/>
        <v>0</v>
      </c>
      <c r="Y181">
        <f t="shared" ca="1" si="36"/>
        <v>3.9774647549373557E-3</v>
      </c>
      <c r="Z181">
        <f t="shared" ca="1" si="36"/>
        <v>2.1296671603951598E-3</v>
      </c>
      <c r="AA181">
        <f t="shared" ca="1" si="36"/>
        <v>1.9448029331185703E-3</v>
      </c>
      <c r="AB181">
        <f t="shared" ca="1" si="36"/>
        <v>9.7005770930277731E-3</v>
      </c>
      <c r="AC181" t="e">
        <f t="shared" ca="1" si="36"/>
        <v>#NUM!</v>
      </c>
      <c r="AE181" t="str">
        <f t="shared" si="30"/>
        <v>2023-20</v>
      </c>
      <c r="AF181">
        <f t="shared" ca="1" si="31"/>
        <v>0.46879770028283646</v>
      </c>
      <c r="AG181">
        <f t="shared" ca="1" si="31"/>
        <v>0.2647341217961996</v>
      </c>
      <c r="AH181">
        <f t="shared" ca="1" si="27"/>
        <v>0.23003553804410939</v>
      </c>
      <c r="AI181">
        <f t="shared" ca="1" si="27"/>
        <v>0.21110150880124601</v>
      </c>
      <c r="AJ181" t="e">
        <f t="shared" ca="1" si="27"/>
        <v>#NUM!</v>
      </c>
      <c r="AL181">
        <f t="shared" ca="1" si="32"/>
        <v>0.56470866140443821</v>
      </c>
      <c r="AM181">
        <f t="shared" ca="1" si="32"/>
        <v>0.49069254799100687</v>
      </c>
      <c r="AN181">
        <f t="shared" ca="1" si="32"/>
        <v>0.45030406222957919</v>
      </c>
      <c r="AO181" t="e">
        <f t="shared" ca="1" si="28"/>
        <v>#NUM!</v>
      </c>
      <c r="AQ181" t="str">
        <f t="shared" si="33"/>
        <v>2023-20</v>
      </c>
      <c r="AR181">
        <f t="shared" ca="1" si="34"/>
        <v>1.0899928878697955</v>
      </c>
      <c r="AS181">
        <f t="shared" ca="1" si="34"/>
        <v>1.5546275805784313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84216</v>
      </c>
      <c r="C182" s="9">
        <v>56123</v>
      </c>
      <c r="D182" s="9">
        <v>124922</v>
      </c>
      <c r="E182" s="9">
        <v>2</v>
      </c>
      <c r="F182" s="9">
        <v>1</v>
      </c>
      <c r="G182" s="9">
        <v>239</v>
      </c>
      <c r="H182" s="9">
        <v>135</v>
      </c>
      <c r="I182" s="9">
        <v>255</v>
      </c>
      <c r="J182" s="9">
        <v>0</v>
      </c>
      <c r="K182" s="9">
        <v>0</v>
      </c>
      <c r="L182" s="9"/>
      <c r="M182">
        <f t="shared" si="35"/>
        <v>2.8379405338652989E-3</v>
      </c>
      <c r="N182">
        <f t="shared" si="35"/>
        <v>2.4054309284963385E-3</v>
      </c>
      <c r="O182">
        <f t="shared" si="35"/>
        <v>2.0412737548230094E-3</v>
      </c>
      <c r="P182">
        <f t="shared" si="35"/>
        <v>0</v>
      </c>
      <c r="Q182">
        <f t="shared" si="35"/>
        <v>0</v>
      </c>
      <c r="S182">
        <f t="shared" si="37"/>
        <v>2.8460192829168197E-3</v>
      </c>
      <c r="T182">
        <f t="shared" si="37"/>
        <v>2.4112321463160922E-3</v>
      </c>
      <c r="U182">
        <f t="shared" si="37"/>
        <v>2.0454497894961364E-3</v>
      </c>
      <c r="V182">
        <f t="shared" si="37"/>
        <v>0</v>
      </c>
      <c r="W182">
        <f t="shared" si="37"/>
        <v>0</v>
      </c>
      <c r="Y182">
        <f t="shared" ca="1" si="36"/>
        <v>3.8702003572482421E-3</v>
      </c>
      <c r="Z182">
        <f t="shared" ca="1" si="36"/>
        <v>2.4015666863376481E-3</v>
      </c>
      <c r="AA182">
        <f t="shared" ca="1" si="36"/>
        <v>1.7918852876386102E-3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0.47266790064008468</v>
      </c>
      <c r="AG182">
        <f t="shared" ca="1" si="31"/>
        <v>0.26713568848253727</v>
      </c>
      <c r="AH182">
        <f t="shared" ca="1" si="27"/>
        <v>0.23182742333174799</v>
      </c>
      <c r="AI182">
        <f t="shared" ca="1" si="27"/>
        <v>0.21110150880124601</v>
      </c>
      <c r="AJ182" t="e">
        <f t="shared" ca="1" si="27"/>
        <v>#NUM!</v>
      </c>
      <c r="AL182">
        <f t="shared" ca="1" si="32"/>
        <v>0.56516570751003692</v>
      </c>
      <c r="AM182">
        <f t="shared" ca="1" si="32"/>
        <v>0.49046576468977132</v>
      </c>
      <c r="AN182">
        <f t="shared" ca="1" si="32"/>
        <v>0.44661697677243012</v>
      </c>
      <c r="AO182" t="e">
        <f t="shared" ca="1" si="28"/>
        <v>#NUM!</v>
      </c>
      <c r="AQ182" t="str">
        <f t="shared" si="33"/>
        <v>2023-21</v>
      </c>
      <c r="AR182">
        <f t="shared" ca="1" si="34"/>
        <v>1.0908750719738824</v>
      </c>
      <c r="AS182">
        <f t="shared" ca="1" si="34"/>
        <v>1.5539090785829173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83977</v>
      </c>
      <c r="C183" s="9">
        <v>55988</v>
      </c>
      <c r="D183" s="9">
        <v>124667</v>
      </c>
      <c r="E183" s="9">
        <v>2</v>
      </c>
      <c r="F183" s="9">
        <v>1</v>
      </c>
      <c r="G183" s="9">
        <v>211</v>
      </c>
      <c r="H183" s="9">
        <v>130</v>
      </c>
      <c r="I183" s="9">
        <v>273</v>
      </c>
      <c r="J183" s="9">
        <v>1</v>
      </c>
      <c r="K183" s="9">
        <v>0</v>
      </c>
      <c r="L183" s="9"/>
      <c r="M183">
        <f t="shared" si="35"/>
        <v>2.5125927337247105E-3</v>
      </c>
      <c r="N183">
        <f t="shared" si="35"/>
        <v>2.3219261270272201E-3</v>
      </c>
      <c r="O183">
        <f t="shared" si="35"/>
        <v>2.1898337170221469E-3</v>
      </c>
      <c r="P183">
        <f t="shared" si="35"/>
        <v>0.5</v>
      </c>
      <c r="Q183">
        <f t="shared" si="35"/>
        <v>0</v>
      </c>
      <c r="S183">
        <f t="shared" si="37"/>
        <v>2.5189230901054567E-3</v>
      </c>
      <c r="T183">
        <f t="shared" si="37"/>
        <v>2.3273310658888245E-3</v>
      </c>
      <c r="U183">
        <f t="shared" si="37"/>
        <v>2.1946404937067767E-3</v>
      </c>
      <c r="V183">
        <f t="shared" si="37"/>
        <v>1.0986122886681098</v>
      </c>
      <c r="W183">
        <f t="shared" si="37"/>
        <v>0</v>
      </c>
      <c r="Y183">
        <f t="shared" ca="1" si="36"/>
        <v>3.4348078197927721E-3</v>
      </c>
      <c r="Z183">
        <f t="shared" ca="1" si="36"/>
        <v>2.3179187973976704E-3</v>
      </c>
      <c r="AA183">
        <f t="shared" ca="1" si="36"/>
        <v>1.920310987112761E-3</v>
      </c>
      <c r="AB183">
        <f t="shared" ca="1" si="36"/>
        <v>1.9424586414411204E-2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0.47610270845987746</v>
      </c>
      <c r="AG183">
        <f t="shared" ca="1" si="31"/>
        <v>0.26945360727993495</v>
      </c>
      <c r="AH183">
        <f t="shared" ca="1" si="27"/>
        <v>0.23374773431886076</v>
      </c>
      <c r="AI183">
        <f t="shared" ca="1" si="27"/>
        <v>0.2305260952156572</v>
      </c>
      <c r="AJ183" t="e">
        <f t="shared" ca="1" si="27"/>
        <v>#NUM!</v>
      </c>
      <c r="AL183">
        <f t="shared" ca="1" si="32"/>
        <v>0.56595688806639621</v>
      </c>
      <c r="AM183">
        <f t="shared" ca="1" si="32"/>
        <v>0.49096073213908076</v>
      </c>
      <c r="AN183">
        <f t="shared" ca="1" si="32"/>
        <v>0.4841940428387298</v>
      </c>
      <c r="AO183" t="e">
        <f t="shared" ca="1" si="28"/>
        <v>#NUM!</v>
      </c>
      <c r="AQ183" t="str">
        <f t="shared" si="33"/>
        <v>2023-22</v>
      </c>
      <c r="AR183">
        <f t="shared" ca="1" si="34"/>
        <v>1.0924021977971481</v>
      </c>
      <c r="AS183">
        <f t="shared" ca="1" si="34"/>
        <v>1.555477250040453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83766</v>
      </c>
      <c r="C184" s="9">
        <v>55858</v>
      </c>
      <c r="D184" s="9">
        <v>124394</v>
      </c>
      <c r="E184" s="9">
        <v>1</v>
      </c>
      <c r="F184" s="9">
        <v>1</v>
      </c>
      <c r="G184" s="9">
        <v>217</v>
      </c>
      <c r="H184" s="9">
        <v>111</v>
      </c>
      <c r="I184" s="9">
        <v>288</v>
      </c>
      <c r="J184" s="9">
        <v>0</v>
      </c>
      <c r="K184" s="9">
        <v>0</v>
      </c>
      <c r="L184" s="9"/>
      <c r="M184">
        <f t="shared" si="35"/>
        <v>2.5905498651003986E-3</v>
      </c>
      <c r="N184">
        <f t="shared" si="35"/>
        <v>1.9871817823767408E-3</v>
      </c>
      <c r="O184">
        <f t="shared" si="35"/>
        <v>2.3152242069553195E-3</v>
      </c>
      <c r="P184">
        <f t="shared" si="35"/>
        <v>0</v>
      </c>
      <c r="Q184">
        <f t="shared" si="35"/>
        <v>0</v>
      </c>
      <c r="S184">
        <f t="shared" si="37"/>
        <v>2.5972797039780352E-3</v>
      </c>
      <c r="T184">
        <f t="shared" si="37"/>
        <v>1.9911391944476974E-3</v>
      </c>
      <c r="U184">
        <f t="shared" si="37"/>
        <v>2.3205979504953901E-3</v>
      </c>
      <c r="V184">
        <f t="shared" si="37"/>
        <v>0</v>
      </c>
      <c r="W184">
        <f t="shared" si="37"/>
        <v>0</v>
      </c>
      <c r="Y184">
        <f t="shared" ca="1" si="36"/>
        <v>3.551388486651345E-3</v>
      </c>
      <c r="Z184">
        <f t="shared" ca="1" si="36"/>
        <v>1.9830154474847587E-3</v>
      </c>
      <c r="AA184">
        <f t="shared" ca="1" si="36"/>
        <v>2.0281257587488177E-3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0.47965409694652877</v>
      </c>
      <c r="AG184">
        <f t="shared" ca="1" si="31"/>
        <v>0.2714366227274197</v>
      </c>
      <c r="AH184">
        <f t="shared" ca="1" si="27"/>
        <v>0.23577586007760956</v>
      </c>
      <c r="AI184">
        <f t="shared" ca="1" si="27"/>
        <v>0.2305260952156572</v>
      </c>
      <c r="AJ184" t="e">
        <f t="shared" ca="1" si="27"/>
        <v>#NUM!</v>
      </c>
      <c r="AL184">
        <f t="shared" ca="1" si="32"/>
        <v>0.56590076985765658</v>
      </c>
      <c r="AM184">
        <f t="shared" ca="1" si="32"/>
        <v>0.49155393767832978</v>
      </c>
      <c r="AN184">
        <f t="shared" ca="1" si="32"/>
        <v>0.48060904031297363</v>
      </c>
      <c r="AO184" t="e">
        <f t="shared" ca="1" si="28"/>
        <v>#NUM!</v>
      </c>
      <c r="AQ184" t="str">
        <f t="shared" si="33"/>
        <v>2023-23</v>
      </c>
      <c r="AR184">
        <f t="shared" ca="1" si="34"/>
        <v>1.0922938792028236</v>
      </c>
      <c r="AS184">
        <f t="shared" ca="1" si="34"/>
        <v>1.5573566625076776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83549</v>
      </c>
      <c r="C185" s="9">
        <v>55747</v>
      </c>
      <c r="D185" s="9">
        <v>124106</v>
      </c>
      <c r="E185" s="9">
        <v>1</v>
      </c>
      <c r="F185" s="9">
        <v>1</v>
      </c>
      <c r="G185" s="9">
        <v>222</v>
      </c>
      <c r="H185" s="9">
        <v>122</v>
      </c>
      <c r="I185" s="9">
        <v>281</v>
      </c>
      <c r="J185" s="9">
        <v>0</v>
      </c>
      <c r="K185" s="9">
        <v>0</v>
      </c>
      <c r="L185" s="9"/>
      <c r="M185">
        <f t="shared" si="35"/>
        <v>2.6571233647320735E-3</v>
      </c>
      <c r="N185">
        <f t="shared" si="35"/>
        <v>2.1884585717617091E-3</v>
      </c>
      <c r="O185">
        <f t="shared" si="35"/>
        <v>2.2641935119978081E-3</v>
      </c>
      <c r="P185">
        <f t="shared" si="35"/>
        <v>0</v>
      </c>
      <c r="Q185">
        <f t="shared" si="35"/>
        <v>0</v>
      </c>
      <c r="S185">
        <f t="shared" si="37"/>
        <v>2.6642040552602741E-3</v>
      </c>
      <c r="T185">
        <f t="shared" si="37"/>
        <v>2.1932593061678956E-3</v>
      </c>
      <c r="U185">
        <f t="shared" si="37"/>
        <v>2.2693326920476807E-3</v>
      </c>
      <c r="V185">
        <f t="shared" si="37"/>
        <v>0</v>
      </c>
      <c r="W185">
        <f t="shared" si="37"/>
        <v>0</v>
      </c>
      <c r="Y185">
        <f t="shared" ca="1" si="36"/>
        <v>3.6529091459603135E-3</v>
      </c>
      <c r="Z185">
        <f t="shared" ca="1" si="36"/>
        <v>2.1842325865256483E-3</v>
      </c>
      <c r="AA185">
        <f t="shared" ca="1" si="36"/>
        <v>1.9809793311234749E-3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0.48330700609248911</v>
      </c>
      <c r="AG185">
        <f t="shared" ca="1" si="31"/>
        <v>0.27362085531394537</v>
      </c>
      <c r="AH185">
        <f t="shared" ca="1" si="27"/>
        <v>0.23775683940873305</v>
      </c>
      <c r="AI185">
        <f t="shared" ca="1" si="27"/>
        <v>0.2305260952156572</v>
      </c>
      <c r="AJ185" t="e">
        <f t="shared" ca="1" si="27"/>
        <v>#NUM!</v>
      </c>
      <c r="AL185">
        <f t="shared" ca="1" si="32"/>
        <v>0.56614295233614575</v>
      </c>
      <c r="AM185">
        <f t="shared" ca="1" si="32"/>
        <v>0.49193749813598642</v>
      </c>
      <c r="AN185">
        <f t="shared" ca="1" si="32"/>
        <v>0.47697652280989711</v>
      </c>
      <c r="AO185" t="e">
        <f t="shared" ca="1" si="28"/>
        <v>#NUM!</v>
      </c>
      <c r="AQ185" t="str">
        <f t="shared" si="33"/>
        <v>2023-24</v>
      </c>
      <c r="AR185">
        <f t="shared" ca="1" si="34"/>
        <v>1.0927613364903803</v>
      </c>
      <c r="AS185">
        <f t="shared" ca="1" si="34"/>
        <v>1.5585718708264784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83327</v>
      </c>
      <c r="C186" s="9">
        <v>55625</v>
      </c>
      <c r="D186" s="9">
        <v>123825</v>
      </c>
      <c r="E186" s="9">
        <v>1</v>
      </c>
      <c r="F186" s="9">
        <v>1</v>
      </c>
      <c r="G186" s="9">
        <v>222</v>
      </c>
      <c r="H186" s="9">
        <v>141</v>
      </c>
      <c r="I186" s="9">
        <v>281</v>
      </c>
      <c r="J186" s="9">
        <v>0</v>
      </c>
      <c r="K186" s="9">
        <v>0</v>
      </c>
      <c r="L186" s="9"/>
      <c r="M186">
        <f t="shared" si="35"/>
        <v>2.6642024793884335E-3</v>
      </c>
      <c r="N186">
        <f t="shared" si="35"/>
        <v>2.5348314606741572E-3</v>
      </c>
      <c r="O186">
        <f t="shared" si="35"/>
        <v>2.2693317181506157E-3</v>
      </c>
      <c r="P186">
        <f t="shared" si="35"/>
        <v>0</v>
      </c>
      <c r="Q186">
        <f t="shared" si="35"/>
        <v>0</v>
      </c>
      <c r="S186">
        <f t="shared" si="37"/>
        <v>2.6713210037322957E-3</v>
      </c>
      <c r="T186">
        <f t="shared" si="37"/>
        <v>2.5412745274743819E-3</v>
      </c>
      <c r="U186">
        <f t="shared" si="37"/>
        <v>2.2744942784918101E-3</v>
      </c>
      <c r="V186">
        <f t="shared" si="37"/>
        <v>0</v>
      </c>
      <c r="W186">
        <f t="shared" si="37"/>
        <v>0</v>
      </c>
      <c r="Y186">
        <f t="shared" ca="1" si="36"/>
        <v>3.672733274547705E-3</v>
      </c>
      <c r="Z186">
        <f t="shared" ca="1" si="36"/>
        <v>2.5307247348350798E-3</v>
      </c>
      <c r="AA186">
        <f t="shared" ca="1" si="36"/>
        <v>1.9831402147436543E-3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0.48697973936703681</v>
      </c>
      <c r="AG186">
        <f t="shared" ca="1" si="31"/>
        <v>0.27615158004878043</v>
      </c>
      <c r="AH186">
        <f t="shared" ca="1" si="27"/>
        <v>0.23973997962347671</v>
      </c>
      <c r="AI186">
        <f t="shared" ca="1" si="27"/>
        <v>0.2305260952156572</v>
      </c>
      <c r="AJ186" t="e">
        <f t="shared" ca="1" si="27"/>
        <v>#NUM!</v>
      </c>
      <c r="AL186">
        <f t="shared" ca="1" si="32"/>
        <v>0.56706995738203569</v>
      </c>
      <c r="AM186">
        <f t="shared" ca="1" si="32"/>
        <v>0.4922997000554567</v>
      </c>
      <c r="AN186">
        <f t="shared" ca="1" si="32"/>
        <v>0.47337923239946045</v>
      </c>
      <c r="AO186" t="e">
        <f t="shared" ca="1" si="28"/>
        <v>#NUM!</v>
      </c>
      <c r="AQ186" t="str">
        <f t="shared" si="33"/>
        <v>2023-25</v>
      </c>
      <c r="AR186">
        <f t="shared" ca="1" si="34"/>
        <v>1.0945506288743974</v>
      </c>
      <c r="AS186">
        <f t="shared" ca="1" si="34"/>
        <v>1.5597194103520986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83105</v>
      </c>
      <c r="C187" s="9">
        <v>55484</v>
      </c>
      <c r="D187" s="9">
        <v>123544</v>
      </c>
      <c r="E187" s="9">
        <v>1</v>
      </c>
      <c r="F187" s="9">
        <v>1</v>
      </c>
      <c r="G187" s="9">
        <v>229</v>
      </c>
      <c r="H187" s="9">
        <v>134</v>
      </c>
      <c r="I187" s="9">
        <v>263</v>
      </c>
      <c r="J187" s="9">
        <v>0</v>
      </c>
      <c r="K187" s="9">
        <v>0</v>
      </c>
      <c r="L187" s="9"/>
      <c r="M187">
        <f t="shared" si="35"/>
        <v>2.7555502075687385E-3</v>
      </c>
      <c r="N187">
        <f t="shared" si="35"/>
        <v>2.4151106625333431E-3</v>
      </c>
      <c r="O187">
        <f t="shared" si="35"/>
        <v>2.1287962183513566E-3</v>
      </c>
      <c r="P187">
        <f t="shared" si="35"/>
        <v>0</v>
      </c>
      <c r="Q187">
        <f t="shared" si="35"/>
        <v>0</v>
      </c>
      <c r="S187">
        <f t="shared" si="37"/>
        <v>2.7631660034616468E-3</v>
      </c>
      <c r="T187">
        <f t="shared" si="37"/>
        <v>2.4209587253529734E-3</v>
      </c>
      <c r="U187">
        <f t="shared" si="37"/>
        <v>2.1333384685852884E-3</v>
      </c>
      <c r="V187">
        <f t="shared" si="37"/>
        <v>0</v>
      </c>
      <c r="W187">
        <f t="shared" si="37"/>
        <v>0</v>
      </c>
      <c r="Y187">
        <f t="shared" ca="1" si="36"/>
        <v>3.8094494305468342E-3</v>
      </c>
      <c r="Z187">
        <f t="shared" ca="1" si="36"/>
        <v>2.4108219501393553E-3</v>
      </c>
      <c r="AA187">
        <f t="shared" ca="1" si="36"/>
        <v>1.8578692017355337E-3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0.49078918879758365</v>
      </c>
      <c r="AG187">
        <f t="shared" ca="1" si="31"/>
        <v>0.2785624019989198</v>
      </c>
      <c r="AH187">
        <f t="shared" ca="1" si="27"/>
        <v>0.24159784882521224</v>
      </c>
      <c r="AI187">
        <f t="shared" ca="1" si="27"/>
        <v>0.2305260952156572</v>
      </c>
      <c r="AJ187" t="e">
        <f t="shared" ca="1" si="27"/>
        <v>#NUM!</v>
      </c>
      <c r="AL187">
        <f t="shared" ca="1" si="32"/>
        <v>0.56758055873518309</v>
      </c>
      <c r="AM187">
        <f t="shared" ca="1" si="32"/>
        <v>0.49226399916656377</v>
      </c>
      <c r="AN187">
        <f t="shared" ca="1" si="32"/>
        <v>0.46970491705499479</v>
      </c>
      <c r="AO187" t="e">
        <f t="shared" ca="1" si="28"/>
        <v>#NUM!</v>
      </c>
      <c r="AQ187" t="str">
        <f t="shared" si="33"/>
        <v>2023-26</v>
      </c>
      <c r="AR187">
        <f t="shared" ca="1" si="34"/>
        <v>1.0955361845803844</v>
      </c>
      <c r="AS187">
        <f t="shared" ca="1" si="34"/>
        <v>1.5596063016718233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82876</v>
      </c>
      <c r="C188" s="9">
        <v>55350</v>
      </c>
      <c r="D188" s="9">
        <v>123281</v>
      </c>
      <c r="E188" s="9">
        <v>1</v>
      </c>
      <c r="F188" s="9">
        <v>1</v>
      </c>
      <c r="G188" s="9">
        <v>201</v>
      </c>
      <c r="H188" s="9">
        <v>113</v>
      </c>
      <c r="I188" s="9">
        <v>263</v>
      </c>
      <c r="J188" s="9">
        <v>0</v>
      </c>
      <c r="K188" s="9">
        <v>0</v>
      </c>
      <c r="L188" s="9"/>
      <c r="M188">
        <f t="shared" si="35"/>
        <v>2.4253101018388919E-3</v>
      </c>
      <c r="N188">
        <f t="shared" si="35"/>
        <v>2.0415537488708219E-3</v>
      </c>
      <c r="O188">
        <f t="shared" si="35"/>
        <v>2.1333376594933526E-3</v>
      </c>
      <c r="P188">
        <f t="shared" si="35"/>
        <v>0</v>
      </c>
      <c r="Q188">
        <f t="shared" si="35"/>
        <v>0</v>
      </c>
      <c r="S188">
        <f t="shared" si="37"/>
        <v>2.4312077291249222E-3</v>
      </c>
      <c r="T188">
        <f t="shared" si="37"/>
        <v>2.0457309305156029E-3</v>
      </c>
      <c r="U188">
        <f t="shared" si="37"/>
        <v>2.1378993332081368E-3</v>
      </c>
      <c r="V188">
        <f t="shared" si="37"/>
        <v>0</v>
      </c>
      <c r="W188">
        <f t="shared" si="37"/>
        <v>0</v>
      </c>
      <c r="Y188">
        <f t="shared" ca="1" si="36"/>
        <v>3.3610055430624191E-3</v>
      </c>
      <c r="Z188">
        <f t="shared" ca="1" si="36"/>
        <v>2.0370922123434314E-3</v>
      </c>
      <c r="AA188">
        <f t="shared" ca="1" si="36"/>
        <v>1.8596423187349194E-3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0.49415019434064605</v>
      </c>
      <c r="AG188">
        <f t="shared" ca="1" si="31"/>
        <v>0.28059949421126323</v>
      </c>
      <c r="AH188">
        <f t="shared" ca="1" si="27"/>
        <v>0.24345749114394716</v>
      </c>
      <c r="AI188">
        <f t="shared" ca="1" si="27"/>
        <v>0.2305260952156572</v>
      </c>
      <c r="AJ188" t="e">
        <f t="shared" ca="1" si="27"/>
        <v>#NUM!</v>
      </c>
      <c r="AL188">
        <f t="shared" ca="1" si="32"/>
        <v>0.56784252525828194</v>
      </c>
      <c r="AM188">
        <f t="shared" ca="1" si="32"/>
        <v>0.49267913669202762</v>
      </c>
      <c r="AN188">
        <f t="shared" ca="1" si="32"/>
        <v>0.46651017819238649</v>
      </c>
      <c r="AO188" t="e">
        <f t="shared" ca="1" si="28"/>
        <v>#NUM!</v>
      </c>
      <c r="AQ188" t="str">
        <f t="shared" si="33"/>
        <v>2023-27</v>
      </c>
      <c r="AR188">
        <f t="shared" ca="1" si="34"/>
        <v>1.0960418287586189</v>
      </c>
      <c r="AS188">
        <f t="shared" ca="1" si="34"/>
        <v>1.5609215534510923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82675</v>
      </c>
      <c r="C189" s="9">
        <v>55237</v>
      </c>
      <c r="D189" s="9">
        <v>123018</v>
      </c>
      <c r="E189" s="9">
        <v>1</v>
      </c>
      <c r="F189" s="9">
        <v>1</v>
      </c>
      <c r="G189" s="9">
        <v>239</v>
      </c>
      <c r="H189" s="9">
        <v>108</v>
      </c>
      <c r="I189" s="9">
        <v>281</v>
      </c>
      <c r="J189" s="9">
        <v>0</v>
      </c>
      <c r="K189" s="9">
        <v>0</v>
      </c>
      <c r="L189" s="9"/>
      <c r="M189">
        <f t="shared" si="35"/>
        <v>2.890837617175688E-3</v>
      </c>
      <c r="N189">
        <f t="shared" si="35"/>
        <v>1.9552111809113455E-3</v>
      </c>
      <c r="O189">
        <f t="shared" si="35"/>
        <v>2.2842185696402154E-3</v>
      </c>
      <c r="P189">
        <f t="shared" si="35"/>
        <v>0</v>
      </c>
      <c r="Q189">
        <f t="shared" si="35"/>
        <v>0</v>
      </c>
      <c r="S189">
        <f t="shared" si="37"/>
        <v>2.8992208186853071E-3</v>
      </c>
      <c r="T189">
        <f t="shared" si="37"/>
        <v>1.9590421473382846E-3</v>
      </c>
      <c r="U189">
        <f t="shared" si="37"/>
        <v>2.2894491696902109E-3</v>
      </c>
      <c r="V189">
        <f t="shared" si="37"/>
        <v>0</v>
      </c>
      <c r="W189">
        <f t="shared" si="37"/>
        <v>0</v>
      </c>
      <c r="Y189">
        <f t="shared" ca="1" si="36"/>
        <v>4.0190219734563487E-3</v>
      </c>
      <c r="Z189">
        <f t="shared" ca="1" si="36"/>
        <v>1.9506995410935842E-3</v>
      </c>
      <c r="AA189">
        <f t="shared" ca="1" si="36"/>
        <v>1.9891153670756568E-3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0.49816921631410238</v>
      </c>
      <c r="AG189">
        <f t="shared" ca="1" si="31"/>
        <v>0.28255019375235679</v>
      </c>
      <c r="AH189">
        <f t="shared" ca="1" si="27"/>
        <v>0.24544660651102282</v>
      </c>
      <c r="AI189">
        <f t="shared" ca="1" si="27"/>
        <v>0.2305260952156572</v>
      </c>
      <c r="AJ189" t="e">
        <f t="shared" ca="1" si="27"/>
        <v>#NUM!</v>
      </c>
      <c r="AL189">
        <f t="shared" ca="1" si="32"/>
        <v>0.56717714483225934</v>
      </c>
      <c r="AM189">
        <f t="shared" ca="1" si="32"/>
        <v>0.49269725722326735</v>
      </c>
      <c r="AN189">
        <f t="shared" ca="1" si="32"/>
        <v>0.46274656816672388</v>
      </c>
      <c r="AO189" t="e">
        <f t="shared" ca="1" si="28"/>
        <v>#NUM!</v>
      </c>
      <c r="AQ189" t="str">
        <f t="shared" si="33"/>
        <v>2023-28</v>
      </c>
      <c r="AR189">
        <f t="shared" ca="1" si="34"/>
        <v>1.0947575206159232</v>
      </c>
      <c r="AS189">
        <f t="shared" ca="1" si="34"/>
        <v>1.5609789634887123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82436</v>
      </c>
      <c r="C190" s="9">
        <v>55129</v>
      </c>
      <c r="D190" s="9">
        <v>122737</v>
      </c>
      <c r="E190" s="9">
        <v>1</v>
      </c>
      <c r="F190" s="9">
        <v>1</v>
      </c>
      <c r="G190" s="9">
        <v>225</v>
      </c>
      <c r="H190" s="9">
        <v>113</v>
      </c>
      <c r="I190" s="9">
        <v>280</v>
      </c>
      <c r="J190" s="9">
        <v>0</v>
      </c>
      <c r="K190" s="9">
        <v>0</v>
      </c>
      <c r="L190" s="9"/>
      <c r="M190">
        <f t="shared" si="35"/>
        <v>2.7293900722985104E-3</v>
      </c>
      <c r="N190">
        <f t="shared" si="35"/>
        <v>2.0497378875002268E-3</v>
      </c>
      <c r="O190">
        <f t="shared" si="35"/>
        <v>2.2813006672804453E-3</v>
      </c>
      <c r="P190">
        <f t="shared" si="35"/>
        <v>0</v>
      </c>
      <c r="Q190">
        <f t="shared" si="35"/>
        <v>0</v>
      </c>
      <c r="S190">
        <f t="shared" si="37"/>
        <v>2.7368617392467287E-3</v>
      </c>
      <c r="T190">
        <f t="shared" si="37"/>
        <v>2.0539486645001852E-3</v>
      </c>
      <c r="U190">
        <f t="shared" si="37"/>
        <v>2.2865178960001717E-3</v>
      </c>
      <c r="V190">
        <f t="shared" si="37"/>
        <v>0</v>
      </c>
      <c r="W190">
        <f t="shared" si="37"/>
        <v>0</v>
      </c>
      <c r="Y190">
        <f t="shared" ca="1" si="36"/>
        <v>3.8043798208961884E-3</v>
      </c>
      <c r="Z190">
        <f t="shared" ca="1" si="36"/>
        <v>2.0451285534286976E-3</v>
      </c>
      <c r="AA190">
        <f t="shared" ca="1" si="36"/>
        <v>1.9842224986575223E-3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0.50197359613499859</v>
      </c>
      <c r="AG190">
        <f t="shared" ca="1" si="31"/>
        <v>0.28459532230578549</v>
      </c>
      <c r="AH190">
        <f t="shared" ca="1" si="27"/>
        <v>0.24743082900968033</v>
      </c>
      <c r="AI190">
        <f t="shared" ca="1" si="27"/>
        <v>0.2305260952156572</v>
      </c>
      <c r="AJ190" t="e">
        <f t="shared" ca="1" si="27"/>
        <v>#NUM!</v>
      </c>
      <c r="AL190">
        <f t="shared" ca="1" si="32"/>
        <v>0.56695277300849833</v>
      </c>
      <c r="AM190">
        <f t="shared" ca="1" si="32"/>
        <v>0.49291602370085091</v>
      </c>
      <c r="AN190">
        <f t="shared" ca="1" si="32"/>
        <v>0.45923948389042463</v>
      </c>
      <c r="AO190" t="e">
        <f t="shared" ca="1" si="28"/>
        <v>#NUM!</v>
      </c>
      <c r="AQ190" t="str">
        <f t="shared" si="33"/>
        <v>2023-29</v>
      </c>
      <c r="AR190">
        <f t="shared" ca="1" si="34"/>
        <v>1.0943244412090489</v>
      </c>
      <c r="AS190">
        <f t="shared" ca="1" si="34"/>
        <v>1.561672066331113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82211</v>
      </c>
      <c r="C191" s="9">
        <v>55016</v>
      </c>
      <c r="D191" s="9">
        <v>122457</v>
      </c>
      <c r="E191" s="9">
        <v>1</v>
      </c>
      <c r="F191" s="9">
        <v>1</v>
      </c>
      <c r="G191" s="9">
        <v>205</v>
      </c>
      <c r="H191" s="9">
        <v>105</v>
      </c>
      <c r="I191" s="9">
        <v>256</v>
      </c>
      <c r="J191" s="9">
        <v>0</v>
      </c>
      <c r="K191" s="9">
        <v>0</v>
      </c>
      <c r="L191" s="9"/>
      <c r="M191">
        <f t="shared" si="35"/>
        <v>2.4935835837053438E-3</v>
      </c>
      <c r="N191">
        <f t="shared" si="35"/>
        <v>1.9085356987058311E-3</v>
      </c>
      <c r="O191">
        <f t="shared" si="35"/>
        <v>2.090529736968895E-3</v>
      </c>
      <c r="P191">
        <f t="shared" si="35"/>
        <v>0</v>
      </c>
      <c r="Q191">
        <f t="shared" si="35"/>
        <v>0</v>
      </c>
      <c r="S191">
        <f t="shared" si="37"/>
        <v>2.499818388353441E-3</v>
      </c>
      <c r="T191">
        <f t="shared" si="37"/>
        <v>1.9121857550213185E-3</v>
      </c>
      <c r="U191">
        <f t="shared" si="37"/>
        <v>2.0949099731138003E-3</v>
      </c>
      <c r="V191">
        <f t="shared" si="37"/>
        <v>0</v>
      </c>
      <c r="W191">
        <f t="shared" si="37"/>
        <v>0</v>
      </c>
      <c r="Y191">
        <f t="shared" ca="1" si="36"/>
        <v>3.484427194745566E-3</v>
      </c>
      <c r="Z191">
        <f t="shared" ca="1" si="36"/>
        <v>1.9039061257652798E-3</v>
      </c>
      <c r="AA191">
        <f t="shared" ca="1" si="36"/>
        <v>1.815799646342569E-3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0.50545802332974421</v>
      </c>
      <c r="AG191">
        <f t="shared" ca="1" si="31"/>
        <v>0.28649922843155079</v>
      </c>
      <c r="AH191">
        <f t="shared" ca="1" si="27"/>
        <v>0.2492466286560229</v>
      </c>
      <c r="AI191">
        <f t="shared" ca="1" si="27"/>
        <v>0.2305260952156572</v>
      </c>
      <c r="AJ191" t="e">
        <f t="shared" ca="1" si="27"/>
        <v>#NUM!</v>
      </c>
      <c r="AL191">
        <f t="shared" ca="1" si="32"/>
        <v>0.5668111202275804</v>
      </c>
      <c r="AM191">
        <f t="shared" ca="1" si="32"/>
        <v>0.49311044073272647</v>
      </c>
      <c r="AN191">
        <f t="shared" ca="1" si="32"/>
        <v>0.45607366898055857</v>
      </c>
      <c r="AO191" t="e">
        <f t="shared" ca="1" si="28"/>
        <v>#NUM!</v>
      </c>
      <c r="AQ191" t="str">
        <f t="shared" si="33"/>
        <v>2023-30</v>
      </c>
      <c r="AR191">
        <f t="shared" ca="1" si="34"/>
        <v>1.0940510249604587</v>
      </c>
      <c r="AS191">
        <f t="shared" ca="1" si="34"/>
        <v>1.5622880244929507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82006</v>
      </c>
      <c r="C192" s="9">
        <v>54911</v>
      </c>
      <c r="D192" s="9">
        <v>122201</v>
      </c>
      <c r="E192" s="9">
        <v>1</v>
      </c>
      <c r="F192" s="9">
        <v>1</v>
      </c>
      <c r="G192" s="9">
        <v>189</v>
      </c>
      <c r="H192" s="9">
        <v>132</v>
      </c>
      <c r="I192" s="9">
        <v>257</v>
      </c>
      <c r="J192" s="9">
        <v>0</v>
      </c>
      <c r="K192" s="9">
        <v>0</v>
      </c>
      <c r="L192" s="9"/>
      <c r="M192">
        <f t="shared" si="35"/>
        <v>2.304709411506475E-3</v>
      </c>
      <c r="N192">
        <f t="shared" si="35"/>
        <v>2.403889930979221E-3</v>
      </c>
      <c r="O192">
        <f t="shared" si="35"/>
        <v>2.1030924460519961E-3</v>
      </c>
      <c r="P192">
        <f t="shared" si="35"/>
        <v>0</v>
      </c>
      <c r="Q192">
        <f t="shared" si="35"/>
        <v>0</v>
      </c>
      <c r="S192">
        <f t="shared" si="37"/>
        <v>2.3100343943932718E-3</v>
      </c>
      <c r="T192">
        <f t="shared" si="37"/>
        <v>2.4096837085803872E-3</v>
      </c>
      <c r="U192">
        <f t="shared" si="37"/>
        <v>2.107525545542473E-3</v>
      </c>
      <c r="V192">
        <f t="shared" si="37"/>
        <v>0</v>
      </c>
      <c r="W192">
        <f t="shared" si="37"/>
        <v>0</v>
      </c>
      <c r="Y192">
        <f t="shared" ca="1" si="36"/>
        <v>3.2287417355828067E-3</v>
      </c>
      <c r="Z192">
        <f t="shared" ca="1" si="36"/>
        <v>2.3991639073980614E-3</v>
      </c>
      <c r="AA192">
        <f t="shared" ca="1" si="36"/>
        <v>1.8245770520806033E-3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0.50868676506532706</v>
      </c>
      <c r="AG192">
        <f t="shared" ca="1" si="31"/>
        <v>0.28889839233894887</v>
      </c>
      <c r="AH192">
        <f t="shared" ca="1" si="27"/>
        <v>0.25107120570810348</v>
      </c>
      <c r="AI192">
        <f t="shared" ca="1" si="27"/>
        <v>0.2305260952156572</v>
      </c>
      <c r="AJ192" t="e">
        <f t="shared" ca="1" si="27"/>
        <v>#NUM!</v>
      </c>
      <c r="AL192">
        <f t="shared" ca="1" si="32"/>
        <v>0.5679298385163366</v>
      </c>
      <c r="AM192">
        <f t="shared" ca="1" si="32"/>
        <v>0.4935674032640896</v>
      </c>
      <c r="AN192">
        <f t="shared" ca="1" si="32"/>
        <v>0.45317887361597142</v>
      </c>
      <c r="AO192" t="e">
        <f t="shared" ca="1" si="28"/>
        <v>#NUM!</v>
      </c>
      <c r="AQ192" t="str">
        <f t="shared" si="33"/>
        <v>2023-31</v>
      </c>
      <c r="AR192">
        <f t="shared" ca="1" si="34"/>
        <v>1.0962103596078883</v>
      </c>
      <c r="AS192">
        <f t="shared" ca="1" si="34"/>
        <v>1.5637357875728193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81817</v>
      </c>
      <c r="C193" s="9">
        <v>54779</v>
      </c>
      <c r="D193" s="9">
        <v>121944</v>
      </c>
      <c r="E193" s="9">
        <v>1</v>
      </c>
      <c r="F193" s="9">
        <v>1</v>
      </c>
      <c r="G193" s="9">
        <v>210</v>
      </c>
      <c r="H193" s="9">
        <v>118</v>
      </c>
      <c r="I193" s="9">
        <v>253</v>
      </c>
      <c r="J193" s="9">
        <v>0</v>
      </c>
      <c r="K193" s="9">
        <v>0</v>
      </c>
      <c r="L193" s="9"/>
      <c r="M193">
        <f t="shared" si="35"/>
        <v>2.5667037412762631E-3</v>
      </c>
      <c r="N193">
        <f t="shared" si="35"/>
        <v>2.1541101517004693E-3</v>
      </c>
      <c r="O193">
        <f t="shared" si="35"/>
        <v>2.0747228235911564E-3</v>
      </c>
      <c r="P193">
        <f t="shared" si="35"/>
        <v>0</v>
      </c>
      <c r="Q193">
        <f t="shared" si="35"/>
        <v>0</v>
      </c>
      <c r="S193">
        <f t="shared" si="37"/>
        <v>2.573310082268348E-3</v>
      </c>
      <c r="T193">
        <f t="shared" si="37"/>
        <v>2.1587611976690759E-3</v>
      </c>
      <c r="U193">
        <f t="shared" si="37"/>
        <v>2.079036996412975E-3</v>
      </c>
      <c r="V193">
        <f t="shared" si="37"/>
        <v>0</v>
      </c>
      <c r="W193">
        <f t="shared" si="37"/>
        <v>0</v>
      </c>
      <c r="Y193">
        <f t="shared" ca="1" si="36"/>
        <v>3.60660772036886E-3</v>
      </c>
      <c r="Z193">
        <f t="shared" ca="1" si="36"/>
        <v>2.149259754109535E-3</v>
      </c>
      <c r="AA193">
        <f t="shared" ca="1" si="36"/>
        <v>1.7977875835153818E-3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0.51229337278569598</v>
      </c>
      <c r="AG193">
        <f t="shared" ca="1" si="31"/>
        <v>0.29104765209305838</v>
      </c>
      <c r="AH193">
        <f t="shared" ca="1" si="27"/>
        <v>0.25286899329161888</v>
      </c>
      <c r="AI193">
        <f t="shared" ca="1" si="27"/>
        <v>0.2305260952156572</v>
      </c>
      <c r="AJ193" t="e">
        <f t="shared" ca="1" si="27"/>
        <v>#NUM!</v>
      </c>
      <c r="AL193">
        <f t="shared" ca="1" si="32"/>
        <v>0.568126912340149</v>
      </c>
      <c r="AM193">
        <f t="shared" ca="1" si="32"/>
        <v>0.49360192172034939</v>
      </c>
      <c r="AN193">
        <f t="shared" ca="1" si="32"/>
        <v>0.44998843916743686</v>
      </c>
      <c r="AO193" t="e">
        <f t="shared" ca="1" si="28"/>
        <v>#NUM!</v>
      </c>
      <c r="AQ193" t="str">
        <f t="shared" si="33"/>
        <v>2023-32</v>
      </c>
      <c r="AR193">
        <f t="shared" ca="1" si="34"/>
        <v>1.0965907487908815</v>
      </c>
      <c r="AS193">
        <f t="shared" ca="1" si="34"/>
        <v>1.5638451500327959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81607</v>
      </c>
      <c r="C194" s="9">
        <v>54661</v>
      </c>
      <c r="D194" s="9">
        <v>121691</v>
      </c>
      <c r="E194" s="9">
        <v>1</v>
      </c>
      <c r="F194" s="9">
        <v>1</v>
      </c>
      <c r="G194" s="9">
        <v>267</v>
      </c>
      <c r="H194" s="9">
        <v>132</v>
      </c>
      <c r="I194" s="9">
        <v>317</v>
      </c>
      <c r="J194" s="9">
        <v>0</v>
      </c>
      <c r="K194" s="9">
        <v>0</v>
      </c>
      <c r="L194" s="9"/>
      <c r="M194">
        <f t="shared" si="35"/>
        <v>3.2717781562856128E-3</v>
      </c>
      <c r="N194">
        <f t="shared" si="35"/>
        <v>2.4148844697316186E-3</v>
      </c>
      <c r="O194">
        <f t="shared" si="35"/>
        <v>2.604958460362722E-3</v>
      </c>
      <c r="P194">
        <f t="shared" si="35"/>
        <v>0</v>
      </c>
      <c r="Q194">
        <f t="shared" si="35"/>
        <v>0</v>
      </c>
      <c r="S194">
        <f t="shared" si="37"/>
        <v>3.2825207738187969E-3</v>
      </c>
      <c r="T194">
        <f t="shared" si="37"/>
        <v>2.4207314357376553E-3</v>
      </c>
      <c r="U194">
        <f t="shared" si="37"/>
        <v>2.6117634764960015E-3</v>
      </c>
      <c r="V194">
        <f t="shared" si="37"/>
        <v>0</v>
      </c>
      <c r="W194">
        <f t="shared" si="37"/>
        <v>0</v>
      </c>
      <c r="Y194">
        <f t="shared" ca="1" si="36"/>
        <v>4.6132415484431352E-3</v>
      </c>
      <c r="Z194">
        <f t="shared" ca="1" si="36"/>
        <v>2.4099905427010077E-3</v>
      </c>
      <c r="AA194">
        <f t="shared" ca="1" si="36"/>
        <v>2.2557803089830967E-3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0.51690661433413909</v>
      </c>
      <c r="AG194">
        <f t="shared" ca="1" si="31"/>
        <v>0.29345764263575941</v>
      </c>
      <c r="AH194">
        <f t="shared" ca="1" si="27"/>
        <v>0.25512477360060198</v>
      </c>
      <c r="AI194">
        <f t="shared" ca="1" si="27"/>
        <v>0.2305260952156572</v>
      </c>
      <c r="AJ194" t="e">
        <f t="shared" ca="1" si="27"/>
        <v>#NUM!</v>
      </c>
      <c r="AL194">
        <f t="shared" ca="1" si="32"/>
        <v>0.56771887706211932</v>
      </c>
      <c r="AM194">
        <f t="shared" ca="1" si="32"/>
        <v>0.49356066748970651</v>
      </c>
      <c r="AN194">
        <f t="shared" ca="1" si="32"/>
        <v>0.44597242291552569</v>
      </c>
      <c r="AO194" t="e">
        <f t="shared" ca="1" si="28"/>
        <v>#NUM!</v>
      </c>
      <c r="AQ194" t="str">
        <f t="shared" si="33"/>
        <v>2023-33</v>
      </c>
      <c r="AR194">
        <f t="shared" ca="1" si="34"/>
        <v>1.095803164711781</v>
      </c>
      <c r="AS194">
        <f t="shared" ca="1" si="34"/>
        <v>1.563714447080335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81340</v>
      </c>
      <c r="C195" s="9">
        <v>54529</v>
      </c>
      <c r="D195" s="9">
        <v>121374</v>
      </c>
      <c r="E195" s="9">
        <v>1</v>
      </c>
      <c r="F195" s="9">
        <v>1</v>
      </c>
      <c r="G195" s="9">
        <v>244</v>
      </c>
      <c r="H195" s="9">
        <v>145</v>
      </c>
      <c r="I195" s="9">
        <v>297</v>
      </c>
      <c r="J195" s="9">
        <v>0</v>
      </c>
      <c r="K195" s="9">
        <v>0</v>
      </c>
      <c r="L195" s="9"/>
      <c r="M195">
        <f t="shared" si="35"/>
        <v>2.9997541185148757E-3</v>
      </c>
      <c r="N195">
        <f t="shared" si="35"/>
        <v>2.6591355058776063E-3</v>
      </c>
      <c r="O195">
        <f t="shared" si="35"/>
        <v>2.4469820554649264E-3</v>
      </c>
      <c r="P195">
        <f t="shared" si="35"/>
        <v>0</v>
      </c>
      <c r="Q195">
        <f t="shared" si="35"/>
        <v>0</v>
      </c>
      <c r="S195">
        <f t="shared" si="37"/>
        <v>3.0087819876805266E-3</v>
      </c>
      <c r="T195">
        <f t="shared" si="37"/>
        <v>2.6662269398642826E-3</v>
      </c>
      <c r="U195">
        <f t="shared" si="37"/>
        <v>2.4529856944272596E-3</v>
      </c>
      <c r="V195">
        <f t="shared" si="37"/>
        <v>0</v>
      </c>
      <c r="W195">
        <f t="shared" si="37"/>
        <v>0</v>
      </c>
      <c r="Y195">
        <f t="shared" ca="1" si="36"/>
        <v>4.2401513335564743E-3</v>
      </c>
      <c r="Z195">
        <f t="shared" ca="1" si="36"/>
        <v>2.6543015814591369E-3</v>
      </c>
      <c r="AA195">
        <f t="shared" ca="1" si="36"/>
        <v>2.1161418225988083E-3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0.52114676566769558</v>
      </c>
      <c r="AG195">
        <f t="shared" ca="1" si="31"/>
        <v>0.29611194421721854</v>
      </c>
      <c r="AH195">
        <f t="shared" ca="1" si="27"/>
        <v>0.25724091542320077</v>
      </c>
      <c r="AI195">
        <f t="shared" ca="1" si="27"/>
        <v>0.2305260952156572</v>
      </c>
      <c r="AJ195" t="e">
        <f t="shared" ca="1" si="27"/>
        <v>#NUM!</v>
      </c>
      <c r="AL195">
        <f t="shared" ca="1" si="32"/>
        <v>0.56819299998502071</v>
      </c>
      <c r="AM195">
        <f t="shared" ca="1" si="32"/>
        <v>0.49360551071179065</v>
      </c>
      <c r="AN195">
        <f t="shared" ca="1" si="32"/>
        <v>0.44234390463942752</v>
      </c>
      <c r="AO195" t="e">
        <f t="shared" ca="1" si="28"/>
        <v>#NUM!</v>
      </c>
      <c r="AQ195" t="str">
        <f t="shared" si="33"/>
        <v>2023-34</v>
      </c>
      <c r="AR195">
        <f t="shared" ca="1" si="34"/>
        <v>1.0967183102536491</v>
      </c>
      <c r="AS195">
        <f t="shared" ca="1" si="34"/>
        <v>1.5638565207884836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81096</v>
      </c>
      <c r="C196" s="9">
        <v>54384</v>
      </c>
      <c r="D196" s="9">
        <v>121077</v>
      </c>
      <c r="E196" s="9">
        <v>1</v>
      </c>
      <c r="F196" s="9">
        <v>1</v>
      </c>
      <c r="G196" s="9">
        <v>208</v>
      </c>
      <c r="H196" s="9">
        <v>143</v>
      </c>
      <c r="I196" s="9">
        <v>235</v>
      </c>
      <c r="J196" s="9">
        <v>0</v>
      </c>
      <c r="K196" s="9">
        <v>0</v>
      </c>
      <c r="L196" s="9"/>
      <c r="M196">
        <f t="shared" si="35"/>
        <v>2.5648613988359477E-3</v>
      </c>
      <c r="N196">
        <f t="shared" si="35"/>
        <v>2.6294498381877023E-3</v>
      </c>
      <c r="O196">
        <f t="shared" si="35"/>
        <v>1.9409136334729139E-3</v>
      </c>
      <c r="P196">
        <f t="shared" si="35"/>
        <v>0</v>
      </c>
      <c r="Q196">
        <f t="shared" si="35"/>
        <v>0</v>
      </c>
      <c r="S196">
        <f t="shared" si="37"/>
        <v>2.5714582461536374E-3</v>
      </c>
      <c r="T196">
        <f t="shared" si="37"/>
        <v>2.6363835996202618E-3</v>
      </c>
      <c r="U196">
        <f t="shared" si="37"/>
        <v>1.9446887179997417E-3</v>
      </c>
      <c r="V196">
        <f t="shared" si="37"/>
        <v>0</v>
      </c>
      <c r="W196">
        <f t="shared" si="37"/>
        <v>0</v>
      </c>
      <c r="Y196">
        <f t="shared" ca="1" si="36"/>
        <v>3.6338085179396843E-3</v>
      </c>
      <c r="Z196">
        <f t="shared" ca="1" si="36"/>
        <v>2.6244976008817965E-3</v>
      </c>
      <c r="AA196">
        <f t="shared" ca="1" si="36"/>
        <v>1.6756628748886844E-3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0.52478057418563528</v>
      </c>
      <c r="AG196">
        <f t="shared" ca="1" si="31"/>
        <v>0.29873644181810033</v>
      </c>
      <c r="AH196">
        <f t="shared" ca="1" si="27"/>
        <v>0.25891657829808945</v>
      </c>
      <c r="AI196">
        <f t="shared" ca="1" si="27"/>
        <v>0.2305260952156572</v>
      </c>
      <c r="AJ196" t="e">
        <f t="shared" ca="1" si="27"/>
        <v>#NUM!</v>
      </c>
      <c r="AL196">
        <f t="shared" ca="1" si="32"/>
        <v>0.56925971827689192</v>
      </c>
      <c r="AM196">
        <f t="shared" ca="1" si="32"/>
        <v>0.49338064523421288</v>
      </c>
      <c r="AN196">
        <f t="shared" ca="1" si="32"/>
        <v>0.43928092340954517</v>
      </c>
      <c r="AO196" t="e">
        <f t="shared" ca="1" si="28"/>
        <v>#NUM!</v>
      </c>
      <c r="AQ196" t="str">
        <f t="shared" si="33"/>
        <v>2023-35</v>
      </c>
      <c r="AR196">
        <f t="shared" ca="1" si="34"/>
        <v>1.0987772752226093</v>
      </c>
      <c r="AS196">
        <f t="shared" ca="1" si="34"/>
        <v>1.563144094902267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80888</v>
      </c>
      <c r="C197" s="9">
        <v>54241</v>
      </c>
      <c r="D197" s="9">
        <v>120842</v>
      </c>
      <c r="E197" s="9">
        <v>1</v>
      </c>
      <c r="F197" s="9">
        <v>1</v>
      </c>
      <c r="G197" s="9">
        <v>221</v>
      </c>
      <c r="H197" s="9">
        <v>118</v>
      </c>
      <c r="I197" s="9">
        <v>250</v>
      </c>
      <c r="J197" s="9">
        <v>0</v>
      </c>
      <c r="K197" s="9">
        <v>0</v>
      </c>
      <c r="L197" s="9"/>
      <c r="M197">
        <f t="shared" si="35"/>
        <v>2.7321728810206706E-3</v>
      </c>
      <c r="N197">
        <f t="shared" si="35"/>
        <v>2.1754761158533213E-3</v>
      </c>
      <c r="O197">
        <f t="shared" si="35"/>
        <v>2.0688171331159698E-3</v>
      </c>
      <c r="P197">
        <f t="shared" si="35"/>
        <v>0</v>
      </c>
      <c r="Q197">
        <f t="shared" si="35"/>
        <v>0</v>
      </c>
      <c r="S197">
        <f t="shared" si="37"/>
        <v>2.7396598141820553E-3</v>
      </c>
      <c r="T197">
        <f t="shared" si="37"/>
        <v>2.1802199941126921E-3</v>
      </c>
      <c r="U197">
        <f t="shared" si="37"/>
        <v>2.0731067528268724E-3</v>
      </c>
      <c r="V197">
        <f t="shared" si="37"/>
        <v>0</v>
      </c>
      <c r="W197">
        <f t="shared" si="37"/>
        <v>0</v>
      </c>
      <c r="Y197">
        <f t="shared" ca="1" si="36"/>
        <v>3.8821394024542029E-3</v>
      </c>
      <c r="Z197">
        <f t="shared" ca="1" si="36"/>
        <v>2.1703127516678553E-3</v>
      </c>
      <c r="AA197">
        <f t="shared" ca="1" si="36"/>
        <v>1.7842060900539044E-3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0.52866271358808947</v>
      </c>
      <c r="AG197">
        <f t="shared" ca="1" si="31"/>
        <v>0.30090675456976818</v>
      </c>
      <c r="AH197">
        <f t="shared" ca="1" si="27"/>
        <v>0.26070078438814337</v>
      </c>
      <c r="AI197">
        <f t="shared" ca="1" si="27"/>
        <v>0.2305260952156572</v>
      </c>
      <c r="AJ197" t="e">
        <f t="shared" ca="1" si="27"/>
        <v>#NUM!</v>
      </c>
      <c r="AL197">
        <f t="shared" ca="1" si="32"/>
        <v>0.56918475019257997</v>
      </c>
      <c r="AM197">
        <f t="shared" ca="1" si="32"/>
        <v>0.49313253552296077</v>
      </c>
      <c r="AN197">
        <f t="shared" ca="1" si="32"/>
        <v>0.43605514308178145</v>
      </c>
      <c r="AO197" t="e">
        <f t="shared" ca="1" si="28"/>
        <v>#NUM!</v>
      </c>
      <c r="AQ197" t="str">
        <f t="shared" si="33"/>
        <v>2023-36</v>
      </c>
      <c r="AR197">
        <f t="shared" ca="1" si="34"/>
        <v>1.0986325728578288</v>
      </c>
      <c r="AS197">
        <f t="shared" ca="1" si="34"/>
        <v>1.5623580259030514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80667</v>
      </c>
      <c r="C198" s="9">
        <v>54123</v>
      </c>
      <c r="D198" s="9">
        <v>120592</v>
      </c>
      <c r="E198" s="9">
        <v>1</v>
      </c>
      <c r="F198" s="9">
        <v>1</v>
      </c>
      <c r="G198" s="9">
        <v>216</v>
      </c>
      <c r="H198" s="9">
        <v>120</v>
      </c>
      <c r="I198" s="9">
        <v>271</v>
      </c>
      <c r="J198" s="9">
        <v>0</v>
      </c>
      <c r="K198" s="9">
        <v>0</v>
      </c>
      <c r="L198" s="9"/>
      <c r="M198">
        <f t="shared" si="35"/>
        <v>2.6776748856409682E-3</v>
      </c>
      <c r="N198">
        <f t="shared" si="35"/>
        <v>2.2171719971176766E-3</v>
      </c>
      <c r="O198">
        <f t="shared" si="35"/>
        <v>2.2472469152182567E-3</v>
      </c>
      <c r="P198">
        <f t="shared" si="35"/>
        <v>0</v>
      </c>
      <c r="Q198">
        <f t="shared" si="35"/>
        <v>0</v>
      </c>
      <c r="S198">
        <f t="shared" si="37"/>
        <v>2.6848656915768585E-3</v>
      </c>
      <c r="T198">
        <f t="shared" si="37"/>
        <v>2.2220996866334324E-3</v>
      </c>
      <c r="U198">
        <f t="shared" si="37"/>
        <v>2.2523093604850538E-3</v>
      </c>
      <c r="V198">
        <f t="shared" si="37"/>
        <v>0</v>
      </c>
      <c r="W198">
        <f t="shared" si="37"/>
        <v>0</v>
      </c>
      <c r="Y198">
        <f t="shared" ca="1" si="36"/>
        <v>3.8149511146761917E-3</v>
      </c>
      <c r="Z198">
        <f t="shared" ca="1" si="36"/>
        <v>2.2119228107431699E-3</v>
      </c>
      <c r="AA198">
        <f t="shared" ca="1" si="36"/>
        <v>1.9361463906671413E-3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0.5324776647027657</v>
      </c>
      <c r="AG198">
        <f t="shared" ca="1" si="31"/>
        <v>0.30311867738051135</v>
      </c>
      <c r="AH198">
        <f t="shared" ca="1" si="27"/>
        <v>0.26263693077881051</v>
      </c>
      <c r="AI198">
        <f t="shared" ca="1" si="27"/>
        <v>0.2305260952156572</v>
      </c>
      <c r="AJ198" t="e">
        <f t="shared" ca="1" si="27"/>
        <v>#NUM!</v>
      </c>
      <c r="AL198">
        <f t="shared" ca="1" si="32"/>
        <v>0.56926083002883354</v>
      </c>
      <c r="AM198">
        <f t="shared" ca="1" si="32"/>
        <v>0.49323558186316985</v>
      </c>
      <c r="AN198">
        <f t="shared" ca="1" si="32"/>
        <v>0.43293101381884092</v>
      </c>
      <c r="AO198" t="e">
        <f t="shared" ca="1" si="28"/>
        <v>#NUM!</v>
      </c>
      <c r="AQ198" t="str">
        <f t="shared" si="33"/>
        <v>2023-37</v>
      </c>
      <c r="AR198">
        <f t="shared" ca="1" si="34"/>
        <v>1.0987794211109094</v>
      </c>
      <c r="AS198">
        <f t="shared" ca="1" si="34"/>
        <v>1.5626845005626373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80451</v>
      </c>
      <c r="C199" s="9">
        <v>54003</v>
      </c>
      <c r="D199" s="9">
        <v>120321</v>
      </c>
      <c r="E199" s="9">
        <v>1</v>
      </c>
      <c r="F199" s="9">
        <v>1</v>
      </c>
      <c r="G199" s="9">
        <v>229</v>
      </c>
      <c r="H199" s="9">
        <v>138</v>
      </c>
      <c r="I199" s="9">
        <v>266</v>
      </c>
      <c r="J199" s="9">
        <v>0</v>
      </c>
      <c r="K199" s="9">
        <v>0</v>
      </c>
      <c r="L199" s="9"/>
      <c r="M199">
        <f t="shared" si="35"/>
        <v>2.8464531205329951E-3</v>
      </c>
      <c r="N199">
        <f t="shared" si="35"/>
        <v>2.5554135881339928E-3</v>
      </c>
      <c r="O199">
        <f t="shared" si="35"/>
        <v>2.2107529026520723E-3</v>
      </c>
      <c r="P199">
        <f t="shared" si="35"/>
        <v>0</v>
      </c>
      <c r="Q199">
        <f t="shared" si="35"/>
        <v>0</v>
      </c>
      <c r="S199">
        <f t="shared" si="37"/>
        <v>2.8545804829473304E-3</v>
      </c>
      <c r="T199">
        <f t="shared" si="37"/>
        <v>2.5619618580143906E-3</v>
      </c>
      <c r="U199">
        <f t="shared" si="37"/>
        <v>2.2156520662920116E-3</v>
      </c>
      <c r="V199">
        <f t="shared" si="37"/>
        <v>0</v>
      </c>
      <c r="W199">
        <f t="shared" si="37"/>
        <v>0</v>
      </c>
      <c r="Y199">
        <f t="shared" ca="1" si="36"/>
        <v>4.0672477646680385E-3</v>
      </c>
      <c r="Z199">
        <f t="shared" ca="1" si="36"/>
        <v>2.5501370102267982E-3</v>
      </c>
      <c r="AA199">
        <f t="shared" ca="1" si="36"/>
        <v>1.9023854226331407E-3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0.53654491246743374</v>
      </c>
      <c r="AG199">
        <f t="shared" ca="1" si="31"/>
        <v>0.30566881439073812</v>
      </c>
      <c r="AH199">
        <f t="shared" ca="1" si="27"/>
        <v>0.26453931620144366</v>
      </c>
      <c r="AI199">
        <f t="shared" ca="1" si="27"/>
        <v>0.2305260952156572</v>
      </c>
      <c r="AJ199" t="e">
        <f t="shared" ca="1" si="27"/>
        <v>#NUM!</v>
      </c>
      <c r="AL199">
        <f t="shared" ca="1" si="32"/>
        <v>0.56969846752445175</v>
      </c>
      <c r="AM199">
        <f t="shared" ca="1" si="32"/>
        <v>0.49304225993849154</v>
      </c>
      <c r="AN199">
        <f t="shared" ca="1" si="32"/>
        <v>0.4296492052371278</v>
      </c>
      <c r="AO199" t="e">
        <f t="shared" ca="1" si="28"/>
        <v>#NUM!</v>
      </c>
      <c r="AQ199" t="str">
        <f t="shared" si="33"/>
        <v>2023-38</v>
      </c>
      <c r="AR199">
        <f t="shared" ca="1" si="34"/>
        <v>1.0996241429830738</v>
      </c>
      <c r="AS199">
        <f t="shared" ca="1" si="34"/>
        <v>1.5620720119539029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80222</v>
      </c>
      <c r="C200" s="9">
        <v>53865</v>
      </c>
      <c r="D200" s="9">
        <v>120055</v>
      </c>
      <c r="E200" s="9">
        <v>1</v>
      </c>
      <c r="F200" s="9">
        <v>1</v>
      </c>
      <c r="G200" s="9">
        <v>236</v>
      </c>
      <c r="H200" s="9">
        <v>125</v>
      </c>
      <c r="I200" s="9">
        <v>253</v>
      </c>
      <c r="J200" s="9">
        <v>0</v>
      </c>
      <c r="K200" s="9">
        <v>0</v>
      </c>
      <c r="L200" s="9"/>
      <c r="M200">
        <f t="shared" si="35"/>
        <v>2.9418364039789585E-3</v>
      </c>
      <c r="N200">
        <f t="shared" si="35"/>
        <v>2.3206163557040749E-3</v>
      </c>
      <c r="O200">
        <f t="shared" si="35"/>
        <v>2.1073674565823997E-3</v>
      </c>
      <c r="P200">
        <f t="shared" si="35"/>
        <v>0</v>
      </c>
      <c r="Q200">
        <f t="shared" si="35"/>
        <v>0</v>
      </c>
      <c r="S200">
        <f t="shared" si="37"/>
        <v>2.9505184808504272E-3</v>
      </c>
      <c r="T200">
        <f t="shared" si="37"/>
        <v>2.3260151908776881E-3</v>
      </c>
      <c r="U200">
        <f t="shared" si="37"/>
        <v>2.1118186176105475E-3</v>
      </c>
      <c r="V200">
        <f t="shared" si="37"/>
        <v>0</v>
      </c>
      <c r="W200">
        <f t="shared" si="37"/>
        <v>0</v>
      </c>
      <c r="Y200">
        <f t="shared" ca="1" si="36"/>
        <v>4.2154952212131698E-3</v>
      </c>
      <c r="Z200">
        <f t="shared" ca="1" si="36"/>
        <v>2.31519633571549E-3</v>
      </c>
      <c r="AA200">
        <f t="shared" ca="1" si="36"/>
        <v>1.8110913632771212E-3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0.54076040768864686</v>
      </c>
      <c r="AG200">
        <f t="shared" ca="1" si="31"/>
        <v>0.30798401072645359</v>
      </c>
      <c r="AH200">
        <f t="shared" ca="1" si="27"/>
        <v>0.26635040756472078</v>
      </c>
      <c r="AI200">
        <f t="shared" ca="1" si="27"/>
        <v>0.2305260952156572</v>
      </c>
      <c r="AJ200" t="e">
        <f t="shared" ca="1" si="27"/>
        <v>#NUM!</v>
      </c>
      <c r="AL200">
        <f t="shared" ca="1" si="32"/>
        <v>0.56953875754857641</v>
      </c>
      <c r="AM200">
        <f t="shared" ca="1" si="32"/>
        <v>0.49254790805261234</v>
      </c>
      <c r="AN200">
        <f t="shared" ca="1" si="32"/>
        <v>0.4262998768733583</v>
      </c>
      <c r="AO200" t="e">
        <f t="shared" ca="1" si="28"/>
        <v>#NUM!</v>
      </c>
      <c r="AQ200" t="str">
        <f t="shared" si="33"/>
        <v>2023-39</v>
      </c>
      <c r="AR200">
        <f t="shared" ca="1" si="34"/>
        <v>1.0993158729852432</v>
      </c>
      <c r="AS200">
        <f t="shared" ca="1" si="34"/>
        <v>1.5605057907438085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79986</v>
      </c>
      <c r="C201" s="9">
        <v>53740</v>
      </c>
      <c r="D201" s="9">
        <v>119802</v>
      </c>
      <c r="E201" s="9">
        <v>1</v>
      </c>
      <c r="F201" s="9">
        <v>1</v>
      </c>
      <c r="G201" s="9">
        <v>228</v>
      </c>
      <c r="H201" s="9">
        <v>118</v>
      </c>
      <c r="I201" s="9">
        <v>273</v>
      </c>
      <c r="J201" s="9">
        <v>0</v>
      </c>
      <c r="K201" s="9">
        <v>0</v>
      </c>
      <c r="L201" s="9"/>
      <c r="M201">
        <f t="shared" si="35"/>
        <v>2.8504988372965267E-3</v>
      </c>
      <c r="N201">
        <f t="shared" si="35"/>
        <v>2.195757350204689E-3</v>
      </c>
      <c r="O201">
        <f t="shared" si="35"/>
        <v>2.2787599539239745E-3</v>
      </c>
      <c r="P201">
        <f t="shared" si="35"/>
        <v>0</v>
      </c>
      <c r="Q201">
        <f t="shared" si="35"/>
        <v>0</v>
      </c>
      <c r="S201">
        <f t="shared" si="37"/>
        <v>2.8586493551195375E-3</v>
      </c>
      <c r="T201">
        <f t="shared" si="37"/>
        <v>2.200590198404915E-3</v>
      </c>
      <c r="U201">
        <f t="shared" si="37"/>
        <v>2.2839655537595549E-3</v>
      </c>
      <c r="V201">
        <f t="shared" si="37"/>
        <v>0</v>
      </c>
      <c r="W201">
        <f t="shared" si="37"/>
        <v>0</v>
      </c>
      <c r="Y201">
        <f t="shared" ca="1" si="36"/>
        <v>4.0954636420980689E-3</v>
      </c>
      <c r="Z201">
        <f t="shared" ca="1" si="36"/>
        <v>2.1902761753875917E-3</v>
      </c>
      <c r="AA201">
        <f t="shared" ca="1" si="36"/>
        <v>1.9564109864612174E-3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0.54485587133074498</v>
      </c>
      <c r="AG201">
        <f t="shared" ca="1" si="31"/>
        <v>0.31017428690184118</v>
      </c>
      <c r="AH201">
        <f t="shared" ca="1" si="27"/>
        <v>0.26830681855118199</v>
      </c>
      <c r="AI201">
        <f t="shared" ca="1" si="27"/>
        <v>0.2305260952156572</v>
      </c>
      <c r="AJ201" t="e">
        <f t="shared" ca="1" si="27"/>
        <v>#NUM!</v>
      </c>
      <c r="AL201">
        <f t="shared" ca="1" si="32"/>
        <v>0.56927768098428999</v>
      </c>
      <c r="AM201">
        <f t="shared" ca="1" si="32"/>
        <v>0.49243631695823492</v>
      </c>
      <c r="AN201">
        <f t="shared" ca="1" si="32"/>
        <v>0.42309555121912318</v>
      </c>
      <c r="AO201" t="e">
        <f t="shared" ca="1" si="28"/>
        <v>#NUM!</v>
      </c>
      <c r="AQ201" t="str">
        <f t="shared" si="33"/>
        <v>2023-40</v>
      </c>
      <c r="AR201">
        <f t="shared" ca="1" si="34"/>
        <v>1.0988119465932629</v>
      </c>
      <c r="AS201">
        <f t="shared" ca="1" si="34"/>
        <v>1.5601522443250249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79758</v>
      </c>
      <c r="C202" s="9">
        <v>53622</v>
      </c>
      <c r="D202" s="9">
        <v>119529</v>
      </c>
      <c r="E202" s="9">
        <v>1</v>
      </c>
      <c r="F202" s="9">
        <v>1</v>
      </c>
      <c r="G202" s="9">
        <v>238</v>
      </c>
      <c r="H202" s="9">
        <v>136</v>
      </c>
      <c r="I202" s="9">
        <v>313</v>
      </c>
      <c r="J202" s="9">
        <v>0</v>
      </c>
      <c r="K202" s="9">
        <v>0</v>
      </c>
      <c r="L202" s="9"/>
      <c r="M202">
        <f t="shared" si="35"/>
        <v>2.9840266807091452E-3</v>
      </c>
      <c r="N202">
        <f t="shared" si="35"/>
        <v>2.5362724254969975E-3</v>
      </c>
      <c r="O202">
        <f t="shared" si="35"/>
        <v>2.6186113830116539E-3</v>
      </c>
      <c r="P202">
        <f t="shared" si="35"/>
        <v>0</v>
      </c>
      <c r="Q202">
        <f t="shared" si="35"/>
        <v>0</v>
      </c>
      <c r="S202">
        <f t="shared" si="37"/>
        <v>2.9929599806740293E-3</v>
      </c>
      <c r="T202">
        <f t="shared" si="37"/>
        <v>2.542722829805397E-3</v>
      </c>
      <c r="U202">
        <f t="shared" si="37"/>
        <v>2.6254880200416936E-3</v>
      </c>
      <c r="V202">
        <f t="shared" si="37"/>
        <v>0</v>
      </c>
      <c r="W202">
        <f t="shared" si="37"/>
        <v>0</v>
      </c>
      <c r="Y202">
        <f t="shared" ca="1" si="36"/>
        <v>4.2996689842833497E-3</v>
      </c>
      <c r="Z202">
        <f t="shared" ca="1" si="36"/>
        <v>2.5307144947050659E-3</v>
      </c>
      <c r="AA202">
        <f t="shared" ca="1" si="36"/>
        <v>2.2462980613776008E-3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0.54915554031502833</v>
      </c>
      <c r="AG202">
        <f t="shared" ca="1" si="31"/>
        <v>0.31270500139654622</v>
      </c>
      <c r="AH202">
        <f t="shared" ca="1" si="27"/>
        <v>0.2705531166125596</v>
      </c>
      <c r="AI202">
        <f t="shared" ca="1" si="27"/>
        <v>0.2305260952156572</v>
      </c>
      <c r="AJ202" t="e">
        <f t="shared" ca="1" si="27"/>
        <v>#NUM!</v>
      </c>
      <c r="AL202">
        <f t="shared" ca="1" si="32"/>
        <v>0.56942883835271885</v>
      </c>
      <c r="AM202">
        <f t="shared" ca="1" si="32"/>
        <v>0.49267119559124217</v>
      </c>
      <c r="AN202">
        <f t="shared" ca="1" si="32"/>
        <v>0.41978288170126393</v>
      </c>
      <c r="AO202" t="e">
        <f t="shared" ca="1" si="28"/>
        <v>#NUM!</v>
      </c>
      <c r="AQ202" t="str">
        <f t="shared" si="33"/>
        <v>2023-41</v>
      </c>
      <c r="AR202">
        <f t="shared" ca="1" si="34"/>
        <v>1.0991037084658837</v>
      </c>
      <c r="AS202">
        <f t="shared" ca="1" si="34"/>
        <v>1.5608963942055489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79520</v>
      </c>
      <c r="C203" s="9">
        <v>53486</v>
      </c>
      <c r="D203" s="9">
        <v>119216</v>
      </c>
      <c r="E203" s="9">
        <v>1</v>
      </c>
      <c r="F203" s="9">
        <v>1</v>
      </c>
      <c r="G203" s="9">
        <v>275</v>
      </c>
      <c r="H203" s="9">
        <v>133</v>
      </c>
      <c r="I203" s="9">
        <v>292</v>
      </c>
      <c r="J203" s="9">
        <v>0</v>
      </c>
      <c r="K203" s="9">
        <v>0</v>
      </c>
      <c r="L203" s="9"/>
      <c r="M203">
        <f t="shared" si="35"/>
        <v>3.4582494969818914E-3</v>
      </c>
      <c r="N203">
        <f t="shared" si="35"/>
        <v>2.4866320158546161E-3</v>
      </c>
      <c r="O203">
        <f t="shared" si="35"/>
        <v>2.4493356596430008E-3</v>
      </c>
      <c r="P203">
        <f t="shared" si="35"/>
        <v>0</v>
      </c>
      <c r="Q203">
        <f t="shared" si="35"/>
        <v>0</v>
      </c>
      <c r="S203">
        <f t="shared" si="37"/>
        <v>3.4702539715772054E-3</v>
      </c>
      <c r="T203">
        <f t="shared" si="37"/>
        <v>2.4928320595687418E-3</v>
      </c>
      <c r="U203">
        <f t="shared" si="37"/>
        <v>2.4553508686179734E-3</v>
      </c>
      <c r="V203">
        <f t="shared" si="37"/>
        <v>0</v>
      </c>
      <c r="W203">
        <f t="shared" si="37"/>
        <v>0</v>
      </c>
      <c r="Y203">
        <f t="shared" ca="1" si="36"/>
        <v>4.9990478905819974E-3</v>
      </c>
      <c r="Z203">
        <f t="shared" ca="1" si="36"/>
        <v>2.4809703652955589E-3</v>
      </c>
      <c r="AA203">
        <f t="shared" ca="1" si="36"/>
        <v>2.0982522658545793E-3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0.55415458820561037</v>
      </c>
      <c r="AG203">
        <f t="shared" ca="1" si="31"/>
        <v>0.31518597176184177</v>
      </c>
      <c r="AH203">
        <f t="shared" ca="1" si="27"/>
        <v>0.27265136887841418</v>
      </c>
      <c r="AI203">
        <f t="shared" ca="1" si="27"/>
        <v>0.2305260952156572</v>
      </c>
      <c r="AJ203" t="e">
        <f t="shared" ca="1" si="27"/>
        <v>#NUM!</v>
      </c>
      <c r="AL203">
        <f t="shared" ca="1" si="32"/>
        <v>0.56876903750347896</v>
      </c>
      <c r="AM203">
        <f t="shared" ca="1" si="32"/>
        <v>0.49201319393795429</v>
      </c>
      <c r="AN203">
        <f t="shared" ca="1" si="32"/>
        <v>0.41599600566714806</v>
      </c>
      <c r="AO203" t="e">
        <f t="shared" ca="1" si="28"/>
        <v>#NUM!</v>
      </c>
      <c r="AQ203" t="str">
        <f t="shared" si="33"/>
        <v>2023-42</v>
      </c>
      <c r="AR203">
        <f t="shared" ca="1" si="34"/>
        <v>1.0978301699455193</v>
      </c>
      <c r="AS203">
        <f t="shared" ca="1" si="34"/>
        <v>1.5588116926496445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79245</v>
      </c>
      <c r="C204" s="9">
        <v>53353</v>
      </c>
      <c r="D204" s="9">
        <v>118924</v>
      </c>
      <c r="E204" s="9">
        <v>1</v>
      </c>
      <c r="F204" s="9">
        <v>1</v>
      </c>
      <c r="G204" s="9">
        <v>267</v>
      </c>
      <c r="H204" s="9">
        <v>122</v>
      </c>
      <c r="I204" s="9">
        <v>295</v>
      </c>
      <c r="J204" s="9">
        <v>0</v>
      </c>
      <c r="K204" s="9">
        <v>0</v>
      </c>
      <c r="L204" s="9"/>
      <c r="M204">
        <f t="shared" si="35"/>
        <v>3.3692977474919553E-3</v>
      </c>
      <c r="N204">
        <f t="shared" si="35"/>
        <v>2.2866567953067308E-3</v>
      </c>
      <c r="O204">
        <f t="shared" si="35"/>
        <v>2.4805758299418115E-3</v>
      </c>
      <c r="P204">
        <f t="shared" si="35"/>
        <v>0</v>
      </c>
      <c r="Q204">
        <f t="shared" si="35"/>
        <v>0</v>
      </c>
      <c r="S204">
        <f t="shared" si="37"/>
        <v>3.3806915127868086E-3</v>
      </c>
      <c r="T204">
        <f t="shared" si="37"/>
        <v>2.291898581718355E-3</v>
      </c>
      <c r="U204">
        <f t="shared" si="37"/>
        <v>2.4867456694481573E-3</v>
      </c>
      <c r="V204">
        <f t="shared" si="37"/>
        <v>0</v>
      </c>
      <c r="W204">
        <f t="shared" si="37"/>
        <v>0</v>
      </c>
      <c r="Y204">
        <f t="shared" ca="1" si="36"/>
        <v>4.8834135710096047E-3</v>
      </c>
      <c r="Z204">
        <f t="shared" ca="1" si="36"/>
        <v>2.2809111933184711E-3</v>
      </c>
      <c r="AA204">
        <f t="shared" ca="1" si="36"/>
        <v>2.1225713979195625E-3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0.55903800177662</v>
      </c>
      <c r="AG204">
        <f t="shared" ca="1" si="31"/>
        <v>0.31746688295516023</v>
      </c>
      <c r="AH204">
        <f t="shared" ca="1" si="27"/>
        <v>0.27477394027633373</v>
      </c>
      <c r="AI204">
        <f t="shared" ca="1" si="27"/>
        <v>0.2305260952156572</v>
      </c>
      <c r="AJ204" t="e">
        <f t="shared" ca="1" si="27"/>
        <v>#NUM!</v>
      </c>
      <c r="AL204">
        <f t="shared" ca="1" si="32"/>
        <v>0.56788068422227478</v>
      </c>
      <c r="AM204">
        <f t="shared" ca="1" si="32"/>
        <v>0.49151209649988642</v>
      </c>
      <c r="AN204">
        <f t="shared" ca="1" si="32"/>
        <v>0.41236211936048428</v>
      </c>
      <c r="AO204" t="e">
        <f t="shared" ca="1" si="28"/>
        <v>#NUM!</v>
      </c>
      <c r="AQ204" t="str">
        <f t="shared" si="33"/>
        <v>2023-43</v>
      </c>
      <c r="AR204">
        <f t="shared" ca="1" si="34"/>
        <v>1.0961154826658517</v>
      </c>
      <c r="AS204">
        <f t="shared" ca="1" si="34"/>
        <v>1.5572240999687144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78978</v>
      </c>
      <c r="C205" s="9">
        <v>53231</v>
      </c>
      <c r="D205" s="9">
        <v>118629</v>
      </c>
      <c r="E205" s="9">
        <v>1</v>
      </c>
      <c r="F205" s="9">
        <v>1</v>
      </c>
      <c r="G205" s="9">
        <v>249</v>
      </c>
      <c r="H205" s="9">
        <v>146</v>
      </c>
      <c r="I205" s="9">
        <v>291</v>
      </c>
      <c r="J205" s="9">
        <v>0</v>
      </c>
      <c r="K205" s="9">
        <v>0</v>
      </c>
      <c r="L205" s="9"/>
      <c r="M205">
        <f t="shared" si="35"/>
        <v>3.152776722631619E-3</v>
      </c>
      <c r="N205">
        <f t="shared" si="35"/>
        <v>2.742762675884353E-3</v>
      </c>
      <c r="O205">
        <f t="shared" si="35"/>
        <v>2.4530258199934249E-3</v>
      </c>
      <c r="P205">
        <f t="shared" si="35"/>
        <v>0</v>
      </c>
      <c r="Q205">
        <f t="shared" si="35"/>
        <v>0</v>
      </c>
      <c r="S205">
        <f t="shared" si="37"/>
        <v>3.1627507978262592E-3</v>
      </c>
      <c r="T205">
        <f t="shared" si="37"/>
        <v>2.7503078464916407E-3</v>
      </c>
      <c r="U205">
        <f t="shared" si="37"/>
        <v>2.459059191798528E-3</v>
      </c>
      <c r="V205">
        <f t="shared" si="37"/>
        <v>0</v>
      </c>
      <c r="W205">
        <f t="shared" si="37"/>
        <v>0</v>
      </c>
      <c r="Y205">
        <f t="shared" ca="1" si="36"/>
        <v>4.5811536861874056E-3</v>
      </c>
      <c r="Z205">
        <f t="shared" ca="1" si="36"/>
        <v>2.737024681168816E-3</v>
      </c>
      <c r="AA205">
        <f t="shared" ca="1" si="36"/>
        <v>2.0964606642859865E-3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0.56361915546280739</v>
      </c>
      <c r="AG205">
        <f t="shared" ca="1" si="31"/>
        <v>0.32020390763632905</v>
      </c>
      <c r="AH205">
        <f t="shared" ca="1" si="27"/>
        <v>0.27687040094061971</v>
      </c>
      <c r="AI205">
        <f t="shared" ca="1" si="27"/>
        <v>0.2305260952156572</v>
      </c>
      <c r="AJ205" t="e">
        <f t="shared" ca="1" si="27"/>
        <v>#NUM!</v>
      </c>
      <c r="AL205">
        <f t="shared" ca="1" si="32"/>
        <v>0.56812105219063824</v>
      </c>
      <c r="AM205">
        <f t="shared" ca="1" si="32"/>
        <v>0.49123667685366679</v>
      </c>
      <c r="AN205">
        <f t="shared" ca="1" si="32"/>
        <v>0.40901039821182827</v>
      </c>
      <c r="AO205" t="e">
        <f t="shared" ca="1" si="28"/>
        <v>#NUM!</v>
      </c>
      <c r="AQ205" t="str">
        <f t="shared" si="33"/>
        <v>2023-44</v>
      </c>
      <c r="AR205">
        <f t="shared" ca="1" si="34"/>
        <v>1.0965794376109312</v>
      </c>
      <c r="AS205">
        <f t="shared" ca="1" si="34"/>
        <v>1.5563515067736491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78729</v>
      </c>
      <c r="C206" s="9">
        <v>53085</v>
      </c>
      <c r="D206" s="9">
        <v>118338</v>
      </c>
      <c r="E206" s="9">
        <v>1</v>
      </c>
      <c r="F206" s="9">
        <v>1</v>
      </c>
      <c r="G206" s="9">
        <v>223</v>
      </c>
      <c r="H206" s="9">
        <v>139</v>
      </c>
      <c r="I206" s="9">
        <v>280</v>
      </c>
      <c r="J206" s="9">
        <v>0</v>
      </c>
      <c r="K206" s="9">
        <v>0</v>
      </c>
      <c r="L206" s="9"/>
      <c r="M206">
        <f t="shared" si="35"/>
        <v>2.8325013654434835E-3</v>
      </c>
      <c r="N206">
        <f t="shared" si="35"/>
        <v>2.6184421211264955E-3</v>
      </c>
      <c r="O206">
        <f t="shared" si="35"/>
        <v>2.3661038719599791E-3</v>
      </c>
      <c r="P206">
        <f t="shared" si="35"/>
        <v>0</v>
      </c>
      <c r="Q206">
        <f t="shared" si="35"/>
        <v>0</v>
      </c>
      <c r="S206">
        <f t="shared" si="37"/>
        <v>2.840549129285328E-3</v>
      </c>
      <c r="T206">
        <f t="shared" si="37"/>
        <v>2.6253178679358077E-3</v>
      </c>
      <c r="U206">
        <f t="shared" si="37"/>
        <v>2.3717167091678137E-3</v>
      </c>
      <c r="V206">
        <f t="shared" si="37"/>
        <v>0</v>
      </c>
      <c r="W206">
        <f t="shared" si="37"/>
        <v>0</v>
      </c>
      <c r="Y206">
        <f t="shared" ca="1" si="36"/>
        <v>4.1257614892279458E-3</v>
      </c>
      <c r="Z206">
        <f t="shared" ca="1" si="36"/>
        <v>2.6125446734963464E-3</v>
      </c>
      <c r="AA206">
        <f t="shared" ca="1" si="36"/>
        <v>2.0196092297158734E-3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0.56774491695203533</v>
      </c>
      <c r="AG206">
        <f t="shared" ca="1" si="31"/>
        <v>0.32281645230982542</v>
      </c>
      <c r="AH206">
        <f t="shared" ca="1" si="31"/>
        <v>0.2788900101703356</v>
      </c>
      <c r="AI206">
        <f t="shared" ca="1" si="31"/>
        <v>0.2305260952156572</v>
      </c>
      <c r="AJ206" t="e">
        <f t="shared" ca="1" si="31"/>
        <v>#NUM!</v>
      </c>
      <c r="AL206">
        <f t="shared" ca="1" si="32"/>
        <v>0.56859417437478854</v>
      </c>
      <c r="AM206">
        <f t="shared" ca="1" si="32"/>
        <v>0.49122414282028176</v>
      </c>
      <c r="AN206">
        <f t="shared" ca="1" si="32"/>
        <v>0.40603814905688129</v>
      </c>
      <c r="AO206" t="e">
        <f t="shared" ca="1" si="32"/>
        <v>#NUM!</v>
      </c>
      <c r="AQ206" t="str">
        <f t="shared" si="33"/>
        <v>2023-45</v>
      </c>
      <c r="AR206">
        <f t="shared" ca="1" si="34"/>
        <v>1.097492651540632</v>
      </c>
      <c r="AS206">
        <f ca="1">AM206/(OFFSET(AM$14,$B$1+$B$2,0))</f>
        <v>1.5563117960544299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78506</v>
      </c>
      <c r="C207" s="9">
        <v>52946</v>
      </c>
      <c r="D207" s="9">
        <v>118058</v>
      </c>
      <c r="E207" s="9">
        <v>1</v>
      </c>
      <c r="F207" s="9">
        <v>1</v>
      </c>
      <c r="G207" s="9">
        <v>285</v>
      </c>
      <c r="H207" s="9">
        <v>144</v>
      </c>
      <c r="I207" s="9">
        <v>323</v>
      </c>
      <c r="J207" s="9">
        <v>0</v>
      </c>
      <c r="K207" s="9">
        <v>0</v>
      </c>
      <c r="L207" s="9"/>
      <c r="M207">
        <f t="shared" si="35"/>
        <v>3.6302957735714469E-3</v>
      </c>
      <c r="N207">
        <f t="shared" si="35"/>
        <v>2.7197522003550786E-3</v>
      </c>
      <c r="O207">
        <f t="shared" si="35"/>
        <v>2.7359433498788731E-3</v>
      </c>
      <c r="P207">
        <f t="shared" si="35"/>
        <v>0</v>
      </c>
      <c r="Q207">
        <f t="shared" si="35"/>
        <v>0</v>
      </c>
      <c r="S207">
        <f t="shared" si="37"/>
        <v>3.6435268698689332E-3</v>
      </c>
      <c r="T207">
        <f t="shared" si="37"/>
        <v>2.7271711156687034E-3</v>
      </c>
      <c r="U207">
        <f t="shared" si="37"/>
        <v>2.7434509923888887E-3</v>
      </c>
      <c r="V207">
        <f t="shared" si="37"/>
        <v>0</v>
      </c>
      <c r="W207">
        <f t="shared" si="37"/>
        <v>0</v>
      </c>
      <c r="Y207">
        <f t="shared" ca="1" si="36"/>
        <v>5.3065922007474982E-3</v>
      </c>
      <c r="Z207">
        <f t="shared" ca="1" si="36"/>
        <v>2.7138050406254289E-3</v>
      </c>
      <c r="AA207">
        <f t="shared" ca="1" si="36"/>
        <v>2.3333964785932225E-3</v>
      </c>
      <c r="AB207">
        <f t="shared" ca="1" si="36"/>
        <v>0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0.5730515091527828</v>
      </c>
      <c r="AG207">
        <f t="shared" ca="1" si="39"/>
        <v>0.32553025735045082</v>
      </c>
      <c r="AH207">
        <f t="shared" ca="1" si="39"/>
        <v>0.28122340664892881</v>
      </c>
      <c r="AI207">
        <f t="shared" ca="1" si="39"/>
        <v>0.2305260952156572</v>
      </c>
      <c r="AJ207" t="e">
        <f t="shared" ca="1" si="39"/>
        <v>#NUM!</v>
      </c>
      <c r="AL207">
        <f t="shared" ref="AL207:AO254" ca="1" si="40">AG207/$AF207</f>
        <v>0.56806456688636053</v>
      </c>
      <c r="AM207">
        <f t="shared" ca="1" si="40"/>
        <v>0.49074717046762212</v>
      </c>
      <c r="AN207">
        <f t="shared" ca="1" si="40"/>
        <v>0.40227813998164696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1.0964704104538505</v>
      </c>
      <c r="AS207">
        <f ca="1">AM207/(OFFSET(AM$14,$B$1+$B$2,0))</f>
        <v>1.5548006372286969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78221</v>
      </c>
      <c r="C208" s="9">
        <v>52802</v>
      </c>
      <c r="D208" s="9">
        <v>117735</v>
      </c>
      <c r="E208" s="9">
        <v>1</v>
      </c>
      <c r="F208" s="9">
        <v>1</v>
      </c>
      <c r="G208" s="9">
        <v>269</v>
      </c>
      <c r="H208" s="9">
        <v>124</v>
      </c>
      <c r="I208" s="9">
        <v>286</v>
      </c>
      <c r="J208" s="9">
        <v>0</v>
      </c>
      <c r="K208" s="9">
        <v>0</v>
      </c>
      <c r="L208" s="9"/>
      <c r="M208">
        <f t="shared" si="35"/>
        <v>3.4389741885171503E-3</v>
      </c>
      <c r="N208">
        <f t="shared" si="35"/>
        <v>2.3483958940949206E-3</v>
      </c>
      <c r="O208">
        <f t="shared" si="35"/>
        <v>2.4291841848218458E-3</v>
      </c>
      <c r="P208">
        <f t="shared" si="35"/>
        <v>0</v>
      </c>
      <c r="Q208">
        <f t="shared" si="35"/>
        <v>0</v>
      </c>
      <c r="S208">
        <f t="shared" si="37"/>
        <v>3.4508449679934846E-3</v>
      </c>
      <c r="T208">
        <f t="shared" si="37"/>
        <v>2.3539249260908037E-3</v>
      </c>
      <c r="U208">
        <f t="shared" si="37"/>
        <v>2.4351006932785356E-3</v>
      </c>
      <c r="V208">
        <f t="shared" si="37"/>
        <v>0</v>
      </c>
      <c r="W208">
        <f t="shared" si="37"/>
        <v>0</v>
      </c>
      <c r="Y208">
        <f t="shared" ca="1" si="36"/>
        <v>5.0397745782778123E-3</v>
      </c>
      <c r="Z208">
        <f t="shared" ca="1" si="36"/>
        <v>2.342304157509586E-3</v>
      </c>
      <c r="AA208">
        <f t="shared" ca="1" si="36"/>
        <v>2.0686882795984346E-3</v>
      </c>
      <c r="AB208">
        <f t="shared" ca="1" si="36"/>
        <v>0</v>
      </c>
      <c r="AC208" t="e">
        <f t="shared" ca="1" si="36"/>
        <v>#NUM!</v>
      </c>
      <c r="AE208" t="str">
        <f t="shared" si="38"/>
        <v>2023-47</v>
      </c>
      <c r="AF208">
        <f t="shared" ca="1" si="39"/>
        <v>0.57809128373106067</v>
      </c>
      <c r="AG208">
        <f t="shared" ca="1" si="39"/>
        <v>0.3278725615079604</v>
      </c>
      <c r="AH208">
        <f t="shared" ca="1" si="39"/>
        <v>0.28329209492852725</v>
      </c>
      <c r="AI208">
        <f t="shared" ca="1" si="39"/>
        <v>0.2305260952156572</v>
      </c>
      <c r="AJ208" t="e">
        <f t="shared" ca="1" si="39"/>
        <v>#NUM!</v>
      </c>
      <c r="AL208">
        <f t="shared" ca="1" si="40"/>
        <v>0.56716399422568198</v>
      </c>
      <c r="AM208">
        <f t="shared" ca="1" si="40"/>
        <v>0.49004733837211817</v>
      </c>
      <c r="AN208">
        <f t="shared" ca="1" si="40"/>
        <v>0.39877109671645289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1.0947321374960595</v>
      </c>
      <c r="AS208">
        <f ca="1">AM208/(OFFSET(AM$14,$B$1+$B$2,0))</f>
        <v>1.5525834071486826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77952</v>
      </c>
      <c r="C209" s="9">
        <v>52678</v>
      </c>
      <c r="D209" s="9">
        <v>117449</v>
      </c>
      <c r="E209" s="9">
        <v>1</v>
      </c>
      <c r="F209" s="9">
        <v>1</v>
      </c>
      <c r="G209" s="9">
        <v>260</v>
      </c>
      <c r="H209" s="9">
        <v>150</v>
      </c>
      <c r="I209" s="9">
        <v>333</v>
      </c>
      <c r="J209" s="9">
        <v>0</v>
      </c>
      <c r="K209" s="9">
        <v>0</v>
      </c>
      <c r="L209" s="9"/>
      <c r="M209">
        <f t="shared" si="35"/>
        <v>3.3353858784893266E-3</v>
      </c>
      <c r="N209">
        <f t="shared" si="35"/>
        <v>2.8474885151296555E-3</v>
      </c>
      <c r="O209">
        <f t="shared" si="35"/>
        <v>2.8352731824025749E-3</v>
      </c>
      <c r="P209">
        <f t="shared" si="35"/>
        <v>0</v>
      </c>
      <c r="Q209">
        <f t="shared" si="35"/>
        <v>0</v>
      </c>
      <c r="S209">
        <f t="shared" si="37"/>
        <v>3.3465510303982999E-3</v>
      </c>
      <c r="T209">
        <f t="shared" si="37"/>
        <v>2.8556218004147007E-3</v>
      </c>
      <c r="U209">
        <f t="shared" si="37"/>
        <v>2.843336728940553E-3</v>
      </c>
      <c r="V209">
        <f t="shared" si="37"/>
        <v>0</v>
      </c>
      <c r="W209">
        <f t="shared" si="37"/>
        <v>0</v>
      </c>
      <c r="Y209">
        <f t="shared" ca="1" si="36"/>
        <v>4.9008909568469669E-3</v>
      </c>
      <c r="Z209">
        <f t="shared" ca="1" si="36"/>
        <v>2.8414223718693497E-3</v>
      </c>
      <c r="AA209">
        <f t="shared" ca="1" si="36"/>
        <v>2.412643882326611E-3</v>
      </c>
      <c r="AB209">
        <f t="shared" ca="1" si="36"/>
        <v>0</v>
      </c>
      <c r="AC209" t="e">
        <f t="shared" ca="1" si="36"/>
        <v>#NUM!</v>
      </c>
      <c r="AE209" t="str">
        <f t="shared" si="38"/>
        <v>2023-48</v>
      </c>
      <c r="AF209">
        <f t="shared" ca="1" si="39"/>
        <v>0.58299217468790765</v>
      </c>
      <c r="AG209">
        <f t="shared" ca="1" si="39"/>
        <v>0.33071398387982975</v>
      </c>
      <c r="AH209">
        <f t="shared" ca="1" si="39"/>
        <v>0.28570473881085384</v>
      </c>
      <c r="AI209">
        <f t="shared" ca="1" si="39"/>
        <v>0.2305260952156572</v>
      </c>
      <c r="AJ209" t="e">
        <f t="shared" ca="1" si="39"/>
        <v>#NUM!</v>
      </c>
      <c r="AL209">
        <f t="shared" ca="1" si="40"/>
        <v>0.56727002220376355</v>
      </c>
      <c r="AM209">
        <f t="shared" ca="1" si="40"/>
        <v>0.49006616420503368</v>
      </c>
      <c r="AN209">
        <f t="shared" ca="1" si="40"/>
        <v>0.39541884989976822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1.0949367912404111</v>
      </c>
      <c r="AS209">
        <f ca="1">AM209/(OFFSET(AM$14,$B$1+$B$2,0))</f>
        <v>1.5526430517452792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77692</v>
      </c>
      <c r="C210" s="9">
        <v>52528</v>
      </c>
      <c r="D210" s="9">
        <v>117116</v>
      </c>
      <c r="E210" s="9">
        <v>1</v>
      </c>
      <c r="F210" s="9">
        <v>1</v>
      </c>
      <c r="G210" s="9">
        <v>279</v>
      </c>
      <c r="H210" s="9">
        <v>130</v>
      </c>
      <c r="I210" s="9">
        <v>346</v>
      </c>
      <c r="J210" s="9">
        <v>0</v>
      </c>
      <c r="K210" s="9">
        <v>0</v>
      </c>
      <c r="L210" s="9"/>
      <c r="M210">
        <f t="shared" si="35"/>
        <v>3.5911033311023014E-3</v>
      </c>
      <c r="N210">
        <f t="shared" si="35"/>
        <v>2.4748705452330186E-3</v>
      </c>
      <c r="O210">
        <f t="shared" si="35"/>
        <v>2.9543358721267803E-3</v>
      </c>
      <c r="P210">
        <f t="shared" si="35"/>
        <v>0</v>
      </c>
      <c r="Q210">
        <f t="shared" si="35"/>
        <v>0</v>
      </c>
      <c r="S210">
        <f t="shared" si="37"/>
        <v>3.6040497332262282E-3</v>
      </c>
      <c r="T210">
        <f t="shared" si="37"/>
        <v>2.481011998238792E-3</v>
      </c>
      <c r="U210">
        <f t="shared" si="37"/>
        <v>2.9630920026903966E-3</v>
      </c>
      <c r="V210">
        <f t="shared" si="37"/>
        <v>0</v>
      </c>
      <c r="W210">
        <f t="shared" si="37"/>
        <v>0</v>
      </c>
      <c r="Y210">
        <f t="shared" ca="1" si="36"/>
        <v>5.2924929515298065E-3</v>
      </c>
      <c r="Z210">
        <f t="shared" ca="1" si="36"/>
        <v>2.4685867665140654E-3</v>
      </c>
      <c r="AA210">
        <f t="shared" ca="1" si="36"/>
        <v>2.5112899694389023E-3</v>
      </c>
      <c r="AB210">
        <f t="shared" ca="1" si="36"/>
        <v>0</v>
      </c>
      <c r="AC210" t="e">
        <f t="shared" ca="1" si="36"/>
        <v>#NUM!</v>
      </c>
      <c r="AE210" t="str">
        <f t="shared" si="38"/>
        <v>2023-49</v>
      </c>
      <c r="AF210">
        <f t="shared" ca="1" si="39"/>
        <v>0.58828466763943743</v>
      </c>
      <c r="AG210">
        <f t="shared" ca="1" si="39"/>
        <v>0.33318257064634382</v>
      </c>
      <c r="AH210">
        <f t="shared" ca="1" si="39"/>
        <v>0.28821602878029273</v>
      </c>
      <c r="AI210">
        <f t="shared" ca="1" si="39"/>
        <v>0.2305260952156572</v>
      </c>
      <c r="AJ210" t="e">
        <f t="shared" ca="1" si="39"/>
        <v>#NUM!</v>
      </c>
      <c r="AL210">
        <f t="shared" ca="1" si="40"/>
        <v>0.56636283244178154</v>
      </c>
      <c r="AM210">
        <f t="shared" ca="1" si="40"/>
        <v>0.48992612698337695</v>
      </c>
      <c r="AN210">
        <f t="shared" ca="1" si="40"/>
        <v>0.39186147097912771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1.0931857460447354</v>
      </c>
      <c r="AS210">
        <f ca="1">AM210/(OFFSET(AM$14,$B$1+$B$2,0))</f>
        <v>1.5521993814103894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77413</v>
      </c>
      <c r="C211" s="9">
        <v>52398</v>
      </c>
      <c r="D211" s="9">
        <v>116770</v>
      </c>
      <c r="E211" s="9">
        <v>1</v>
      </c>
      <c r="F211" s="9">
        <v>1</v>
      </c>
      <c r="G211" s="9">
        <v>290</v>
      </c>
      <c r="H211" s="9">
        <v>153</v>
      </c>
      <c r="I211" s="9">
        <v>345</v>
      </c>
      <c r="J211" s="9">
        <v>0</v>
      </c>
      <c r="K211" s="9">
        <v>0</v>
      </c>
      <c r="L211" s="9"/>
      <c r="M211">
        <f t="shared" si="35"/>
        <v>3.7461408290597187E-3</v>
      </c>
      <c r="N211">
        <f t="shared" si="35"/>
        <v>2.9199587770525593E-3</v>
      </c>
      <c r="O211">
        <f t="shared" si="35"/>
        <v>2.9545259912648796E-3</v>
      </c>
      <c r="P211">
        <f t="shared" si="35"/>
        <v>0</v>
      </c>
      <c r="Q211">
        <f t="shared" si="35"/>
        <v>0</v>
      </c>
      <c r="S211">
        <f t="shared" si="37"/>
        <v>3.7602316001798626E-3</v>
      </c>
      <c r="T211">
        <f t="shared" si="37"/>
        <v>2.9285119982067251E-3</v>
      </c>
      <c r="U211">
        <f t="shared" si="37"/>
        <v>2.9632832506341568E-3</v>
      </c>
      <c r="V211">
        <f t="shared" si="37"/>
        <v>0</v>
      </c>
      <c r="W211">
        <f t="shared" si="37"/>
        <v>0</v>
      </c>
      <c r="Y211">
        <f t="shared" ca="1" si="36"/>
        <v>5.5370192441298377E-3</v>
      </c>
      <c r="Z211">
        <f t="shared" ca="1" si="36"/>
        <v>2.9137411329593342E-3</v>
      </c>
      <c r="AA211">
        <f t="shared" ca="1" si="36"/>
        <v>2.5084860486058644E-3</v>
      </c>
      <c r="AB211">
        <f t="shared" ca="1" si="36"/>
        <v>0</v>
      </c>
      <c r="AC211" t="e">
        <f t="shared" ca="1" si="36"/>
        <v>#NUM!</v>
      </c>
      <c r="AE211" t="str">
        <f t="shared" si="38"/>
        <v>2023-50</v>
      </c>
      <c r="AF211">
        <f t="shared" ca="1" si="39"/>
        <v>0.59382168688356729</v>
      </c>
      <c r="AG211">
        <f t="shared" ca="1" si="39"/>
        <v>0.33609631177930316</v>
      </c>
      <c r="AH211">
        <f t="shared" ca="1" si="39"/>
        <v>0.29072451482889861</v>
      </c>
      <c r="AI211">
        <f t="shared" ca="1" si="39"/>
        <v>0.2305260952156572</v>
      </c>
      <c r="AJ211" t="e">
        <f t="shared" ca="1" si="39"/>
        <v>#NUM!</v>
      </c>
      <c r="AL211">
        <f t="shared" ca="1" si="40"/>
        <v>0.56598861106465914</v>
      </c>
      <c r="AM211">
        <f t="shared" ca="1" si="40"/>
        <v>0.48958217803504034</v>
      </c>
      <c r="AN211">
        <f t="shared" ca="1" si="40"/>
        <v>0.38820760559534306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1.0924634290918878</v>
      </c>
      <c r="AS211">
        <f ca="1">AM211/(OFFSET(AM$14,$B$1+$B$2,0))</f>
        <v>1.5511096715226311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77123</v>
      </c>
      <c r="C212" s="9">
        <v>52245</v>
      </c>
      <c r="D212" s="9">
        <v>116425</v>
      </c>
      <c r="E212" s="9">
        <v>1</v>
      </c>
      <c r="F212" s="9">
        <v>1</v>
      </c>
      <c r="G212" s="9">
        <v>298</v>
      </c>
      <c r="H212" s="9">
        <v>171</v>
      </c>
      <c r="I212" s="9">
        <v>331</v>
      </c>
      <c r="J212" s="9">
        <v>0</v>
      </c>
      <c r="K212" s="9">
        <v>0</v>
      </c>
      <c r="L212" s="9"/>
      <c r="M212">
        <f t="shared" si="35"/>
        <v>3.8639575742644866E-3</v>
      </c>
      <c r="N212">
        <f t="shared" si="35"/>
        <v>3.2730404823428081E-3</v>
      </c>
      <c r="O212">
        <f t="shared" si="35"/>
        <v>2.8430319948464676E-3</v>
      </c>
      <c r="P212">
        <f t="shared" si="35"/>
        <v>0</v>
      </c>
      <c r="Q212">
        <f t="shared" si="35"/>
        <v>0</v>
      </c>
      <c r="S212">
        <f t="shared" si="37"/>
        <v>3.8789505193443405E-3</v>
      </c>
      <c r="T212">
        <f t="shared" si="37"/>
        <v>3.2837914057263582E-3</v>
      </c>
      <c r="U212">
        <f t="shared" si="37"/>
        <v>2.851139802443147E-3</v>
      </c>
      <c r="V212">
        <f t="shared" si="37"/>
        <v>0</v>
      </c>
      <c r="W212">
        <f t="shared" si="37"/>
        <v>0</v>
      </c>
      <c r="Y212">
        <f t="shared" ca="1" si="36"/>
        <v>5.7275330365279395E-3</v>
      </c>
      <c r="Z212">
        <f t="shared" ca="1" si="36"/>
        <v>3.2671114097594877E-3</v>
      </c>
      <c r="AA212">
        <f t="shared" ca="1" si="36"/>
        <v>2.41070370146858E-3</v>
      </c>
      <c r="AB212">
        <f t="shared" ca="1" si="36"/>
        <v>0</v>
      </c>
      <c r="AC212" t="e">
        <f t="shared" ca="1" si="36"/>
        <v>#NUM!</v>
      </c>
      <c r="AE212" t="str">
        <f t="shared" si="38"/>
        <v>2023-51</v>
      </c>
      <c r="AF212">
        <f t="shared" ca="1" si="39"/>
        <v>0.59954921992009524</v>
      </c>
      <c r="AG212">
        <f t="shared" ca="1" si="39"/>
        <v>0.33936342318906265</v>
      </c>
      <c r="AH212">
        <f t="shared" ca="1" si="39"/>
        <v>0.29313521853036717</v>
      </c>
      <c r="AI212">
        <f t="shared" ca="1" si="39"/>
        <v>0.2305260952156572</v>
      </c>
      <c r="AJ212" t="e">
        <f t="shared" ca="1" si="39"/>
        <v>#NUM!</v>
      </c>
      <c r="AL212">
        <f t="shared" ca="1" si="40"/>
        <v>0.56603096445407974</v>
      </c>
      <c r="AM212">
        <f t="shared" ca="1" si="40"/>
        <v>0.48892602774036581</v>
      </c>
      <c r="AN212">
        <f t="shared" ca="1" si="40"/>
        <v>0.38449903286736076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1.0925451790213663</v>
      </c>
      <c r="AS212">
        <f ca="1">AM212/(OFFSET(AM$14,$B$1+$B$2,0))</f>
        <v>1.5490308354993778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76825</v>
      </c>
      <c r="C213" s="9">
        <v>52074</v>
      </c>
      <c r="D213" s="9">
        <v>116094</v>
      </c>
      <c r="E213" s="9">
        <v>1</v>
      </c>
      <c r="F213" s="9">
        <v>1</v>
      </c>
      <c r="G213" s="9">
        <v>313</v>
      </c>
      <c r="H213" s="9">
        <v>152</v>
      </c>
      <c r="I213" s="9">
        <v>356</v>
      </c>
      <c r="J213" s="9">
        <v>0</v>
      </c>
      <c r="K213" s="9">
        <v>0</v>
      </c>
      <c r="L213" s="9"/>
      <c r="M213">
        <f t="shared" si="35"/>
        <v>4.0741945981125939E-3</v>
      </c>
      <c r="N213">
        <f t="shared" si="35"/>
        <v>2.9189230710143258E-3</v>
      </c>
      <c r="O213">
        <f t="shared" si="35"/>
        <v>3.066480610539735E-3</v>
      </c>
      <c r="P213">
        <f t="shared" si="35"/>
        <v>0</v>
      </c>
      <c r="Q213">
        <f t="shared" si="35"/>
        <v>0</v>
      </c>
      <c r="S213">
        <f t="shared" si="37"/>
        <v>4.0908672693112528E-3</v>
      </c>
      <c r="T213">
        <f t="shared" si="37"/>
        <v>2.9274702159846925E-3</v>
      </c>
      <c r="U213">
        <f t="shared" si="37"/>
        <v>3.0759152627817892E-3</v>
      </c>
      <c r="V213">
        <f t="shared" si="37"/>
        <v>0</v>
      </c>
      <c r="W213">
        <f t="shared" si="37"/>
        <v>0</v>
      </c>
      <c r="Y213">
        <f t="shared" ca="1" si="36"/>
        <v>6.0570432825967722E-3</v>
      </c>
      <c r="Z213">
        <f t="shared" ca="1" si="36"/>
        <v>2.9124957005784453E-3</v>
      </c>
      <c r="AA213">
        <f t="shared" ca="1" si="36"/>
        <v>2.5976850016052092E-3</v>
      </c>
      <c r="AB213">
        <f t="shared" ca="1" si="36"/>
        <v>0</v>
      </c>
      <c r="AC213" t="e">
        <f t="shared" ca="1" si="36"/>
        <v>#NUM!</v>
      </c>
      <c r="AE213" t="str">
        <f t="shared" si="38"/>
        <v>2023-52</v>
      </c>
      <c r="AF213">
        <f t="shared" ca="1" si="39"/>
        <v>0.60560626320269206</v>
      </c>
      <c r="AG213">
        <f t="shared" ca="1" si="39"/>
        <v>0.3422759188896411</v>
      </c>
      <c r="AH213">
        <f t="shared" ca="1" si="39"/>
        <v>0.2957329035319724</v>
      </c>
      <c r="AI213">
        <f t="shared" ca="1" si="39"/>
        <v>0.2305260952156572</v>
      </c>
      <c r="AJ213" t="e">
        <f t="shared" ca="1" si="39"/>
        <v>#NUM!</v>
      </c>
      <c r="AL213">
        <f t="shared" ca="1" si="40"/>
        <v>0.56517896145846791</v>
      </c>
      <c r="AM213">
        <f t="shared" ca="1" si="40"/>
        <v>0.48832537161689282</v>
      </c>
      <c r="AN213">
        <f t="shared" ca="1" si="40"/>
        <v>0.38065341992426155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1.0909006545627702</v>
      </c>
      <c r="AS213">
        <f ca="1">AM213/(OFFSET(AM$14,$B$1+$B$2,0))</f>
        <v>1.5471278178566246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76512</v>
      </c>
      <c r="C214" s="9">
        <v>51922</v>
      </c>
      <c r="D214" s="9">
        <v>115738</v>
      </c>
      <c r="E214" s="9">
        <v>1</v>
      </c>
      <c r="F214" s="9">
        <v>1</v>
      </c>
      <c r="G214" s="9">
        <v>260</v>
      </c>
      <c r="H214" s="9">
        <v>150</v>
      </c>
      <c r="I214" s="9">
        <v>307</v>
      </c>
      <c r="J214" s="9">
        <v>0</v>
      </c>
      <c r="K214" s="9">
        <v>0</v>
      </c>
      <c r="L214" s="9"/>
      <c r="M214">
        <f t="shared" si="35"/>
        <v>3.3981597657883732E-3</v>
      </c>
      <c r="N214">
        <f t="shared" si="35"/>
        <v>2.8889488078271252E-3</v>
      </c>
      <c r="O214">
        <f t="shared" si="35"/>
        <v>2.6525428122137931E-3</v>
      </c>
      <c r="P214">
        <f t="shared" si="35"/>
        <v>0</v>
      </c>
      <c r="Q214">
        <f t="shared" si="35"/>
        <v>0</v>
      </c>
      <c r="S214">
        <f t="shared" si="37"/>
        <v>3.4097499331843025E-3</v>
      </c>
      <c r="T214">
        <f t="shared" si="37"/>
        <v>2.8973210409265308E-3</v>
      </c>
      <c r="U214">
        <f t="shared" si="37"/>
        <v>2.6595990761827397E-3</v>
      </c>
      <c r="V214">
        <f t="shared" si="37"/>
        <v>0</v>
      </c>
      <c r="W214">
        <f t="shared" si="37"/>
        <v>0</v>
      </c>
      <c r="Y214">
        <f t="shared" ca="1" si="36"/>
        <v>5.0624382973036702E-3</v>
      </c>
      <c r="Z214">
        <f t="shared" ca="1" si="36"/>
        <v>2.8823973726833188E-3</v>
      </c>
      <c r="AA214">
        <f t="shared" ca="1" si="36"/>
        <v>2.2434432661401385E-3</v>
      </c>
      <c r="AB214">
        <f t="shared" ca="1" si="36"/>
        <v>0</v>
      </c>
      <c r="AC214" t="e">
        <f t="shared" ca="1" si="36"/>
        <v>#NUM!</v>
      </c>
      <c r="AE214" t="str">
        <f t="shared" si="38"/>
        <v>2024-01</v>
      </c>
      <c r="AF214">
        <f t="shared" ca="1" si="39"/>
        <v>0.61066870149999575</v>
      </c>
      <c r="AG214">
        <f t="shared" ca="1" si="39"/>
        <v>0.3451583162623244</v>
      </c>
      <c r="AH214">
        <f t="shared" ca="1" si="39"/>
        <v>0.29797634679811252</v>
      </c>
      <c r="AI214">
        <f t="shared" ca="1" si="39"/>
        <v>0.2305260952156572</v>
      </c>
      <c r="AJ214" t="e">
        <f t="shared" ca="1" si="39"/>
        <v>#NUM!</v>
      </c>
      <c r="AL214">
        <f t="shared" ca="1" si="40"/>
        <v>0.56521370002180604</v>
      </c>
      <c r="AM214">
        <f t="shared" ca="1" si="40"/>
        <v>0.48795090704041033</v>
      </c>
      <c r="AN214">
        <f t="shared" ca="1" si="40"/>
        <v>0.37749780633821922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1.0909677064597239</v>
      </c>
      <c r="AS214">
        <f ca="1">AM214/(OFFSET(AM$14,$B$1+$B$2,0))</f>
        <v>1.5459414273949541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76252</v>
      </c>
      <c r="C215" s="9">
        <v>51772</v>
      </c>
      <c r="D215" s="9">
        <v>115431</v>
      </c>
      <c r="E215" s="9">
        <v>1</v>
      </c>
      <c r="F215" s="9">
        <v>1</v>
      </c>
      <c r="G215" s="9">
        <v>215</v>
      </c>
      <c r="H215" s="9">
        <v>152</v>
      </c>
      <c r="I215" s="9">
        <v>296</v>
      </c>
      <c r="J215" s="9">
        <v>0</v>
      </c>
      <c r="K215" s="9">
        <v>0</v>
      </c>
      <c r="L215" s="9"/>
      <c r="M215">
        <f t="shared" si="35"/>
        <v>2.8195981744741122E-3</v>
      </c>
      <c r="N215">
        <f t="shared" si="35"/>
        <v>2.9359499343274355E-3</v>
      </c>
      <c r="O215">
        <f t="shared" si="35"/>
        <v>2.5643024837348721E-3</v>
      </c>
      <c r="P215">
        <f t="shared" si="35"/>
        <v>0</v>
      </c>
      <c r="Q215">
        <f t="shared" si="35"/>
        <v>0</v>
      </c>
      <c r="S215">
        <f t="shared" si="37"/>
        <v>2.8275726718140094E-3</v>
      </c>
      <c r="T215">
        <f t="shared" si="37"/>
        <v>2.9445972458011175E-3</v>
      </c>
      <c r="U215">
        <f t="shared" si="37"/>
        <v>2.5708964522909851E-3</v>
      </c>
      <c r="V215">
        <f t="shared" si="37"/>
        <v>0</v>
      </c>
      <c r="W215">
        <f t="shared" si="37"/>
        <v>0</v>
      </c>
      <c r="Y215">
        <f t="shared" ca="1" si="36"/>
        <v>4.2096201937438784E-3</v>
      </c>
      <c r="Z215">
        <f t="shared" ca="1" si="36"/>
        <v>2.9293250108517097E-3</v>
      </c>
      <c r="AA215">
        <f t="shared" ca="1" si="36"/>
        <v>2.1660590941870307E-3</v>
      </c>
      <c r="AB215">
        <f t="shared" ca="1" si="36"/>
        <v>0</v>
      </c>
      <c r="AC215" t="e">
        <f t="shared" ca="1" si="36"/>
        <v>#NUM!</v>
      </c>
      <c r="AE215" t="str">
        <f t="shared" si="38"/>
        <v>2024-02</v>
      </c>
      <c r="AF215">
        <f t="shared" ca="1" si="39"/>
        <v>0.61487832169373957</v>
      </c>
      <c r="AG215">
        <f t="shared" ca="1" si="39"/>
        <v>0.3480876412731761</v>
      </c>
      <c r="AH215">
        <f t="shared" ca="1" si="39"/>
        <v>0.30014240589229957</v>
      </c>
      <c r="AI215">
        <f t="shared" ca="1" si="39"/>
        <v>0.2305260952156572</v>
      </c>
      <c r="AJ215" t="e">
        <f t="shared" ca="1" si="39"/>
        <v>#NUM!</v>
      </c>
      <c r="AL215">
        <f t="shared" ca="1" si="40"/>
        <v>0.56610816968524158</v>
      </c>
      <c r="AM215">
        <f t="shared" ca="1" si="40"/>
        <v>0.48813300990272251</v>
      </c>
      <c r="AN215">
        <f t="shared" ca="1" si="40"/>
        <v>0.37491335615907162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1.0926941994962134</v>
      </c>
      <c r="AS215">
        <f ca="1">AM215/(OFFSET(AM$14,$B$1+$B$2,0))</f>
        <v>1.5465183714170547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76037</v>
      </c>
      <c r="C216" s="9">
        <v>51620</v>
      </c>
      <c r="D216" s="9">
        <v>115135</v>
      </c>
      <c r="E216" s="9">
        <v>1</v>
      </c>
      <c r="F216" s="9">
        <v>1</v>
      </c>
      <c r="G216" s="9">
        <v>271</v>
      </c>
      <c r="H216" s="9">
        <v>142</v>
      </c>
      <c r="I216" s="9">
        <v>281</v>
      </c>
      <c r="J216" s="9">
        <v>0</v>
      </c>
      <c r="K216" s="9">
        <v>0</v>
      </c>
      <c r="L216" s="9"/>
      <c r="M216">
        <f t="shared" si="35"/>
        <v>3.5640543419650961E-3</v>
      </c>
      <c r="N216">
        <f t="shared" si="35"/>
        <v>2.7508717551336689E-3</v>
      </c>
      <c r="O216">
        <f t="shared" si="35"/>
        <v>2.4406131932079734E-3</v>
      </c>
      <c r="P216">
        <f t="shared" si="35"/>
        <v>0</v>
      </c>
      <c r="Q216">
        <f t="shared" si="35"/>
        <v>0</v>
      </c>
      <c r="S216">
        <f t="shared" si="37"/>
        <v>3.5768060729187696E-3</v>
      </c>
      <c r="T216">
        <f t="shared" si="37"/>
        <v>2.7584616737467414E-3</v>
      </c>
      <c r="U216">
        <f t="shared" si="37"/>
        <v>2.4465855796666114E-3</v>
      </c>
      <c r="V216">
        <f t="shared" si="37"/>
        <v>0</v>
      </c>
      <c r="W216">
        <f t="shared" si="37"/>
        <v>0</v>
      </c>
      <c r="Y216">
        <f t="shared" ca="1" si="36"/>
        <v>5.3396950822733481E-3</v>
      </c>
      <c r="Z216">
        <f t="shared" ca="1" si="36"/>
        <v>2.7440564263170476E-3</v>
      </c>
      <c r="AA216">
        <f t="shared" ca="1" si="36"/>
        <v>2.0588889631641843E-3</v>
      </c>
      <c r="AB216">
        <f t="shared" ca="1" si="36"/>
        <v>0</v>
      </c>
      <c r="AC216" t="e">
        <f t="shared" ca="1" si="36"/>
        <v>#NUM!</v>
      </c>
      <c r="AE216" t="str">
        <f t="shared" si="38"/>
        <v>2024-03</v>
      </c>
      <c r="AF216">
        <f t="shared" ca="1" si="39"/>
        <v>0.62021801677601296</v>
      </c>
      <c r="AG216">
        <f t="shared" ca="1" si="39"/>
        <v>0.35083169769949313</v>
      </c>
      <c r="AH216">
        <f t="shared" ca="1" si="39"/>
        <v>0.30220129485546376</v>
      </c>
      <c r="AI216">
        <f t="shared" ca="1" si="39"/>
        <v>0.2305260952156572</v>
      </c>
      <c r="AJ216" t="e">
        <f t="shared" ca="1" si="39"/>
        <v>#NUM!</v>
      </c>
      <c r="AL216">
        <f t="shared" ca="1" si="40"/>
        <v>0.56565866874227444</v>
      </c>
      <c r="AM216">
        <f t="shared" ca="1" si="40"/>
        <v>0.48725010670659297</v>
      </c>
      <c r="AN216">
        <f t="shared" ca="1" si="40"/>
        <v>0.37168558310183686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1.0918265789612167</v>
      </c>
      <c r="AS216">
        <f ca="1">AM216/(OFFSET(AM$14,$B$1+$B$2,0))</f>
        <v>1.5437211297118292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75766</v>
      </c>
      <c r="C217" s="9">
        <v>51478</v>
      </c>
      <c r="D217" s="9">
        <v>114854</v>
      </c>
      <c r="E217" s="9">
        <v>1</v>
      </c>
      <c r="F217" s="9">
        <v>1</v>
      </c>
      <c r="G217" s="9">
        <v>238</v>
      </c>
      <c r="H217" s="9">
        <v>134</v>
      </c>
      <c r="I217" s="9">
        <v>310</v>
      </c>
      <c r="J217" s="9">
        <v>0</v>
      </c>
      <c r="K217" s="9">
        <v>0</v>
      </c>
      <c r="L217" s="9"/>
      <c r="M217">
        <f t="shared" si="35"/>
        <v>3.1412506929229468E-3</v>
      </c>
      <c r="N217">
        <f t="shared" si="35"/>
        <v>2.6030537316912078E-3</v>
      </c>
      <c r="O217">
        <f t="shared" si="35"/>
        <v>2.6990788305152631E-3</v>
      </c>
      <c r="P217">
        <f t="shared" si="35"/>
        <v>0</v>
      </c>
      <c r="Q217">
        <f t="shared" si="35"/>
        <v>0</v>
      </c>
      <c r="S217">
        <f t="shared" si="37"/>
        <v>3.1511518501769662E-3</v>
      </c>
      <c r="T217">
        <f t="shared" si="37"/>
        <v>2.6098487858294832E-3</v>
      </c>
      <c r="U217">
        <f t="shared" si="37"/>
        <v>2.7063852250380593E-3</v>
      </c>
      <c r="V217">
        <f t="shared" si="37"/>
        <v>0</v>
      </c>
      <c r="W217">
        <f t="shared" si="37"/>
        <v>0</v>
      </c>
      <c r="Y217">
        <f t="shared" ca="1" si="36"/>
        <v>4.7171786088766338E-3</v>
      </c>
      <c r="Z217">
        <f t="shared" ca="1" si="36"/>
        <v>2.5961265205276898E-3</v>
      </c>
      <c r="AA217">
        <f t="shared" ca="1" si="36"/>
        <v>2.2748298888446974E-3</v>
      </c>
      <c r="AB217">
        <f t="shared" ca="1" si="36"/>
        <v>0</v>
      </c>
      <c r="AC217" t="e">
        <f t="shared" ca="1" si="36"/>
        <v>#NUM!</v>
      </c>
      <c r="AE217" t="str">
        <f t="shared" si="38"/>
        <v>2024-04</v>
      </c>
      <c r="AF217">
        <f t="shared" ca="1" si="39"/>
        <v>0.62493519538488962</v>
      </c>
      <c r="AG217">
        <f t="shared" ca="1" si="39"/>
        <v>0.35342782422002084</v>
      </c>
      <c r="AH217">
        <f t="shared" ca="1" si="39"/>
        <v>0.30447612474430846</v>
      </c>
      <c r="AI217">
        <f t="shared" ca="1" si="39"/>
        <v>0.2305260952156572</v>
      </c>
      <c r="AJ217" t="e">
        <f t="shared" ca="1" si="39"/>
        <v>#NUM!</v>
      </c>
      <c r="AL217">
        <f t="shared" ca="1" si="40"/>
        <v>0.56554315844277125</v>
      </c>
      <c r="AM217">
        <f t="shared" ca="1" si="40"/>
        <v>0.48721231736161941</v>
      </c>
      <c r="AN217">
        <f t="shared" ca="1" si="40"/>
        <v>0.36888000054738335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1.0916036225705337</v>
      </c>
      <c r="AS217">
        <f ca="1">AM217/(OFFSET(AM$14,$B$1+$B$2,0))</f>
        <v>1.5436014043192419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75528</v>
      </c>
      <c r="C218" s="9">
        <v>51344</v>
      </c>
      <c r="D218" s="9">
        <v>114544</v>
      </c>
      <c r="E218" s="9">
        <v>1</v>
      </c>
      <c r="F218" s="9">
        <v>1</v>
      </c>
      <c r="G218" s="9">
        <v>267</v>
      </c>
      <c r="H218" s="9">
        <v>159</v>
      </c>
      <c r="I218" s="9">
        <v>301</v>
      </c>
      <c r="J218" s="9">
        <v>0</v>
      </c>
      <c r="K218" s="9">
        <v>0</v>
      </c>
      <c r="L218" s="9"/>
      <c r="M218">
        <f t="shared" si="35"/>
        <v>3.5351128058468385E-3</v>
      </c>
      <c r="N218">
        <f t="shared" si="35"/>
        <v>3.096759114989093E-3</v>
      </c>
      <c r="O218">
        <f t="shared" si="35"/>
        <v>2.6278111468082135E-3</v>
      </c>
      <c r="P218">
        <f t="shared" si="35"/>
        <v>0</v>
      </c>
      <c r="Q218">
        <f t="shared" si="35"/>
        <v>0</v>
      </c>
      <c r="S218">
        <f t="shared" si="37"/>
        <v>3.5476578843716242E-3</v>
      </c>
      <c r="T218">
        <f t="shared" si="37"/>
        <v>3.106381319864039E-3</v>
      </c>
      <c r="U218">
        <f t="shared" si="37"/>
        <v>2.6347362562637827E-3</v>
      </c>
      <c r="V218">
        <f t="shared" si="37"/>
        <v>0</v>
      </c>
      <c r="W218">
        <f t="shared" si="37"/>
        <v>0</v>
      </c>
      <c r="Y218">
        <f t="shared" ca="1" si="36"/>
        <v>5.3253314810513888E-3</v>
      </c>
      <c r="Z218">
        <f t="shared" ca="1" si="36"/>
        <v>3.0899375332472698E-3</v>
      </c>
      <c r="AA218">
        <f t="shared" ca="1" si="36"/>
        <v>2.2119905015010044E-3</v>
      </c>
      <c r="AB218">
        <f t="shared" ca="1" si="36"/>
        <v>0</v>
      </c>
      <c r="AC218" t="e">
        <f t="shared" ca="1" si="36"/>
        <v>#NUM!</v>
      </c>
      <c r="AE218" t="str">
        <f t="shared" si="38"/>
        <v>2024-05</v>
      </c>
      <c r="AF218">
        <f t="shared" ca="1" si="39"/>
        <v>0.63026052686594103</v>
      </c>
      <c r="AG218">
        <f t="shared" ca="1" si="39"/>
        <v>0.3565177617532681</v>
      </c>
      <c r="AH218">
        <f t="shared" ca="1" si="39"/>
        <v>0.30668811524580947</v>
      </c>
      <c r="AI218">
        <f t="shared" ca="1" si="39"/>
        <v>0.2305260952156572</v>
      </c>
      <c r="AJ218" t="e">
        <f t="shared" ca="1" si="39"/>
        <v>#NUM!</v>
      </c>
      <c r="AL218">
        <f t="shared" ca="1" si="40"/>
        <v>0.5656672860762878</v>
      </c>
      <c r="AM218">
        <f t="shared" ca="1" si="40"/>
        <v>0.48660530395400009</v>
      </c>
      <c r="AN218">
        <f t="shared" ca="1" si="40"/>
        <v>0.36576318108002193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1.0918432120207551</v>
      </c>
      <c r="AS218">
        <f ca="1">AM218/(OFFSET(AM$14,$B$1+$B$2,0))</f>
        <v>1.5416782453286897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75261</v>
      </c>
      <c r="C219" s="9">
        <v>51185</v>
      </c>
      <c r="D219" s="9">
        <v>114243</v>
      </c>
      <c r="E219" s="9">
        <v>1</v>
      </c>
      <c r="F219" s="9">
        <v>1</v>
      </c>
      <c r="G219" s="9">
        <v>273</v>
      </c>
      <c r="H219" s="9">
        <v>141</v>
      </c>
      <c r="I219" s="9">
        <v>336</v>
      </c>
      <c r="J219" s="9">
        <v>0</v>
      </c>
      <c r="K219" s="9">
        <v>0</v>
      </c>
      <c r="L219" s="9"/>
      <c r="M219">
        <f t="shared" si="35"/>
        <v>3.6273767289831385E-3</v>
      </c>
      <c r="N219">
        <f t="shared" si="35"/>
        <v>2.7547132949106183E-3</v>
      </c>
      <c r="O219">
        <f t="shared" si="35"/>
        <v>2.9410992358393949E-3</v>
      </c>
      <c r="P219">
        <f t="shared" si="35"/>
        <v>0</v>
      </c>
      <c r="Q219">
        <f t="shared" si="35"/>
        <v>0</v>
      </c>
      <c r="S219">
        <f t="shared" si="37"/>
        <v>3.6405865141820666E-3</v>
      </c>
      <c r="T219">
        <f t="shared" si="37"/>
        <v>2.7623244584596691E-3</v>
      </c>
      <c r="U219">
        <f t="shared" si="37"/>
        <v>2.9497769551750062E-3</v>
      </c>
      <c r="V219">
        <f t="shared" si="37"/>
        <v>0</v>
      </c>
      <c r="W219">
        <f t="shared" si="37"/>
        <v>0</v>
      </c>
      <c r="Y219">
        <f t="shared" ca="1" si="36"/>
        <v>5.479843995802103E-3</v>
      </c>
      <c r="Z219">
        <f t="shared" ca="1" si="36"/>
        <v>2.7476034172674558E-3</v>
      </c>
      <c r="AA219">
        <f t="shared" ca="1" si="36"/>
        <v>2.4735579332637414E-3</v>
      </c>
      <c r="AB219">
        <f t="shared" ca="1" si="36"/>
        <v>0</v>
      </c>
      <c r="AC219" t="e">
        <f t="shared" ca="1" si="36"/>
        <v>#NUM!</v>
      </c>
      <c r="AE219" t="str">
        <f t="shared" si="38"/>
        <v>2024-06</v>
      </c>
      <c r="AF219">
        <f t="shared" ca="1" si="39"/>
        <v>0.63574037086174318</v>
      </c>
      <c r="AG219">
        <f t="shared" ca="1" si="39"/>
        <v>0.35926536517053553</v>
      </c>
      <c r="AH219">
        <f t="shared" ca="1" si="39"/>
        <v>0.30916167317907323</v>
      </c>
      <c r="AI219">
        <f t="shared" ca="1" si="39"/>
        <v>0.2305260952156572</v>
      </c>
      <c r="AJ219" t="e">
        <f t="shared" ca="1" si="39"/>
        <v>#NUM!</v>
      </c>
      <c r="AL219">
        <f t="shared" ca="1" si="40"/>
        <v>0.56511334128986168</v>
      </c>
      <c r="AM219">
        <f t="shared" ca="1" si="40"/>
        <v>0.48630177875915914</v>
      </c>
      <c r="AN219">
        <f t="shared" ca="1" si="40"/>
        <v>0.36261043938924331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1.0907739954162579</v>
      </c>
      <c r="AS219">
        <f ca="1">AM219/(OFFSET(AM$14,$B$1+$B$2,0))</f>
        <v>1.540716607249546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74988</v>
      </c>
      <c r="C220" s="9">
        <v>51044</v>
      </c>
      <c r="D220" s="9">
        <v>113907</v>
      </c>
      <c r="E220" s="9">
        <v>1</v>
      </c>
      <c r="F220" s="9">
        <v>1</v>
      </c>
      <c r="G220" s="9">
        <v>250</v>
      </c>
      <c r="H220" s="9">
        <v>132</v>
      </c>
      <c r="I220" s="9">
        <v>324</v>
      </c>
      <c r="J220" s="9">
        <v>0</v>
      </c>
      <c r="K220" s="9">
        <v>0</v>
      </c>
      <c r="L220" s="9"/>
      <c r="M220">
        <f t="shared" si="35"/>
        <v>3.3338667520136553E-3</v>
      </c>
      <c r="N220">
        <f t="shared" si="35"/>
        <v>2.5860042316432881E-3</v>
      </c>
      <c r="O220">
        <f t="shared" si="35"/>
        <v>2.844425715715452E-3</v>
      </c>
      <c r="P220">
        <f t="shared" si="35"/>
        <v>0</v>
      </c>
      <c r="Q220">
        <f t="shared" si="35"/>
        <v>0</v>
      </c>
      <c r="S220">
        <f t="shared" si="37"/>
        <v>3.3450217173013243E-3</v>
      </c>
      <c r="T220">
        <f t="shared" si="37"/>
        <v>2.5927104404387187E-3</v>
      </c>
      <c r="U220">
        <f t="shared" si="37"/>
        <v>2.8525414868315903E-3</v>
      </c>
      <c r="V220">
        <f t="shared" si="37"/>
        <v>0</v>
      </c>
      <c r="W220">
        <f t="shared" si="37"/>
        <v>0</v>
      </c>
      <c r="Y220">
        <f t="shared" ca="1" si="36"/>
        <v>5.0487946350772587E-3</v>
      </c>
      <c r="Z220">
        <f t="shared" ca="1" si="36"/>
        <v>2.5788008268347977E-3</v>
      </c>
      <c r="AA220">
        <f t="shared" ca="1" si="36"/>
        <v>2.3891954307145536E-3</v>
      </c>
      <c r="AB220">
        <f t="shared" ca="1" si="36"/>
        <v>0</v>
      </c>
      <c r="AC220" t="e">
        <f t="shared" ca="1" si="36"/>
        <v>#NUM!</v>
      </c>
      <c r="AE220" t="str">
        <f t="shared" si="38"/>
        <v>2024-07</v>
      </c>
      <c r="AF220">
        <f t="shared" ca="1" si="39"/>
        <v>0.64078916549682041</v>
      </c>
      <c r="AG220">
        <f t="shared" ca="1" si="39"/>
        <v>0.36184416599737035</v>
      </c>
      <c r="AH220">
        <f t="shared" ca="1" si="39"/>
        <v>0.31155086860978776</v>
      </c>
      <c r="AI220">
        <f t="shared" ca="1" si="39"/>
        <v>0.2305260952156572</v>
      </c>
      <c r="AJ220" t="e">
        <f t="shared" ca="1" si="39"/>
        <v>#NUM!</v>
      </c>
      <c r="AL220">
        <f t="shared" ca="1" si="40"/>
        <v>0.56468521236126579</v>
      </c>
      <c r="AM220">
        <f t="shared" ca="1" si="40"/>
        <v>0.48619871462438713</v>
      </c>
      <c r="AN220">
        <f t="shared" ca="1" si="40"/>
        <v>0.35975342223042167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1.0899476268493222</v>
      </c>
      <c r="AS220">
        <f ca="1">AM220/(OFFSET(AM$14,$B$1+$B$2,0))</f>
        <v>1.5403900762126657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74738</v>
      </c>
      <c r="C221" s="9">
        <v>50912</v>
      </c>
      <c r="D221" s="9">
        <v>113583</v>
      </c>
      <c r="E221" s="9">
        <v>1</v>
      </c>
      <c r="F221" s="9">
        <v>1</v>
      </c>
      <c r="G221" s="9">
        <v>253</v>
      </c>
      <c r="H221" s="9">
        <v>140</v>
      </c>
      <c r="I221" s="9">
        <v>280</v>
      </c>
      <c r="J221" s="9">
        <v>0</v>
      </c>
      <c r="K221" s="9">
        <v>0</v>
      </c>
      <c r="L221" s="9"/>
      <c r="M221">
        <f t="shared" si="35"/>
        <v>3.3851588214830475E-3</v>
      </c>
      <c r="N221">
        <f t="shared" si="35"/>
        <v>2.7498428661219361E-3</v>
      </c>
      <c r="O221">
        <f t="shared" si="35"/>
        <v>2.4651576380268175E-3</v>
      </c>
      <c r="P221">
        <f t="shared" si="35"/>
        <v>0</v>
      </c>
      <c r="Q221">
        <f t="shared" si="35"/>
        <v>0</v>
      </c>
      <c r="S221">
        <f t="shared" si="37"/>
        <v>3.3966603107300022E-3</v>
      </c>
      <c r="T221">
        <f t="shared" si="37"/>
        <v>2.7574270997079418E-3</v>
      </c>
      <c r="U221">
        <f t="shared" si="37"/>
        <v>2.4712509156733921E-3</v>
      </c>
      <c r="V221">
        <f t="shared" si="37"/>
        <v>0</v>
      </c>
      <c r="W221">
        <f t="shared" si="37"/>
        <v>0</v>
      </c>
      <c r="Y221">
        <f t="shared" ca="1" si="36"/>
        <v>5.1408248278447116E-3</v>
      </c>
      <c r="Z221">
        <f t="shared" ca="1" si="36"/>
        <v>2.7425354436635286E-3</v>
      </c>
      <c r="AA221">
        <f t="shared" ca="1" si="36"/>
        <v>2.0673944561186279E-3</v>
      </c>
      <c r="AB221">
        <f t="shared" ca="1" si="36"/>
        <v>0</v>
      </c>
      <c r="AC221" t="e">
        <f t="shared" ca="1" si="36"/>
        <v>#NUM!</v>
      </c>
      <c r="AE221" t="str">
        <f t="shared" si="38"/>
        <v>2024-08</v>
      </c>
      <c r="AF221">
        <f t="shared" ca="1" si="39"/>
        <v>0.64592999032466514</v>
      </c>
      <c r="AG221">
        <f t="shared" ca="1" si="39"/>
        <v>0.36458670144103389</v>
      </c>
      <c r="AH221">
        <f t="shared" ca="1" si="39"/>
        <v>0.3136182630659064</v>
      </c>
      <c r="AI221">
        <f t="shared" ca="1" si="39"/>
        <v>0.2305260952156572</v>
      </c>
      <c r="AJ221" t="e">
        <f t="shared" ca="1" si="39"/>
        <v>#NUM!</v>
      </c>
      <c r="AL221">
        <f t="shared" ca="1" si="40"/>
        <v>0.56443686916871738</v>
      </c>
      <c r="AM221">
        <f t="shared" ca="1" si="40"/>
        <v>0.48552980626936332</v>
      </c>
      <c r="AN221">
        <f t="shared" ca="1" si="40"/>
        <v>0.35689021824143419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1.0894682782362597</v>
      </c>
      <c r="AS221">
        <f ca="1">AM221/(OFFSET(AM$14,$B$1+$B$2,0))</f>
        <v>1.538270819700911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74485</v>
      </c>
      <c r="C222" s="9">
        <v>50772</v>
      </c>
      <c r="D222" s="9">
        <v>113303</v>
      </c>
      <c r="E222" s="9">
        <v>1</v>
      </c>
      <c r="F222" s="9">
        <v>1</v>
      </c>
      <c r="G222" s="9">
        <v>224</v>
      </c>
      <c r="H222" s="9">
        <v>137</v>
      </c>
      <c r="I222" s="9">
        <v>281</v>
      </c>
      <c r="J222" s="9">
        <v>0</v>
      </c>
      <c r="K222" s="9">
        <v>0</v>
      </c>
      <c r="L222" s="9"/>
      <c r="M222">
        <f t="shared" si="35"/>
        <v>3.0073169094448548E-3</v>
      </c>
      <c r="N222">
        <f t="shared" si="35"/>
        <v>2.6983376664303158E-3</v>
      </c>
      <c r="O222">
        <f t="shared" si="35"/>
        <v>2.4800755496324016E-3</v>
      </c>
      <c r="P222">
        <f t="shared" si="35"/>
        <v>0</v>
      </c>
      <c r="Q222">
        <f t="shared" si="35"/>
        <v>0</v>
      </c>
      <c r="S222">
        <f t="shared" si="37"/>
        <v>3.0163904315955443E-3</v>
      </c>
      <c r="T222">
        <f t="shared" si="37"/>
        <v>2.7056400429655851E-3</v>
      </c>
      <c r="U222">
        <f t="shared" si="37"/>
        <v>2.4862428973814873E-3</v>
      </c>
      <c r="V222">
        <f t="shared" si="37"/>
        <v>0</v>
      </c>
      <c r="W222">
        <f t="shared" si="37"/>
        <v>0</v>
      </c>
      <c r="Y222">
        <f t="shared" ca="1" si="36"/>
        <v>4.5778353516829299E-3</v>
      </c>
      <c r="Z222">
        <f t="shared" ca="1" si="36"/>
        <v>2.6909315615770697E-3</v>
      </c>
      <c r="AA222">
        <f t="shared" ca="1" si="36"/>
        <v>2.0774800291652354E-3</v>
      </c>
      <c r="AB222">
        <f t="shared" ca="1" si="36"/>
        <v>0</v>
      </c>
      <c r="AC222" t="e">
        <f t="shared" ca="1" si="36"/>
        <v>#NUM!</v>
      </c>
      <c r="AE222" t="str">
        <f t="shared" si="38"/>
        <v>2024-09</v>
      </c>
      <c r="AF222">
        <f t="shared" ca="1" si="39"/>
        <v>0.65050782567634802</v>
      </c>
      <c r="AG222">
        <f t="shared" ca="1" si="39"/>
        <v>0.36727763300261096</v>
      </c>
      <c r="AH222">
        <f t="shared" ca="1" si="39"/>
        <v>0.31569574309507165</v>
      </c>
      <c r="AI222">
        <f t="shared" ca="1" si="39"/>
        <v>0.2305260952156572</v>
      </c>
      <c r="AJ222" t="e">
        <f t="shared" ca="1" si="39"/>
        <v>#NUM!</v>
      </c>
      <c r="AL222">
        <f t="shared" ca="1" si="40"/>
        <v>0.56460140601805042</v>
      </c>
      <c r="AM222">
        <f t="shared" ca="1" si="40"/>
        <v>0.48530660298642142</v>
      </c>
      <c r="AN222">
        <f t="shared" ca="1" si="40"/>
        <v>0.35437866558480507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1.0897858649988206</v>
      </c>
      <c r="AS222">
        <f ca="1">AM222/(OFFSET(AM$14,$B$1+$B$2,0))</f>
        <v>1.5375636600320761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74261</v>
      </c>
      <c r="C223" s="9">
        <v>50635</v>
      </c>
      <c r="D223" s="9">
        <v>113022</v>
      </c>
      <c r="E223" s="9">
        <v>1</v>
      </c>
      <c r="F223" s="9">
        <v>1</v>
      </c>
      <c r="G223" s="9">
        <v>218</v>
      </c>
      <c r="H223" s="9">
        <v>123</v>
      </c>
      <c r="I223" s="9">
        <v>249</v>
      </c>
      <c r="J223" s="9">
        <v>0</v>
      </c>
      <c r="K223" s="9">
        <v>0</v>
      </c>
      <c r="L223" s="9"/>
      <c r="M223">
        <f t="shared" si="35"/>
        <v>2.9355920335034542E-3</v>
      </c>
      <c r="N223">
        <f t="shared" si="35"/>
        <v>2.4291497975708503E-3</v>
      </c>
      <c r="O223">
        <f t="shared" si="35"/>
        <v>2.2031108987630725E-3</v>
      </c>
      <c r="P223">
        <f t="shared" si="35"/>
        <v>0</v>
      </c>
      <c r="Q223">
        <f t="shared" si="35"/>
        <v>0</v>
      </c>
      <c r="S223">
        <f t="shared" si="37"/>
        <v>2.9442372334768123E-3</v>
      </c>
      <c r="T223">
        <f t="shared" si="37"/>
        <v>2.4350661383008764E-3</v>
      </c>
      <c r="U223">
        <f t="shared" si="37"/>
        <v>2.2079762102590402E-3</v>
      </c>
      <c r="V223">
        <f t="shared" si="37"/>
        <v>0</v>
      </c>
      <c r="W223">
        <f t="shared" si="37"/>
        <v>0</v>
      </c>
      <c r="Y223">
        <f t="shared" ca="1" si="36"/>
        <v>4.4806120219754737E-3</v>
      </c>
      <c r="Z223">
        <f t="shared" ca="1" si="36"/>
        <v>2.4217417082398364E-3</v>
      </c>
      <c r="AA223">
        <f t="shared" ca="1" si="36"/>
        <v>1.8427842425023429E-3</v>
      </c>
      <c r="AB223">
        <f t="shared" ca="1" si="36"/>
        <v>0</v>
      </c>
      <c r="AC223" t="e">
        <f t="shared" ca="1" si="36"/>
        <v>#NUM!</v>
      </c>
      <c r="AE223" t="str">
        <f t="shared" si="38"/>
        <v>2024-10</v>
      </c>
      <c r="AF223">
        <f t="shared" ca="1" si="39"/>
        <v>0.65498843769832349</v>
      </c>
      <c r="AG223">
        <f t="shared" ca="1" si="39"/>
        <v>0.36969937471085079</v>
      </c>
      <c r="AH223">
        <f t="shared" ca="1" si="39"/>
        <v>0.31753852733757398</v>
      </c>
      <c r="AI223">
        <f t="shared" ca="1" si="39"/>
        <v>0.2305260952156572</v>
      </c>
      <c r="AJ223" t="e">
        <f t="shared" ca="1" si="39"/>
        <v>#NUM!</v>
      </c>
      <c r="AL223">
        <f t="shared" ca="1" si="40"/>
        <v>0.56443648991728923</v>
      </c>
      <c r="AM223">
        <f t="shared" ca="1" si="40"/>
        <v>0.48480020266224427</v>
      </c>
      <c r="AN223">
        <f t="shared" ca="1" si="40"/>
        <v>0.35195444980027812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1.0894675462103716</v>
      </c>
      <c r="AS223">
        <f ca="1">AM223/(OFFSET(AM$14,$B$1+$B$2,0))</f>
        <v>1.5359592665804067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74043</v>
      </c>
      <c r="C224" s="9">
        <v>50512</v>
      </c>
      <c r="D224" s="9">
        <v>112773</v>
      </c>
      <c r="E224" s="9">
        <v>1</v>
      </c>
      <c r="F224" s="9">
        <v>1</v>
      </c>
      <c r="G224" s="9">
        <v>207</v>
      </c>
      <c r="H224" s="9">
        <v>122</v>
      </c>
      <c r="I224" s="9">
        <v>258</v>
      </c>
      <c r="J224" s="9">
        <v>0</v>
      </c>
      <c r="K224" s="9">
        <v>0</v>
      </c>
      <c r="L224" s="9"/>
      <c r="M224">
        <f t="shared" si="35"/>
        <v>2.7956727847331954E-3</v>
      </c>
      <c r="N224">
        <f t="shared" si="35"/>
        <v>2.4152676591700983E-3</v>
      </c>
      <c r="O224">
        <f t="shared" si="35"/>
        <v>2.2877816498629989E-3</v>
      </c>
      <c r="P224">
        <f t="shared" si="35"/>
        <v>0</v>
      </c>
      <c r="Q224">
        <f t="shared" si="35"/>
        <v>0</v>
      </c>
      <c r="S224">
        <f t="shared" si="37"/>
        <v>2.8035123189161129E-3</v>
      </c>
      <c r="T224">
        <f t="shared" si="37"/>
        <v>2.4211164833302739E-3</v>
      </c>
      <c r="U224">
        <f t="shared" si="37"/>
        <v>2.2930286010448314E-3</v>
      </c>
      <c r="V224">
        <f t="shared" si="37"/>
        <v>0</v>
      </c>
      <c r="W224">
        <f t="shared" si="37"/>
        <v>0</v>
      </c>
      <c r="Y224">
        <f t="shared" ca="1" si="36"/>
        <v>4.2781788176513525E-3</v>
      </c>
      <c r="Z224">
        <f t="shared" ca="1" si="36"/>
        <v>2.4077820343405389E-3</v>
      </c>
      <c r="AA224">
        <f t="shared" ca="1" si="36"/>
        <v>1.9115091003688678E-3</v>
      </c>
      <c r="AB224">
        <f t="shared" ca="1" si="36"/>
        <v>0</v>
      </c>
      <c r="AC224" t="e">
        <f t="shared" ca="1" si="36"/>
        <v>#NUM!</v>
      </c>
      <c r="AE224" t="str">
        <f t="shared" si="38"/>
        <v>2024-11</v>
      </c>
      <c r="AF224">
        <f t="shared" ca="1" si="39"/>
        <v>0.65926661651597485</v>
      </c>
      <c r="AG224">
        <f t="shared" ca="1" si="39"/>
        <v>0.37210715674519135</v>
      </c>
      <c r="AH224">
        <f t="shared" ca="1" si="39"/>
        <v>0.31945003643794284</v>
      </c>
      <c r="AI224">
        <f t="shared" ca="1" si="39"/>
        <v>0.2305260952156572</v>
      </c>
      <c r="AJ224" t="e">
        <f t="shared" ca="1" si="39"/>
        <v>#NUM!</v>
      </c>
      <c r="AL224">
        <f t="shared" ca="1" si="40"/>
        <v>0.56442590512419</v>
      </c>
      <c r="AM224">
        <f t="shared" ca="1" si="40"/>
        <v>0.48455363647281263</v>
      </c>
      <c r="AN224">
        <f t="shared" ca="1" si="40"/>
        <v>0.34967051180889164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1.0894471155883778</v>
      </c>
      <c r="AS224">
        <f ca="1">AM224/(OFFSET(AM$14,$B$1+$B$2,0))</f>
        <v>1.5351780878156223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73836</v>
      </c>
      <c r="C225" s="9">
        <v>50390</v>
      </c>
      <c r="D225" s="9">
        <v>112515</v>
      </c>
      <c r="E225" s="9">
        <v>1</v>
      </c>
      <c r="F225" s="9">
        <v>1</v>
      </c>
      <c r="G225" s="9">
        <v>217</v>
      </c>
      <c r="H225" s="9">
        <v>120</v>
      </c>
      <c r="I225" s="9">
        <v>250</v>
      </c>
      <c r="J225" s="9">
        <v>0</v>
      </c>
      <c r="K225" s="9">
        <v>0</v>
      </c>
      <c r="L225" s="9"/>
      <c r="M225">
        <f t="shared" si="35"/>
        <v>2.9389457717102769E-3</v>
      </c>
      <c r="N225">
        <f t="shared" si="35"/>
        <v>2.3814248858900575E-3</v>
      </c>
      <c r="O225">
        <f t="shared" si="35"/>
        <v>2.2219259654268318E-3</v>
      </c>
      <c r="P225">
        <f t="shared" si="35"/>
        <v>0</v>
      </c>
      <c r="Q225">
        <f t="shared" si="35"/>
        <v>0</v>
      </c>
      <c r="S225">
        <f t="shared" si="37"/>
        <v>2.9476107678096152E-3</v>
      </c>
      <c r="T225">
        <f t="shared" si="37"/>
        <v>2.3871107416545603E-3</v>
      </c>
      <c r="U225">
        <f t="shared" si="37"/>
        <v>2.2268748346492805E-3</v>
      </c>
      <c r="V225">
        <f t="shared" si="37"/>
        <v>0</v>
      </c>
      <c r="W225">
        <f t="shared" si="37"/>
        <v>0</v>
      </c>
      <c r="Y225">
        <f t="shared" ca="1" si="36"/>
        <v>4.5104359886532037E-3</v>
      </c>
      <c r="Z225">
        <f t="shared" ca="1" si="36"/>
        <v>2.3738784472756591E-3</v>
      </c>
      <c r="AA225">
        <f t="shared" ca="1" si="36"/>
        <v>1.8541698022837456E-3</v>
      </c>
      <c r="AB225">
        <f t="shared" ca="1" si="36"/>
        <v>0</v>
      </c>
      <c r="AC225" t="e">
        <f t="shared" ca="1" si="36"/>
        <v>#NUM!</v>
      </c>
      <c r="AE225" t="str">
        <f t="shared" si="38"/>
        <v>2024-12</v>
      </c>
      <c r="AF225">
        <f t="shared" ca="1" si="39"/>
        <v>0.66377705250462804</v>
      </c>
      <c r="AG225">
        <f t="shared" ca="1" si="39"/>
        <v>0.374481035192467</v>
      </c>
      <c r="AH225">
        <f t="shared" ca="1" si="39"/>
        <v>0.3213042062402266</v>
      </c>
      <c r="AI225">
        <f t="shared" ca="1" si="39"/>
        <v>0.2305260952156572</v>
      </c>
      <c r="AJ225" t="e">
        <f t="shared" ca="1" si="39"/>
        <v>#NUM!</v>
      </c>
      <c r="AL225">
        <f t="shared" ca="1" si="40"/>
        <v>0.56416688974022045</v>
      </c>
      <c r="AM225">
        <f t="shared" ca="1" si="40"/>
        <v>0.48405440505641217</v>
      </c>
      <c r="AN225">
        <f t="shared" ca="1" si="40"/>
        <v>0.34729446332290903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1.0889471676582831</v>
      </c>
      <c r="AS225">
        <f ca="1">AM225/(OFFSET(AM$14,$B$1+$B$2,0))</f>
        <v>1.5335964071232928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73619</v>
      </c>
      <c r="C226" s="9">
        <v>50270</v>
      </c>
      <c r="D226" s="9">
        <v>112265</v>
      </c>
      <c r="E226" s="9">
        <v>1</v>
      </c>
      <c r="F226" s="9">
        <v>1</v>
      </c>
      <c r="G226" s="9">
        <v>195</v>
      </c>
      <c r="H226" s="9">
        <v>120</v>
      </c>
      <c r="I226" s="9">
        <v>277</v>
      </c>
      <c r="J226" s="9">
        <v>0</v>
      </c>
      <c r="K226" s="9">
        <v>0</v>
      </c>
      <c r="L226" s="9"/>
      <c r="M226">
        <f t="shared" si="35"/>
        <v>2.6487727352993112E-3</v>
      </c>
      <c r="N226">
        <f t="shared" si="35"/>
        <v>2.3871096081161725E-3</v>
      </c>
      <c r="O226">
        <f t="shared" si="35"/>
        <v>2.4673762971540551E-3</v>
      </c>
      <c r="P226">
        <f t="shared" si="35"/>
        <v>0</v>
      </c>
      <c r="Q226">
        <f t="shared" si="35"/>
        <v>0</v>
      </c>
      <c r="S226">
        <f t="shared" si="37"/>
        <v>2.655808926460669E-3</v>
      </c>
      <c r="T226">
        <f t="shared" si="37"/>
        <v>2.3928226770887156E-3</v>
      </c>
      <c r="U226">
        <f t="shared" si="37"/>
        <v>2.4734805624375745E-3</v>
      </c>
      <c r="V226">
        <f t="shared" si="37"/>
        <v>0</v>
      </c>
      <c r="W226">
        <f t="shared" si="37"/>
        <v>0</v>
      </c>
      <c r="Y226">
        <f t="shared" ca="1" si="36"/>
        <v>4.0750893997522231E-3</v>
      </c>
      <c r="Z226">
        <f t="shared" ca="1" si="36"/>
        <v>2.3794733853924159E-3</v>
      </c>
      <c r="AA226">
        <f t="shared" ca="1" si="36"/>
        <v>2.0570696476927982E-3</v>
      </c>
      <c r="AB226">
        <f t="shared" ca="1" si="36"/>
        <v>0</v>
      </c>
      <c r="AC226" t="e">
        <f t="shared" ca="1" si="36"/>
        <v>#NUM!</v>
      </c>
      <c r="AE226" t="str">
        <f t="shared" si="38"/>
        <v>2024-13</v>
      </c>
      <c r="AF226">
        <f t="shared" ca="1" si="39"/>
        <v>0.66785214190438025</v>
      </c>
      <c r="AG226">
        <f t="shared" ca="1" si="39"/>
        <v>0.37686050857785941</v>
      </c>
      <c r="AH226">
        <f t="shared" ca="1" si="39"/>
        <v>0.32336127588791941</v>
      </c>
      <c r="AI226">
        <f t="shared" ca="1" si="39"/>
        <v>0.2305260952156572</v>
      </c>
      <c r="AJ226" t="e">
        <f t="shared" ca="1" si="39"/>
        <v>#NUM!</v>
      </c>
      <c r="AL226">
        <f t="shared" ca="1" si="40"/>
        <v>0.56428733986424262</v>
      </c>
      <c r="AM226">
        <f t="shared" ca="1" si="40"/>
        <v>0.4841809370646844</v>
      </c>
      <c r="AN226">
        <f t="shared" ca="1" si="40"/>
        <v>0.34517534758264318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1.0891796588302809</v>
      </c>
      <c r="AS226">
        <f ca="1">AM226/(OFFSET(AM$14,$B$1+$B$2,0))</f>
        <v>1.5339972898159102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73424</v>
      </c>
      <c r="C227" s="9">
        <v>50150</v>
      </c>
      <c r="D227" s="9">
        <v>111988</v>
      </c>
      <c r="E227" s="9">
        <v>1</v>
      </c>
      <c r="F227" s="9">
        <v>1</v>
      </c>
      <c r="G227" s="9">
        <v>213</v>
      </c>
      <c r="H227" s="9">
        <v>128</v>
      </c>
      <c r="I227" s="9">
        <v>274</v>
      </c>
      <c r="J227" s="9">
        <v>0</v>
      </c>
      <c r="K227" s="9">
        <v>0</v>
      </c>
      <c r="L227" s="9"/>
      <c r="M227">
        <f t="shared" si="35"/>
        <v>2.9009588145565484E-3</v>
      </c>
      <c r="N227">
        <f t="shared" si="35"/>
        <v>2.5523429710867396E-3</v>
      </c>
      <c r="O227">
        <f t="shared" si="35"/>
        <v>2.4466907168625208E-3</v>
      </c>
      <c r="P227">
        <f t="shared" si="35"/>
        <v>0</v>
      </c>
      <c r="Q227">
        <f t="shared" si="35"/>
        <v>0</v>
      </c>
      <c r="S227">
        <f t="shared" si="37"/>
        <v>2.9094009130714079E-3</v>
      </c>
      <c r="T227">
        <f t="shared" si="37"/>
        <v>2.558875491656871E-3</v>
      </c>
      <c r="U227">
        <f t="shared" si="37"/>
        <v>2.4526929244188347E-3</v>
      </c>
      <c r="V227">
        <f t="shared" si="37"/>
        <v>0</v>
      </c>
      <c r="W227">
        <f t="shared" si="37"/>
        <v>0</v>
      </c>
      <c r="Y227">
        <f t="shared" ca="1" si="36"/>
        <v>4.4764713612574477E-3</v>
      </c>
      <c r="Z227">
        <f t="shared" ca="1" si="36"/>
        <v>2.5445085563640325E-3</v>
      </c>
      <c r="AA227">
        <f t="shared" ca="1" si="36"/>
        <v>2.0373726440821383E-3</v>
      </c>
      <c r="AB227">
        <f t="shared" ca="1" si="36"/>
        <v>0</v>
      </c>
      <c r="AC227" t="e">
        <f t="shared" ca="1" si="36"/>
        <v>#NUM!</v>
      </c>
      <c r="AE227" t="str">
        <f t="shared" si="38"/>
        <v>2024-14</v>
      </c>
      <c r="AF227">
        <f t="shared" ca="1" si="39"/>
        <v>0.67232861326563764</v>
      </c>
      <c r="AG227">
        <f t="shared" ca="1" si="39"/>
        <v>0.37940501713422342</v>
      </c>
      <c r="AH227">
        <f t="shared" ca="1" si="39"/>
        <v>0.32539864853200157</v>
      </c>
      <c r="AI227">
        <f t="shared" ca="1" si="39"/>
        <v>0.2305260952156572</v>
      </c>
      <c r="AJ227" t="e">
        <f t="shared" ca="1" si="39"/>
        <v>#NUM!</v>
      </c>
      <c r="AL227">
        <f t="shared" ca="1" si="40"/>
        <v>0.56431484492586981</v>
      </c>
      <c r="AM227">
        <f t="shared" ca="1" si="40"/>
        <v>0.48398750568040494</v>
      </c>
      <c r="AN227">
        <f t="shared" ca="1" si="40"/>
        <v>0.3428771149511915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1.089232748721765</v>
      </c>
      <c r="AS227">
        <f ca="1">AM227/(OFFSET(AM$14,$B$1+$B$2,0))</f>
        <v>1.5333844544138209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73211</v>
      </c>
      <c r="C228" s="9">
        <v>50022</v>
      </c>
      <c r="D228" s="9">
        <v>111714</v>
      </c>
      <c r="E228" s="9">
        <v>1</v>
      </c>
      <c r="F228" s="9">
        <v>1</v>
      </c>
      <c r="G228" s="9">
        <v>222</v>
      </c>
      <c r="H228" s="9">
        <v>123</v>
      </c>
      <c r="I228" s="9">
        <v>269</v>
      </c>
      <c r="J228" s="9">
        <v>0</v>
      </c>
      <c r="K228" s="9">
        <v>0</v>
      </c>
      <c r="L228" s="9"/>
      <c r="M228">
        <f t="shared" si="35"/>
        <v>3.0323312070590484E-3</v>
      </c>
      <c r="N228">
        <f t="shared" si="35"/>
        <v>2.4589180760465393E-3</v>
      </c>
      <c r="O228">
        <f t="shared" si="35"/>
        <v>2.4079345471471796E-3</v>
      </c>
      <c r="P228">
        <f t="shared" si="35"/>
        <v>0</v>
      </c>
      <c r="Q228">
        <f t="shared" si="35"/>
        <v>0</v>
      </c>
      <c r="S228">
        <f t="shared" si="37"/>
        <v>3.0415565515995377E-3</v>
      </c>
      <c r="T228">
        <f t="shared" si="37"/>
        <v>2.4649805062288053E-3</v>
      </c>
      <c r="U228">
        <f t="shared" si="37"/>
        <v>2.4137478631027758E-3</v>
      </c>
      <c r="V228">
        <f t="shared" si="37"/>
        <v>0</v>
      </c>
      <c r="W228">
        <f t="shared" si="37"/>
        <v>0</v>
      </c>
      <c r="Y228">
        <f t="shared" ca="1" si="36"/>
        <v>4.6926704943325978E-3</v>
      </c>
      <c r="Z228">
        <f t="shared" ca="1" si="36"/>
        <v>2.4510528472455567E-3</v>
      </c>
      <c r="AA228">
        <f t="shared" ca="1" si="36"/>
        <v>2.0026543241413084E-3</v>
      </c>
      <c r="AB228">
        <f t="shared" ca="1" si="36"/>
        <v>0</v>
      </c>
      <c r="AC228" t="e">
        <f t="shared" ca="1" si="36"/>
        <v>#NUM!</v>
      </c>
      <c r="AE228" t="str">
        <f t="shared" si="38"/>
        <v>2024-15</v>
      </c>
      <c r="AF228">
        <f t="shared" ca="1" si="39"/>
        <v>0.67702128375997028</v>
      </c>
      <c r="AG228">
        <f t="shared" ca="1" si="39"/>
        <v>0.38185606998146898</v>
      </c>
      <c r="AH228">
        <f t="shared" ca="1" si="39"/>
        <v>0.32740130285614288</v>
      </c>
      <c r="AI228">
        <f t="shared" ca="1" si="39"/>
        <v>0.2305260952156572</v>
      </c>
      <c r="AJ228" t="e">
        <f t="shared" ca="1" si="39"/>
        <v>#NUM!</v>
      </c>
      <c r="AL228">
        <f t="shared" ca="1" si="40"/>
        <v>0.5640237303334934</v>
      </c>
      <c r="AM228">
        <f t="shared" ca="1" si="40"/>
        <v>0.48359085705231547</v>
      </c>
      <c r="AN228">
        <f t="shared" ca="1" si="40"/>
        <v>0.34050051415722915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1.0886708433412875</v>
      </c>
      <c r="AS228">
        <f ca="1">AM228/(OFFSET(AM$14,$B$1+$B$2,0))</f>
        <v>1.5321277797413582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72989</v>
      </c>
      <c r="C229" s="9">
        <v>49899</v>
      </c>
      <c r="D229" s="9">
        <v>111445</v>
      </c>
      <c r="E229" s="9">
        <v>1</v>
      </c>
      <c r="F229" s="9">
        <v>1</v>
      </c>
      <c r="G229" s="9">
        <v>206</v>
      </c>
      <c r="H229" s="9">
        <v>107</v>
      </c>
      <c r="I229" s="9">
        <v>270</v>
      </c>
      <c r="J229" s="9">
        <v>0</v>
      </c>
      <c r="K229" s="9">
        <v>0</v>
      </c>
      <c r="L229" s="9"/>
      <c r="M229">
        <f t="shared" si="35"/>
        <v>2.8223430927948046E-3</v>
      </c>
      <c r="N229">
        <f t="shared" si="35"/>
        <v>2.1443315497304554E-3</v>
      </c>
      <c r="O229">
        <f t="shared" si="35"/>
        <v>2.4227197272197049E-3</v>
      </c>
      <c r="P229">
        <f t="shared" si="35"/>
        <v>0</v>
      </c>
      <c r="Q229">
        <f t="shared" si="35"/>
        <v>0</v>
      </c>
      <c r="S229">
        <f t="shared" si="37"/>
        <v>2.8303331481042146E-3</v>
      </c>
      <c r="T229">
        <f t="shared" si="37"/>
        <v>2.1489404156626386E-3</v>
      </c>
      <c r="U229">
        <f t="shared" si="37"/>
        <v>2.428604746640015E-3</v>
      </c>
      <c r="V229">
        <f t="shared" si="37"/>
        <v>0</v>
      </c>
      <c r="W229">
        <f t="shared" si="37"/>
        <v>0</v>
      </c>
      <c r="Y229">
        <f t="shared" ca="1" si="36"/>
        <v>4.3787852603861281E-3</v>
      </c>
      <c r="Z229">
        <f t="shared" ca="1" si="36"/>
        <v>2.1367218207508391E-3</v>
      </c>
      <c r="AA229">
        <f t="shared" ca="1" si="36"/>
        <v>2.012601202898446E-3</v>
      </c>
      <c r="AB229">
        <f t="shared" ca="1" si="36"/>
        <v>0</v>
      </c>
      <c r="AC229" t="e">
        <f t="shared" ca="1" si="36"/>
        <v>#NUM!</v>
      </c>
      <c r="AE229" t="str">
        <f t="shared" si="38"/>
        <v>2024-16</v>
      </c>
      <c r="AF229">
        <f t="shared" ca="1" si="39"/>
        <v>0.68140006902035644</v>
      </c>
      <c r="AG229">
        <f t="shared" ca="1" si="39"/>
        <v>0.38399279180221985</v>
      </c>
      <c r="AH229">
        <f t="shared" ca="1" si="39"/>
        <v>0.32941390405904131</v>
      </c>
      <c r="AI229">
        <f t="shared" ca="1" si="39"/>
        <v>0.2305260952156572</v>
      </c>
      <c r="AJ229" t="e">
        <f t="shared" ca="1" si="39"/>
        <v>#NUM!</v>
      </c>
      <c r="AL229">
        <f t="shared" ca="1" si="40"/>
        <v>0.5635350057335381</v>
      </c>
      <c r="AM229">
        <f t="shared" ca="1" si="40"/>
        <v>0.48343685161734296</v>
      </c>
      <c r="AN229">
        <f t="shared" ca="1" si="40"/>
        <v>0.33831240367656956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1.0877275138432887</v>
      </c>
      <c r="AS229">
        <f ca="1">AM229/(OFFSET(AM$14,$B$1+$B$2,0))</f>
        <v>1.5316398548732357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72783</v>
      </c>
      <c r="C230" s="9">
        <v>49792</v>
      </c>
      <c r="D230" s="9">
        <v>111175</v>
      </c>
      <c r="E230" s="9">
        <v>1</v>
      </c>
      <c r="F230" s="9">
        <v>1</v>
      </c>
      <c r="G230" s="9">
        <v>211</v>
      </c>
      <c r="H230" s="9">
        <v>117</v>
      </c>
      <c r="I230" s="9">
        <v>240</v>
      </c>
      <c r="J230" s="9">
        <v>0</v>
      </c>
      <c r="K230" s="9">
        <v>0</v>
      </c>
      <c r="L230" s="9"/>
      <c r="M230">
        <f t="shared" si="35"/>
        <v>2.8990286193204457E-3</v>
      </c>
      <c r="N230">
        <f t="shared" si="35"/>
        <v>2.349775064267352E-3</v>
      </c>
      <c r="O230">
        <f t="shared" si="35"/>
        <v>2.1587587137395997E-3</v>
      </c>
      <c r="P230">
        <f t="shared" si="35"/>
        <v>0</v>
      </c>
      <c r="Q230">
        <f t="shared" si="35"/>
        <v>0</v>
      </c>
      <c r="S230">
        <f t="shared" si="37"/>
        <v>2.9074594697339196E-3</v>
      </c>
      <c r="T230">
        <f t="shared" si="37"/>
        <v>2.3553106006643557E-3</v>
      </c>
      <c r="U230">
        <f t="shared" si="37"/>
        <v>2.1634298788350513E-3</v>
      </c>
      <c r="V230">
        <f t="shared" si="37"/>
        <v>0</v>
      </c>
      <c r="W230">
        <f t="shared" si="37"/>
        <v>0</v>
      </c>
      <c r="Y230">
        <f t="shared" ca="1" si="36"/>
        <v>4.510468812050303E-3</v>
      </c>
      <c r="Z230">
        <f t="shared" ca="1" si="36"/>
        <v>2.3418346268640239E-3</v>
      </c>
      <c r="AA230">
        <f t="shared" ca="1" si="36"/>
        <v>1.7907316512959638E-3</v>
      </c>
      <c r="AB230">
        <f t="shared" ca="1" si="36"/>
        <v>0</v>
      </c>
      <c r="AC230" t="e">
        <f t="shared" ca="1" si="36"/>
        <v>#NUM!</v>
      </c>
      <c r="AE230" t="str">
        <f t="shared" si="38"/>
        <v>2024-17</v>
      </c>
      <c r="AF230">
        <f t="shared" ca="1" si="39"/>
        <v>0.68591053783240674</v>
      </c>
      <c r="AG230">
        <f t="shared" ca="1" si="39"/>
        <v>0.38633462642908389</v>
      </c>
      <c r="AH230">
        <f t="shared" ca="1" si="39"/>
        <v>0.33120463571033726</v>
      </c>
      <c r="AI230">
        <f t="shared" ca="1" si="39"/>
        <v>0.2305260952156572</v>
      </c>
      <c r="AJ230" t="e">
        <f t="shared" ca="1" si="39"/>
        <v>#NUM!</v>
      </c>
      <c r="AL230">
        <f t="shared" ca="1" si="40"/>
        <v>0.56324346269699632</v>
      </c>
      <c r="AM230">
        <f t="shared" ca="1" si="40"/>
        <v>0.48286856294262498</v>
      </c>
      <c r="AN230">
        <f t="shared" ca="1" si="40"/>
        <v>0.33608770021839673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1.0871647814857786</v>
      </c>
      <c r="AS230">
        <f ca="1">AM230/(OFFSET(AM$14,$B$1+$B$2,0))</f>
        <v>1.5298393848007552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72572</v>
      </c>
      <c r="C231" s="9">
        <v>49675</v>
      </c>
      <c r="D231" s="9">
        <v>110935</v>
      </c>
      <c r="E231" s="9">
        <v>1</v>
      </c>
      <c r="F231" s="9">
        <v>1</v>
      </c>
      <c r="G231" s="9">
        <v>197</v>
      </c>
      <c r="H231" s="9">
        <v>112</v>
      </c>
      <c r="I231" s="9">
        <v>249</v>
      </c>
      <c r="J231" s="9">
        <v>0</v>
      </c>
      <c r="K231" s="9">
        <v>0</v>
      </c>
      <c r="L231" s="9"/>
      <c r="M231">
        <f t="shared" ref="M231:Q278" si="42">G231/B231</f>
        <v>2.7145455547594112E-3</v>
      </c>
      <c r="N231">
        <f t="shared" si="42"/>
        <v>2.2546552591847006E-3</v>
      </c>
      <c r="O231">
        <f t="shared" si="42"/>
        <v>2.2445576238337766E-3</v>
      </c>
      <c r="P231">
        <f t="shared" si="42"/>
        <v>0</v>
      </c>
      <c r="Q231">
        <f t="shared" si="42"/>
        <v>0</v>
      </c>
      <c r="S231">
        <f t="shared" si="37"/>
        <v>2.7219360501556282E-3</v>
      </c>
      <c r="T231">
        <f t="shared" si="37"/>
        <v>2.2597511785087971E-3</v>
      </c>
      <c r="U231">
        <f t="shared" si="37"/>
        <v>2.2496079450903261E-3</v>
      </c>
      <c r="V231">
        <f t="shared" si="37"/>
        <v>0</v>
      </c>
      <c r="W231">
        <f t="shared" si="37"/>
        <v>0</v>
      </c>
      <c r="Y231">
        <f t="shared" ref="Y231:AC278" ca="1" si="43">S231*EXP(-Y$1*(ROW()-ROW(S$14)-$B$2))</f>
        <v>4.2342632725977181E-3</v>
      </c>
      <c r="Z231">
        <f t="shared" ca="1" si="43"/>
        <v>2.2467413759308364E-3</v>
      </c>
      <c r="AA231">
        <f t="shared" ca="1" si="43"/>
        <v>1.8598645716486285E-3</v>
      </c>
      <c r="AB231">
        <f t="shared" ca="1" si="43"/>
        <v>0</v>
      </c>
      <c r="AC231" t="e">
        <f t="shared" ca="1" si="43"/>
        <v>#NUM!</v>
      </c>
      <c r="AE231" t="str">
        <f t="shared" si="38"/>
        <v>2024-18</v>
      </c>
      <c r="AF231">
        <f t="shared" ca="1" si="39"/>
        <v>0.69014480110500442</v>
      </c>
      <c r="AG231">
        <f t="shared" ca="1" si="39"/>
        <v>0.38858136780501473</v>
      </c>
      <c r="AH231">
        <f t="shared" ca="1" si="39"/>
        <v>0.33306450028198586</v>
      </c>
      <c r="AI231">
        <f t="shared" ca="1" si="39"/>
        <v>0.2305260952156572</v>
      </c>
      <c r="AJ231" t="e">
        <f t="shared" ca="1" si="39"/>
        <v>#NUM!</v>
      </c>
      <c r="AL231">
        <f t="shared" ca="1" si="40"/>
        <v>0.56304324423345575</v>
      </c>
      <c r="AM231">
        <f t="shared" ca="1" si="40"/>
        <v>0.48260089730258016</v>
      </c>
      <c r="AN231">
        <f t="shared" ca="1" si="40"/>
        <v>0.33402569264675663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1.0867783225624521</v>
      </c>
      <c r="AS231">
        <f ca="1">AM231/(OFFSET(AM$14,$B$1+$B$2,0))</f>
        <v>1.528991358092197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72375</v>
      </c>
      <c r="C232" s="9">
        <v>49563</v>
      </c>
      <c r="D232" s="9">
        <v>110686</v>
      </c>
      <c r="E232" s="9">
        <v>1</v>
      </c>
      <c r="F232" s="9">
        <v>1</v>
      </c>
      <c r="G232" s="9">
        <v>189</v>
      </c>
      <c r="H232" s="9">
        <v>100</v>
      </c>
      <c r="I232" s="9">
        <v>223</v>
      </c>
      <c r="J232" s="9">
        <v>0</v>
      </c>
      <c r="K232" s="9">
        <v>0</v>
      </c>
      <c r="L232" s="9"/>
      <c r="M232">
        <f t="shared" si="42"/>
        <v>2.6113989637305698E-3</v>
      </c>
      <c r="N232">
        <f t="shared" si="42"/>
        <v>2.0176341222282752E-3</v>
      </c>
      <c r="O232">
        <f t="shared" si="42"/>
        <v>2.0147082738557723E-3</v>
      </c>
      <c r="P232">
        <f t="shared" si="42"/>
        <v>0</v>
      </c>
      <c r="Q232">
        <f t="shared" si="42"/>
        <v>0</v>
      </c>
      <c r="S232">
        <f t="shared" ref="S232:W279" si="44">-LN((1-1.5*M232)/(1-0.5*M232))</f>
        <v>2.6182377187944305E-3</v>
      </c>
      <c r="T232">
        <f t="shared" si="44"/>
        <v>2.0217138883824519E-3</v>
      </c>
      <c r="U232">
        <f t="shared" si="44"/>
        <v>2.0187762032134906E-3</v>
      </c>
      <c r="V232">
        <f t="shared" si="44"/>
        <v>0</v>
      </c>
      <c r="W232">
        <f t="shared" si="44"/>
        <v>0</v>
      </c>
      <c r="Y232">
        <f t="shared" ca="1" si="43"/>
        <v>4.0841430029527554E-3</v>
      </c>
      <c r="Z232">
        <f t="shared" ca="1" si="43"/>
        <v>2.0100024257278973E-3</v>
      </c>
      <c r="AA232">
        <f t="shared" ca="1" si="43"/>
        <v>1.6670531991525035E-3</v>
      </c>
      <c r="AB232">
        <f t="shared" ca="1" si="43"/>
        <v>0</v>
      </c>
      <c r="AC232" t="e">
        <f t="shared" ca="1" si="43"/>
        <v>#NUM!</v>
      </c>
      <c r="AE232" t="str">
        <f t="shared" si="38"/>
        <v>2024-19</v>
      </c>
      <c r="AF232">
        <f t="shared" ca="1" si="39"/>
        <v>0.69422894410795721</v>
      </c>
      <c r="AG232">
        <f t="shared" ca="1" si="39"/>
        <v>0.39059137023074264</v>
      </c>
      <c r="AH232">
        <f t="shared" ca="1" si="39"/>
        <v>0.33473155348113837</v>
      </c>
      <c r="AI232">
        <f t="shared" ca="1" si="39"/>
        <v>0.2305260952156572</v>
      </c>
      <c r="AJ232" t="e">
        <f t="shared" ca="1" si="39"/>
        <v>#NUM!</v>
      </c>
      <c r="AL232">
        <f t="shared" ca="1" si="40"/>
        <v>0.56262616755720152</v>
      </c>
      <c r="AM232">
        <f t="shared" ca="1" si="40"/>
        <v>0.48216306208789445</v>
      </c>
      <c r="AN232">
        <f t="shared" ca="1" si="40"/>
        <v>0.33206062232376304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1.0859732869009078</v>
      </c>
      <c r="AS232">
        <f ca="1">AM232/(OFFSET(AM$14,$B$1+$B$2,0))</f>
        <v>1.527604194779272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72186</v>
      </c>
      <c r="C233" s="9">
        <v>49463</v>
      </c>
      <c r="D233" s="9">
        <v>110463</v>
      </c>
      <c r="E233" s="9">
        <v>1</v>
      </c>
      <c r="F233" s="9">
        <v>1</v>
      </c>
      <c r="G233" s="9">
        <v>192</v>
      </c>
      <c r="H233" s="9">
        <v>112</v>
      </c>
      <c r="I233" s="9">
        <v>257</v>
      </c>
      <c r="J233" s="9">
        <v>0</v>
      </c>
      <c r="K233" s="9">
        <v>0</v>
      </c>
      <c r="L233" s="9"/>
      <c r="M233">
        <f t="shared" si="42"/>
        <v>2.6597955282187682E-3</v>
      </c>
      <c r="N233">
        <f t="shared" si="42"/>
        <v>2.2643187837373389E-3</v>
      </c>
      <c r="O233">
        <f t="shared" si="42"/>
        <v>2.3265708879896436E-3</v>
      </c>
      <c r="P233">
        <f t="shared" si="42"/>
        <v>0</v>
      </c>
      <c r="Q233">
        <f t="shared" si="42"/>
        <v>0</v>
      </c>
      <c r="S233">
        <f t="shared" si="44"/>
        <v>2.6668904880525882E-3</v>
      </c>
      <c r="T233">
        <f t="shared" si="44"/>
        <v>2.2694585331764377E-3</v>
      </c>
      <c r="U233">
        <f t="shared" si="44"/>
        <v>2.3319974998492234E-3</v>
      </c>
      <c r="V233">
        <f t="shared" si="44"/>
        <v>0</v>
      </c>
      <c r="W233">
        <f t="shared" si="44"/>
        <v>0</v>
      </c>
      <c r="Y233">
        <f t="shared" ca="1" si="43"/>
        <v>4.1714685393335373E-3</v>
      </c>
      <c r="Z233">
        <f t="shared" ca="1" si="43"/>
        <v>2.25623101078931E-3</v>
      </c>
      <c r="AA233">
        <f t="shared" ca="1" si="43"/>
        <v>1.9234290059514602E-3</v>
      </c>
      <c r="AB233">
        <f t="shared" ca="1" si="43"/>
        <v>0</v>
      </c>
      <c r="AC233" t="e">
        <f t="shared" ca="1" si="43"/>
        <v>#NUM!</v>
      </c>
      <c r="AE233" t="str">
        <f t="shared" si="38"/>
        <v>2024-20</v>
      </c>
      <c r="AF233">
        <f t="shared" ca="1" si="39"/>
        <v>0.6984004126472908</v>
      </c>
      <c r="AG233">
        <f t="shared" ca="1" si="39"/>
        <v>0.39284760124153195</v>
      </c>
      <c r="AH233">
        <f t="shared" ca="1" si="39"/>
        <v>0.3366549824870898</v>
      </c>
      <c r="AI233">
        <f t="shared" ca="1" si="39"/>
        <v>0.2305260952156572</v>
      </c>
      <c r="AJ233" t="e">
        <f t="shared" ca="1" si="39"/>
        <v>#NUM!</v>
      </c>
      <c r="AL233">
        <f t="shared" ca="1" si="40"/>
        <v>0.56249623300255625</v>
      </c>
      <c r="AM233">
        <f t="shared" ca="1" si="40"/>
        <v>0.48203720443262216</v>
      </c>
      <c r="AN233">
        <f t="shared" ca="1" si="40"/>
        <v>0.33007726089657752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1.0857224890114268</v>
      </c>
      <c r="AS233">
        <f ca="1">AM233/(OFFSET(AM$14,$B$1+$B$2,0))</f>
        <v>1.5272054485930617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71994</v>
      </c>
      <c r="C234" s="9">
        <v>49351</v>
      </c>
      <c r="D234" s="9">
        <v>110206</v>
      </c>
      <c r="E234" s="9">
        <v>1</v>
      </c>
      <c r="F234" s="9">
        <v>1</v>
      </c>
      <c r="G234" s="9">
        <v>186</v>
      </c>
      <c r="H234" s="9">
        <v>140</v>
      </c>
      <c r="I234" s="9">
        <v>237</v>
      </c>
      <c r="J234" s="9">
        <v>0</v>
      </c>
      <c r="K234" s="9">
        <v>0</v>
      </c>
      <c r="L234" s="9"/>
      <c r="M234">
        <f t="shared" si="42"/>
        <v>2.583548629052421E-3</v>
      </c>
      <c r="N234">
        <f t="shared" si="42"/>
        <v>2.8368219488966789E-3</v>
      </c>
      <c r="O234">
        <f t="shared" si="42"/>
        <v>2.1505181206104931E-3</v>
      </c>
      <c r="P234">
        <f t="shared" si="42"/>
        <v>0</v>
      </c>
      <c r="Q234">
        <f t="shared" si="42"/>
        <v>0</v>
      </c>
      <c r="S234">
        <f t="shared" si="44"/>
        <v>2.590242089947856E-3</v>
      </c>
      <c r="T234">
        <f t="shared" si="44"/>
        <v>2.8448943208482002E-3</v>
      </c>
      <c r="U234">
        <f t="shared" si="44"/>
        <v>2.1551536499610719E-3</v>
      </c>
      <c r="V234">
        <f t="shared" si="44"/>
        <v>0</v>
      </c>
      <c r="W234">
        <f t="shared" si="44"/>
        <v>0</v>
      </c>
      <c r="Y234">
        <f t="shared" ca="1" si="43"/>
        <v>4.0627123226516272E-3</v>
      </c>
      <c r="Z234">
        <f t="shared" ca="1" si="43"/>
        <v>2.8282114473928022E-3</v>
      </c>
      <c r="AA234">
        <f t="shared" ca="1" si="43"/>
        <v>1.7754690942807401E-3</v>
      </c>
      <c r="AB234">
        <f t="shared" ca="1" si="43"/>
        <v>0</v>
      </c>
      <c r="AC234" t="e">
        <f t="shared" ca="1" si="43"/>
        <v>#NUM!</v>
      </c>
      <c r="AE234" t="str">
        <f t="shared" si="38"/>
        <v>2024-21</v>
      </c>
      <c r="AF234">
        <f t="shared" ca="1" si="39"/>
        <v>0.70246312496994245</v>
      </c>
      <c r="AG234">
        <f t="shared" ca="1" si="39"/>
        <v>0.39567581268892477</v>
      </c>
      <c r="AH234">
        <f t="shared" ca="1" si="39"/>
        <v>0.33843045158137053</v>
      </c>
      <c r="AI234">
        <f t="shared" ca="1" si="39"/>
        <v>0.2305260952156572</v>
      </c>
      <c r="AJ234" t="e">
        <f t="shared" ca="1" si="39"/>
        <v>#NUM!</v>
      </c>
      <c r="AL234">
        <f t="shared" ca="1" si="40"/>
        <v>0.56326915765984908</v>
      </c>
      <c r="AM234">
        <f t="shared" ca="1" si="40"/>
        <v>0.48177682151764417</v>
      </c>
      <c r="AN234">
        <f t="shared" ca="1" si="40"/>
        <v>0.32816825114559733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1.0872143775495151</v>
      </c>
      <c r="AS234">
        <f ca="1">AM234/(OFFSET(AM$14,$B$1+$B$2,0))</f>
        <v>1.5263804952433653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71808</v>
      </c>
      <c r="C235" s="9">
        <v>49211</v>
      </c>
      <c r="D235" s="9">
        <v>109969</v>
      </c>
      <c r="E235" s="9">
        <v>1</v>
      </c>
      <c r="F235" s="9">
        <v>1</v>
      </c>
      <c r="G235" s="9">
        <v>185</v>
      </c>
      <c r="H235" s="9">
        <v>130</v>
      </c>
      <c r="I235" s="9">
        <v>252</v>
      </c>
      <c r="J235" s="9">
        <v>0</v>
      </c>
      <c r="K235" s="9">
        <v>0</v>
      </c>
      <c r="L235" s="9"/>
      <c r="M235">
        <f t="shared" si="42"/>
        <v>2.5763146167557933E-3</v>
      </c>
      <c r="N235">
        <f t="shared" si="42"/>
        <v>2.6416858019548475E-3</v>
      </c>
      <c r="O235">
        <f t="shared" si="42"/>
        <v>2.2915548927425001E-3</v>
      </c>
      <c r="P235">
        <f t="shared" si="42"/>
        <v>0</v>
      </c>
      <c r="Q235">
        <f t="shared" si="42"/>
        <v>0</v>
      </c>
      <c r="S235">
        <f t="shared" si="44"/>
        <v>2.5829705940261234E-3</v>
      </c>
      <c r="T235">
        <f t="shared" si="44"/>
        <v>2.6486843381664351E-3</v>
      </c>
      <c r="U235">
        <f t="shared" si="44"/>
        <v>2.2968191873905842E-3</v>
      </c>
      <c r="V235">
        <f t="shared" si="44"/>
        <v>0</v>
      </c>
      <c r="W235">
        <f t="shared" si="44"/>
        <v>0</v>
      </c>
      <c r="Y235">
        <f t="shared" ca="1" si="43"/>
        <v>4.0624413333706201E-3</v>
      </c>
      <c r="Z235">
        <f t="shared" ca="1" si="43"/>
        <v>2.633057639514721E-3</v>
      </c>
      <c r="AA235">
        <f t="shared" ca="1" si="43"/>
        <v>1.8899420339901067E-3</v>
      </c>
      <c r="AB235">
        <f t="shared" ca="1" si="43"/>
        <v>0</v>
      </c>
      <c r="AC235" t="e">
        <f t="shared" ca="1" si="43"/>
        <v>#NUM!</v>
      </c>
      <c r="AE235" t="str">
        <f t="shared" si="38"/>
        <v>2024-22</v>
      </c>
      <c r="AF235">
        <f t="shared" ca="1" si="39"/>
        <v>0.70652556630331309</v>
      </c>
      <c r="AG235">
        <f t="shared" ca="1" si="39"/>
        <v>0.39830887032843948</v>
      </c>
      <c r="AH235">
        <f t="shared" ca="1" si="39"/>
        <v>0.34032039361536065</v>
      </c>
      <c r="AI235">
        <f t="shared" ca="1" si="39"/>
        <v>0.2305260952156572</v>
      </c>
      <c r="AJ235" t="e">
        <f t="shared" ca="1" si="39"/>
        <v>#NUM!</v>
      </c>
      <c r="AL235">
        <f t="shared" ca="1" si="40"/>
        <v>0.56375719340557384</v>
      </c>
      <c r="AM235">
        <f t="shared" ca="1" si="40"/>
        <v>0.48168164019313109</v>
      </c>
      <c r="AN235">
        <f t="shared" ca="1" si="40"/>
        <v>0.32628132117258984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1.0881563774305567</v>
      </c>
      <c r="AS235">
        <f ca="1">AM235/(OFFSET(AM$14,$B$1+$B$2,0))</f>
        <v>1.5260789387741467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71623</v>
      </c>
      <c r="C236" s="9">
        <v>49081</v>
      </c>
      <c r="D236" s="9">
        <v>109717</v>
      </c>
      <c r="E236" s="9">
        <v>1</v>
      </c>
      <c r="F236" s="9">
        <v>1</v>
      </c>
      <c r="G236" s="9">
        <v>207</v>
      </c>
      <c r="H236" s="9">
        <v>115</v>
      </c>
      <c r="I236" s="9">
        <v>222</v>
      </c>
      <c r="J236" s="9">
        <v>0</v>
      </c>
      <c r="K236" s="9">
        <v>0</v>
      </c>
      <c r="L236" s="9"/>
      <c r="M236">
        <f t="shared" si="42"/>
        <v>2.890133057816623E-3</v>
      </c>
      <c r="N236">
        <f t="shared" si="42"/>
        <v>2.3430655447118031E-3</v>
      </c>
      <c r="O236">
        <f t="shared" si="42"/>
        <v>2.023387442237757E-3</v>
      </c>
      <c r="P236">
        <f t="shared" si="42"/>
        <v>0</v>
      </c>
      <c r="Q236">
        <f t="shared" si="42"/>
        <v>0</v>
      </c>
      <c r="S236">
        <f t="shared" si="44"/>
        <v>2.8985121670726311E-3</v>
      </c>
      <c r="T236">
        <f t="shared" si="44"/>
        <v>2.3485694739112739E-3</v>
      </c>
      <c r="U236">
        <f t="shared" si="44"/>
        <v>2.0274905342551473E-3</v>
      </c>
      <c r="V236">
        <f t="shared" si="44"/>
        <v>0</v>
      </c>
      <c r="W236">
        <f t="shared" si="44"/>
        <v>0</v>
      </c>
      <c r="Y236">
        <f t="shared" ca="1" si="43"/>
        <v>4.5712470510176307E-3</v>
      </c>
      <c r="Z236">
        <f t="shared" ca="1" si="43"/>
        <v>2.3346296653491976E-3</v>
      </c>
      <c r="AA236">
        <f t="shared" ca="1" si="43"/>
        <v>1.6663541599165747E-3</v>
      </c>
      <c r="AB236">
        <f t="shared" ca="1" si="43"/>
        <v>0</v>
      </c>
      <c r="AC236" t="e">
        <f t="shared" ca="1" si="43"/>
        <v>#NUM!</v>
      </c>
      <c r="AE236" t="str">
        <f t="shared" si="38"/>
        <v>2024-23</v>
      </c>
      <c r="AF236">
        <f t="shared" ca="1" si="39"/>
        <v>0.71109681335433073</v>
      </c>
      <c r="AG236">
        <f t="shared" ca="1" si="39"/>
        <v>0.40064349999378868</v>
      </c>
      <c r="AH236">
        <f t="shared" ca="1" si="39"/>
        <v>0.34198674777527721</v>
      </c>
      <c r="AI236">
        <f t="shared" ca="1" si="39"/>
        <v>0.2305260952156572</v>
      </c>
      <c r="AJ236" t="e">
        <f t="shared" ca="1" si="39"/>
        <v>#NUM!</v>
      </c>
      <c r="AL236">
        <f t="shared" ca="1" si="40"/>
        <v>0.56341625003760631</v>
      </c>
      <c r="AM236">
        <f t="shared" ca="1" si="40"/>
        <v>0.48092853371411393</v>
      </c>
      <c r="AN236">
        <f t="shared" ca="1" si="40"/>
        <v>0.32418383950876872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1.0874982932330757</v>
      </c>
      <c r="AS236">
        <f ca="1">AM236/(OFFSET(AM$14,$B$1+$B$2,0))</f>
        <v>1.5236929231148792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71416</v>
      </c>
      <c r="C237" s="9">
        <v>48966</v>
      </c>
      <c r="D237" s="9">
        <v>109495</v>
      </c>
      <c r="E237" s="9">
        <v>1</v>
      </c>
      <c r="F237" s="9">
        <v>1</v>
      </c>
      <c r="G237" s="9">
        <v>194</v>
      </c>
      <c r="H237" s="9">
        <v>101</v>
      </c>
      <c r="I237" s="9">
        <v>228</v>
      </c>
      <c r="J237" s="9">
        <v>0</v>
      </c>
      <c r="K237" s="9">
        <v>0</v>
      </c>
      <c r="L237" s="9"/>
      <c r="M237">
        <f t="shared" si="42"/>
        <v>2.7164781001456258E-3</v>
      </c>
      <c r="N237">
        <f t="shared" si="42"/>
        <v>2.0626557202957155E-3</v>
      </c>
      <c r="O237">
        <f t="shared" si="42"/>
        <v>2.0822868624138088E-3</v>
      </c>
      <c r="P237">
        <f t="shared" si="42"/>
        <v>0</v>
      </c>
      <c r="Q237">
        <f t="shared" si="42"/>
        <v>0</v>
      </c>
      <c r="S237">
        <f t="shared" si="44"/>
        <v>2.7238791377503027E-3</v>
      </c>
      <c r="T237">
        <f t="shared" si="44"/>
        <v>2.0669197985741213E-3</v>
      </c>
      <c r="U237">
        <f t="shared" si="44"/>
        <v>2.0866325855626948E-3</v>
      </c>
      <c r="V237">
        <f t="shared" si="44"/>
        <v>0</v>
      </c>
      <c r="W237">
        <f t="shared" si="44"/>
        <v>0</v>
      </c>
      <c r="Y237">
        <f t="shared" ca="1" si="43"/>
        <v>4.3076392348488273E-3</v>
      </c>
      <c r="Z237">
        <f t="shared" ca="1" si="43"/>
        <v>2.054578023518599E-3</v>
      </c>
      <c r="AA237">
        <f t="shared" ca="1" si="43"/>
        <v>1.7129364776659714E-3</v>
      </c>
      <c r="AB237">
        <f t="shared" ca="1" si="43"/>
        <v>0</v>
      </c>
      <c r="AC237" t="e">
        <f t="shared" ca="1" si="43"/>
        <v>#NUM!</v>
      </c>
      <c r="AE237" t="str">
        <f t="shared" si="38"/>
        <v>2024-24</v>
      </c>
      <c r="AF237">
        <f t="shared" ca="1" si="39"/>
        <v>0.71540445258917951</v>
      </c>
      <c r="AG237">
        <f t="shared" ca="1" si="39"/>
        <v>0.40269807801730728</v>
      </c>
      <c r="AH237">
        <f t="shared" ca="1" si="39"/>
        <v>0.34369968425294317</v>
      </c>
      <c r="AI237">
        <f t="shared" ca="1" si="39"/>
        <v>0.2305260952156572</v>
      </c>
      <c r="AJ237" t="e">
        <f t="shared" ca="1" si="39"/>
        <v>#NUM!</v>
      </c>
      <c r="AL237">
        <f t="shared" ca="1" si="40"/>
        <v>0.56289568307810967</v>
      </c>
      <c r="AM237">
        <f t="shared" ca="1" si="40"/>
        <v>0.48042709688069618</v>
      </c>
      <c r="AN237">
        <f t="shared" ca="1" si="40"/>
        <v>0.32223184295448698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1.0864935020508399</v>
      </c>
      <c r="AS237">
        <f ca="1">AM237/(OFFSET(AM$14,$B$1+$B$2,0))</f>
        <v>1.5221042551509154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71222</v>
      </c>
      <c r="C238" s="9">
        <v>48865</v>
      </c>
      <c r="D238" s="9">
        <v>109267</v>
      </c>
      <c r="E238" s="9">
        <v>1</v>
      </c>
      <c r="F238" s="9">
        <v>1</v>
      </c>
      <c r="G238" s="9">
        <v>204</v>
      </c>
      <c r="H238" s="9">
        <v>136</v>
      </c>
      <c r="I238" s="9">
        <v>246</v>
      </c>
      <c r="J238" s="9">
        <v>0</v>
      </c>
      <c r="K238" s="9">
        <v>0</v>
      </c>
      <c r="L238" s="9"/>
      <c r="M238">
        <f t="shared" si="42"/>
        <v>2.864283507904861E-3</v>
      </c>
      <c r="N238">
        <f t="shared" si="42"/>
        <v>2.7831781438657525E-3</v>
      </c>
      <c r="O238">
        <f t="shared" si="42"/>
        <v>2.2513659201771805E-3</v>
      </c>
      <c r="P238">
        <f t="shared" si="42"/>
        <v>0</v>
      </c>
      <c r="Q238">
        <f t="shared" si="42"/>
        <v>0</v>
      </c>
      <c r="S238">
        <f t="shared" si="44"/>
        <v>2.872513169515022E-3</v>
      </c>
      <c r="T238">
        <f t="shared" si="44"/>
        <v>2.7909476549843127E-3</v>
      </c>
      <c r="U238">
        <f t="shared" si="44"/>
        <v>2.2564469632165183E-3</v>
      </c>
      <c r="V238">
        <f t="shared" si="44"/>
        <v>0</v>
      </c>
      <c r="W238">
        <f t="shared" si="44"/>
        <v>0</v>
      </c>
      <c r="Y238">
        <f t="shared" ca="1" si="43"/>
        <v>4.5551789625040287E-3</v>
      </c>
      <c r="Z238">
        <f t="shared" ca="1" si="43"/>
        <v>2.7741831504148793E-3</v>
      </c>
      <c r="AA238">
        <f t="shared" ca="1" si="43"/>
        <v>1.8501511111518093E-3</v>
      </c>
      <c r="AB238">
        <f t="shared" ca="1" si="43"/>
        <v>0</v>
      </c>
      <c r="AC238" t="e">
        <f t="shared" ca="1" si="43"/>
        <v>#NUM!</v>
      </c>
      <c r="AE238" t="str">
        <f t="shared" si="38"/>
        <v>2024-25</v>
      </c>
      <c r="AF238">
        <f t="shared" ca="1" si="39"/>
        <v>0.71995963155168352</v>
      </c>
      <c r="AG238">
        <f t="shared" ca="1" si="39"/>
        <v>0.40547226116772217</v>
      </c>
      <c r="AH238">
        <f t="shared" ca="1" si="39"/>
        <v>0.345549835364095</v>
      </c>
      <c r="AI238">
        <f t="shared" ca="1" si="39"/>
        <v>0.2305260952156572</v>
      </c>
      <c r="AJ238" t="e">
        <f t="shared" ca="1" si="39"/>
        <v>#NUM!</v>
      </c>
      <c r="AL238">
        <f t="shared" ca="1" si="40"/>
        <v>0.56318749468471363</v>
      </c>
      <c r="AM238">
        <f t="shared" ca="1" si="40"/>
        <v>0.47995723679583713</v>
      </c>
      <c r="AN238">
        <f t="shared" ca="1" si="40"/>
        <v>0.32019308460228368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1.0870567527985884</v>
      </c>
      <c r="AS238">
        <f ca="1">AM238/(OFFSET(AM$14,$B$1+$B$2,0))</f>
        <v>1.5206156296359663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71018</v>
      </c>
      <c r="C239" s="9">
        <v>48729</v>
      </c>
      <c r="D239" s="9">
        <v>109021</v>
      </c>
      <c r="E239" s="9">
        <v>1</v>
      </c>
      <c r="F239" s="9">
        <v>1</v>
      </c>
      <c r="G239" s="9">
        <v>185</v>
      </c>
      <c r="H239" s="9">
        <v>123</v>
      </c>
      <c r="I239" s="9">
        <v>249</v>
      </c>
      <c r="J239" s="9">
        <v>0</v>
      </c>
      <c r="K239" s="9">
        <v>0</v>
      </c>
      <c r="L239" s="9"/>
      <c r="M239">
        <f t="shared" si="42"/>
        <v>2.6049733870286405E-3</v>
      </c>
      <c r="N239">
        <f t="shared" si="42"/>
        <v>2.5241642553715448E-3</v>
      </c>
      <c r="O239">
        <f t="shared" si="42"/>
        <v>2.2839636400326544E-3</v>
      </c>
      <c r="P239">
        <f t="shared" si="42"/>
        <v>0</v>
      </c>
      <c r="Q239">
        <f t="shared" si="42"/>
        <v>0</v>
      </c>
      <c r="S239">
        <f t="shared" si="44"/>
        <v>2.6117784812592802E-3</v>
      </c>
      <c r="T239">
        <f t="shared" si="44"/>
        <v>2.5305531341380627E-3</v>
      </c>
      <c r="U239">
        <f t="shared" si="44"/>
        <v>2.2891930711798954E-3</v>
      </c>
      <c r="V239">
        <f t="shared" si="44"/>
        <v>0</v>
      </c>
      <c r="W239">
        <f t="shared" si="44"/>
        <v>0</v>
      </c>
      <c r="Y239">
        <f t="shared" ca="1" si="43"/>
        <v>4.1530932267274659E-3</v>
      </c>
      <c r="Z239">
        <f t="shared" ca="1" si="43"/>
        <v>2.5152625479080417E-3</v>
      </c>
      <c r="AA239">
        <f t="shared" ca="1" si="43"/>
        <v>1.8747842292669919E-3</v>
      </c>
      <c r="AB239">
        <f t="shared" ca="1" si="43"/>
        <v>0</v>
      </c>
      <c r="AC239" t="e">
        <f t="shared" ca="1" si="43"/>
        <v>#NUM!</v>
      </c>
      <c r="AE239" t="str">
        <f t="shared" si="38"/>
        <v>2024-26</v>
      </c>
      <c r="AF239">
        <f t="shared" ca="1" si="39"/>
        <v>0.72411272477841093</v>
      </c>
      <c r="AG239">
        <f t="shared" ca="1" si="39"/>
        <v>0.40798752371563018</v>
      </c>
      <c r="AH239">
        <f t="shared" ca="1" si="39"/>
        <v>0.34742461959336202</v>
      </c>
      <c r="AI239">
        <f t="shared" ca="1" si="39"/>
        <v>0.2305260952156572</v>
      </c>
      <c r="AJ239" t="e">
        <f t="shared" ca="1" si="39"/>
        <v>#NUM!</v>
      </c>
      <c r="AL239">
        <f t="shared" ca="1" si="40"/>
        <v>0.5634309545388535</v>
      </c>
      <c r="AM239">
        <f t="shared" ca="1" si="40"/>
        <v>0.47979355658979617</v>
      </c>
      <c r="AN239">
        <f t="shared" ca="1" si="40"/>
        <v>0.31835664162123589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1.0875266756590496</v>
      </c>
      <c r="AS239">
        <f ca="1">AM239/(OFFSET(AM$14,$B$1+$B$2,0))</f>
        <v>1.5200970528535231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70833</v>
      </c>
      <c r="C240" s="9">
        <v>48606</v>
      </c>
      <c r="D240" s="9">
        <v>108772</v>
      </c>
      <c r="E240" s="9">
        <v>1</v>
      </c>
      <c r="F240" s="9">
        <v>1</v>
      </c>
      <c r="G240" s="9">
        <v>161</v>
      </c>
      <c r="H240" s="9">
        <v>88</v>
      </c>
      <c r="I240" s="9">
        <v>197</v>
      </c>
      <c r="J240" s="9">
        <v>0</v>
      </c>
      <c r="K240" s="9">
        <v>0</v>
      </c>
      <c r="L240" s="9"/>
      <c r="M240">
        <f t="shared" si="42"/>
        <v>2.2729518727146953E-3</v>
      </c>
      <c r="N240">
        <f t="shared" si="42"/>
        <v>1.8104760729128091E-3</v>
      </c>
      <c r="O240">
        <f t="shared" si="42"/>
        <v>1.811127863788475E-3</v>
      </c>
      <c r="P240">
        <f t="shared" si="42"/>
        <v>0</v>
      </c>
      <c r="Q240">
        <f t="shared" si="42"/>
        <v>0</v>
      </c>
      <c r="S240">
        <f t="shared" si="44"/>
        <v>2.278130937724881E-3</v>
      </c>
      <c r="T240">
        <f t="shared" si="44"/>
        <v>1.813760338939449E-3</v>
      </c>
      <c r="U240">
        <f t="shared" si="44"/>
        <v>1.8144144973088301E-3</v>
      </c>
      <c r="V240">
        <f t="shared" si="44"/>
        <v>0</v>
      </c>
      <c r="W240">
        <f t="shared" si="44"/>
        <v>0</v>
      </c>
      <c r="Y240">
        <f t="shared" ca="1" si="43"/>
        <v>3.632502716477715E-3</v>
      </c>
      <c r="Z240">
        <f t="shared" ca="1" si="43"/>
        <v>1.8027362422427769E-3</v>
      </c>
      <c r="AA240">
        <f t="shared" ca="1" si="43"/>
        <v>1.4841991349994878E-3</v>
      </c>
      <c r="AB240">
        <f t="shared" ca="1" si="43"/>
        <v>0</v>
      </c>
      <c r="AC240" t="e">
        <f t="shared" ca="1" si="43"/>
        <v>#NUM!</v>
      </c>
      <c r="AE240" t="str">
        <f t="shared" si="38"/>
        <v>2024-27</v>
      </c>
      <c r="AF240">
        <f t="shared" ca="1" si="39"/>
        <v>0.72774522749488868</v>
      </c>
      <c r="AG240">
        <f t="shared" ca="1" si="39"/>
        <v>0.40979025995787294</v>
      </c>
      <c r="AH240">
        <f t="shared" ca="1" si="39"/>
        <v>0.34890881872836149</v>
      </c>
      <c r="AI240">
        <f t="shared" ca="1" si="39"/>
        <v>0.2305260952156572</v>
      </c>
      <c r="AJ240" t="e">
        <f t="shared" ca="1" si="39"/>
        <v>#NUM!</v>
      </c>
      <c r="AL240">
        <f t="shared" ca="1" si="40"/>
        <v>0.56309577098635266</v>
      </c>
      <c r="AM240">
        <f t="shared" ca="1" si="40"/>
        <v>0.47943814063804635</v>
      </c>
      <c r="AN240">
        <f t="shared" ca="1" si="40"/>
        <v>0.31676758088705748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1.0868797089781272</v>
      </c>
      <c r="AS240">
        <f ca="1">AM240/(OFFSET(AM$14,$B$1+$B$2,0))</f>
        <v>1.5189710128444991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70672</v>
      </c>
      <c r="C241" s="9">
        <v>48518</v>
      </c>
      <c r="D241" s="9">
        <v>108575</v>
      </c>
      <c r="E241" s="9">
        <v>1</v>
      </c>
      <c r="F241" s="9">
        <v>1</v>
      </c>
      <c r="G241" s="9">
        <v>197</v>
      </c>
      <c r="H241" s="9">
        <v>103</v>
      </c>
      <c r="I241" s="9">
        <v>258</v>
      </c>
      <c r="J241" s="9">
        <v>0</v>
      </c>
      <c r="K241" s="9">
        <v>0</v>
      </c>
      <c r="L241" s="9"/>
      <c r="M241">
        <f t="shared" si="42"/>
        <v>2.7875254697758661E-3</v>
      </c>
      <c r="N241">
        <f t="shared" si="42"/>
        <v>2.1229234510903171E-3</v>
      </c>
      <c r="O241">
        <f t="shared" si="42"/>
        <v>2.3762376237623762E-3</v>
      </c>
      <c r="P241">
        <f t="shared" si="42"/>
        <v>0</v>
      </c>
      <c r="Q241">
        <f t="shared" si="42"/>
        <v>0</v>
      </c>
      <c r="S241">
        <f t="shared" si="44"/>
        <v>2.7953193086441503E-3</v>
      </c>
      <c r="T241">
        <f t="shared" si="44"/>
        <v>2.1274406454238979E-3</v>
      </c>
      <c r="U241">
        <f t="shared" si="44"/>
        <v>2.3818987045337156E-3</v>
      </c>
      <c r="V241">
        <f t="shared" si="44"/>
        <v>0</v>
      </c>
      <c r="W241">
        <f t="shared" si="44"/>
        <v>0</v>
      </c>
      <c r="Y241">
        <f t="shared" ca="1" si="43"/>
        <v>4.4694143113944559E-3</v>
      </c>
      <c r="Z241">
        <f t="shared" ca="1" si="43"/>
        <v>2.1144341595147739E-3</v>
      </c>
      <c r="AA241">
        <f t="shared" ca="1" si="43"/>
        <v>1.9461026907702241E-3</v>
      </c>
      <c r="AB241">
        <f t="shared" ca="1" si="43"/>
        <v>0</v>
      </c>
      <c r="AC241" t="e">
        <f t="shared" ca="1" si="43"/>
        <v>#NUM!</v>
      </c>
      <c r="AE241" t="str">
        <f t="shared" si="38"/>
        <v>2024-28</v>
      </c>
      <c r="AF241">
        <f t="shared" ca="1" si="39"/>
        <v>0.73221464180628315</v>
      </c>
      <c r="AG241">
        <f t="shared" ca="1" si="39"/>
        <v>0.41190469411738773</v>
      </c>
      <c r="AH241">
        <f t="shared" ca="1" si="39"/>
        <v>0.35085492141913172</v>
      </c>
      <c r="AI241">
        <f t="shared" ca="1" si="39"/>
        <v>0.2305260952156572</v>
      </c>
      <c r="AJ241" t="e">
        <f t="shared" ca="1" si="39"/>
        <v>#NUM!</v>
      </c>
      <c r="AL241">
        <f t="shared" ca="1" si="40"/>
        <v>0.56254637724980439</v>
      </c>
      <c r="AM241">
        <f t="shared" ca="1" si="40"/>
        <v>0.47916949673884685</v>
      </c>
      <c r="AN241">
        <f t="shared" ca="1" si="40"/>
        <v>0.3148340418964824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1.0858192767474819</v>
      </c>
      <c r="AS241">
        <f ca="1">AM241/(OFFSET(AM$14,$B$1+$B$2,0))</f>
        <v>1.5181198867844854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70475</v>
      </c>
      <c r="C242" s="9">
        <v>48415</v>
      </c>
      <c r="D242" s="9">
        <v>108317</v>
      </c>
      <c r="E242" s="9">
        <v>1</v>
      </c>
      <c r="F242" s="9">
        <v>1</v>
      </c>
      <c r="G242" s="9">
        <v>161</v>
      </c>
      <c r="H242" s="9">
        <v>85</v>
      </c>
      <c r="I242" s="9">
        <v>196</v>
      </c>
      <c r="J242" s="9">
        <v>0</v>
      </c>
      <c r="K242" s="9">
        <v>0</v>
      </c>
      <c r="L242" s="9"/>
      <c r="M242">
        <f t="shared" si="42"/>
        <v>2.2844980489535294E-3</v>
      </c>
      <c r="N242">
        <f t="shared" si="42"/>
        <v>1.7556542393886193E-3</v>
      </c>
      <c r="O242">
        <f t="shared" si="42"/>
        <v>1.8095035866946094E-3</v>
      </c>
      <c r="P242">
        <f t="shared" si="42"/>
        <v>0</v>
      </c>
      <c r="Q242">
        <f t="shared" si="42"/>
        <v>0</v>
      </c>
      <c r="S242">
        <f t="shared" si="44"/>
        <v>2.2897299306217302E-3</v>
      </c>
      <c r="T242">
        <f t="shared" si="44"/>
        <v>1.7587424355470656E-3</v>
      </c>
      <c r="U242">
        <f t="shared" si="44"/>
        <v>1.8127843219576986E-3</v>
      </c>
      <c r="V242">
        <f t="shared" si="44"/>
        <v>0</v>
      </c>
      <c r="W242">
        <f t="shared" si="44"/>
        <v>0</v>
      </c>
      <c r="Y242">
        <f t="shared" ca="1" si="43"/>
        <v>3.6710929194724183E-3</v>
      </c>
      <c r="Z242">
        <f t="shared" ca="1" si="43"/>
        <v>1.7479273658618658E-3</v>
      </c>
      <c r="AA242">
        <f t="shared" ca="1" si="43"/>
        <v>1.4793652038636422E-3</v>
      </c>
      <c r="AB242">
        <f t="shared" ca="1" si="43"/>
        <v>0</v>
      </c>
      <c r="AC242" t="e">
        <f t="shared" ca="1" si="43"/>
        <v>#NUM!</v>
      </c>
      <c r="AE242" t="str">
        <f t="shared" si="38"/>
        <v>2024-29</v>
      </c>
      <c r="AF242">
        <f t="shared" ca="1" si="39"/>
        <v>0.73588573472575558</v>
      </c>
      <c r="AG242">
        <f t="shared" ca="1" si="39"/>
        <v>0.41365262148324961</v>
      </c>
      <c r="AH242">
        <f t="shared" ca="1" si="39"/>
        <v>0.35233428662299537</v>
      </c>
      <c r="AI242">
        <f t="shared" ca="1" si="39"/>
        <v>0.2305260952156572</v>
      </c>
      <c r="AJ242" t="e">
        <f t="shared" ca="1" si="39"/>
        <v>#NUM!</v>
      </c>
      <c r="AL242">
        <f t="shared" ca="1" si="40"/>
        <v>0.56211528769124275</v>
      </c>
      <c r="AM242">
        <f t="shared" ca="1" si="40"/>
        <v>0.47878939622915873</v>
      </c>
      <c r="AN242">
        <f t="shared" ca="1" si="40"/>
        <v>0.31326343797324452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1.0849871936133249</v>
      </c>
      <c r="AS242">
        <f ca="1">AM242/(OFFSET(AM$14,$B$1+$B$2,0))</f>
        <v>1.5169156403817787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70314</v>
      </c>
      <c r="C243" s="9">
        <v>48330</v>
      </c>
      <c r="D243" s="9">
        <v>108121</v>
      </c>
      <c r="E243" s="9">
        <v>1</v>
      </c>
      <c r="F243" s="9">
        <v>1</v>
      </c>
      <c r="G243" s="9">
        <v>186</v>
      </c>
      <c r="H243" s="9">
        <v>89</v>
      </c>
      <c r="I243" s="9">
        <v>218</v>
      </c>
      <c r="J243" s="9">
        <v>0</v>
      </c>
      <c r="K243" s="9">
        <v>0</v>
      </c>
      <c r="L243" s="9"/>
      <c r="M243">
        <f t="shared" si="42"/>
        <v>2.6452769007594503E-3</v>
      </c>
      <c r="N243">
        <f t="shared" si="42"/>
        <v>1.8415063107800537E-3</v>
      </c>
      <c r="O243">
        <f t="shared" si="42"/>
        <v>2.0162595610473451E-3</v>
      </c>
      <c r="P243">
        <f t="shared" si="42"/>
        <v>0</v>
      </c>
      <c r="Q243">
        <f t="shared" si="42"/>
        <v>0</v>
      </c>
      <c r="S243">
        <f t="shared" si="44"/>
        <v>2.6522945048670231E-3</v>
      </c>
      <c r="T243">
        <f t="shared" si="44"/>
        <v>1.8449042358968128E-3</v>
      </c>
      <c r="U243">
        <f t="shared" si="44"/>
        <v>2.0203337641377869E-3</v>
      </c>
      <c r="V243">
        <f t="shared" si="44"/>
        <v>0</v>
      </c>
      <c r="W243">
        <f t="shared" si="44"/>
        <v>0</v>
      </c>
      <c r="Y243">
        <f t="shared" ca="1" si="43"/>
        <v>4.2640745264844928E-3</v>
      </c>
      <c r="Z243">
        <f t="shared" ca="1" si="43"/>
        <v>1.8334935753866535E-3</v>
      </c>
      <c r="AA243">
        <f t="shared" ca="1" si="43"/>
        <v>1.6467936469301842E-3</v>
      </c>
      <c r="AB243">
        <f t="shared" ca="1" si="43"/>
        <v>0</v>
      </c>
      <c r="AC243" t="e">
        <f t="shared" ca="1" si="43"/>
        <v>#NUM!</v>
      </c>
      <c r="AE243" t="str">
        <f t="shared" si="38"/>
        <v>2024-30</v>
      </c>
      <c r="AF243">
        <f t="shared" ca="1" si="39"/>
        <v>0.74014980925224005</v>
      </c>
      <c r="AG243">
        <f t="shared" ca="1" si="39"/>
        <v>0.41548611505863625</v>
      </c>
      <c r="AH243">
        <f t="shared" ca="1" si="39"/>
        <v>0.35398108026992559</v>
      </c>
      <c r="AI243">
        <f t="shared" ca="1" si="39"/>
        <v>0.2305260952156572</v>
      </c>
      <c r="AJ243" t="e">
        <f t="shared" ca="1" si="39"/>
        <v>#NUM!</v>
      </c>
      <c r="AL243">
        <f t="shared" ca="1" si="40"/>
        <v>0.56135407976176388</v>
      </c>
      <c r="AM243">
        <f t="shared" ca="1" si="40"/>
        <v>0.47825599067241031</v>
      </c>
      <c r="AN243">
        <f t="shared" ca="1" si="40"/>
        <v>0.31145869705560492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1.0835179205420413</v>
      </c>
      <c r="AS243">
        <f t="shared" ca="1" si="45"/>
        <v>1.5152256881019857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70128</v>
      </c>
      <c r="C244" s="9">
        <v>48241</v>
      </c>
      <c r="D244" s="9">
        <v>107903</v>
      </c>
      <c r="E244" s="9">
        <v>1</v>
      </c>
      <c r="F244" s="9">
        <v>1</v>
      </c>
      <c r="G244" s="9">
        <v>186</v>
      </c>
      <c r="H244" s="9">
        <v>87</v>
      </c>
      <c r="I244" s="9">
        <v>206</v>
      </c>
      <c r="J244" s="9">
        <v>0</v>
      </c>
      <c r="K244" s="9">
        <v>0</v>
      </c>
      <c r="L244" s="9"/>
      <c r="M244">
        <f t="shared" si="42"/>
        <v>2.6522929500342233E-3</v>
      </c>
      <c r="N244">
        <f t="shared" si="42"/>
        <v>1.8034452022138844E-3</v>
      </c>
      <c r="O244">
        <f t="shared" si="42"/>
        <v>1.9091220818698276E-3</v>
      </c>
      <c r="P244">
        <f t="shared" si="42"/>
        <v>0</v>
      </c>
      <c r="Q244">
        <f t="shared" si="42"/>
        <v>0</v>
      </c>
      <c r="S244">
        <f t="shared" si="44"/>
        <v>2.6593478827889052E-3</v>
      </c>
      <c r="T244">
        <f t="shared" si="44"/>
        <v>1.8067039844103482E-3</v>
      </c>
      <c r="U244">
        <f t="shared" si="44"/>
        <v>1.912774383759758E-3</v>
      </c>
      <c r="V244">
        <f t="shared" si="44"/>
        <v>0</v>
      </c>
      <c r="W244">
        <f t="shared" si="44"/>
        <v>0</v>
      </c>
      <c r="Y244">
        <f t="shared" ca="1" si="43"/>
        <v>4.2871642198840584E-3</v>
      </c>
      <c r="Z244">
        <f t="shared" ca="1" si="43"/>
        <v>1.7954652004080398E-3</v>
      </c>
      <c r="AA244">
        <f t="shared" ca="1" si="43"/>
        <v>1.5572796413992791E-3</v>
      </c>
      <c r="AB244">
        <f t="shared" ca="1" si="43"/>
        <v>0</v>
      </c>
      <c r="AC244" t="e">
        <f t="shared" ca="1" si="43"/>
        <v>#NUM!</v>
      </c>
      <c r="AE244" t="str">
        <f t="shared" si="38"/>
        <v>2024-31</v>
      </c>
      <c r="AF244">
        <f t="shared" ca="1" si="39"/>
        <v>0.74443697347212412</v>
      </c>
      <c r="AG244">
        <f t="shared" ca="1" si="39"/>
        <v>0.41728158025904427</v>
      </c>
      <c r="AH244">
        <f t="shared" ca="1" si="39"/>
        <v>0.35553835991132487</v>
      </c>
      <c r="AI244">
        <f t="shared" ca="1" si="39"/>
        <v>0.2305260952156572</v>
      </c>
      <c r="AJ244" t="e">
        <f t="shared" ca="1" si="39"/>
        <v>#NUM!</v>
      </c>
      <c r="AL244">
        <f t="shared" ca="1" si="40"/>
        <v>0.56053312117586485</v>
      </c>
      <c r="AM244">
        <f t="shared" ca="1" si="40"/>
        <v>0.47759363462706655</v>
      </c>
      <c r="AN244">
        <f t="shared" ca="1" si="40"/>
        <v>0.30966502663141754</v>
      </c>
      <c r="AO244" t="e">
        <f t="shared" ca="1" si="40"/>
        <v>#NUM!</v>
      </c>
      <c r="AQ244" t="str">
        <f t="shared" si="41"/>
        <v>2024-31</v>
      </c>
      <c r="AR244">
        <f t="shared" ca="1" si="45"/>
        <v>1.0819333175759027</v>
      </c>
      <c r="AS244">
        <f t="shared" ca="1" si="45"/>
        <v>1.5131271908240667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69942</v>
      </c>
      <c r="C245" s="9">
        <v>48154</v>
      </c>
      <c r="D245" s="9">
        <v>107697</v>
      </c>
      <c r="E245" s="9">
        <v>1</v>
      </c>
      <c r="F245" s="9">
        <v>1</v>
      </c>
      <c r="G245" s="9">
        <v>148</v>
      </c>
      <c r="H245" s="9">
        <v>122</v>
      </c>
      <c r="I245" s="9">
        <v>200</v>
      </c>
      <c r="J245" s="9">
        <v>0</v>
      </c>
      <c r="K245" s="9">
        <v>0</v>
      </c>
      <c r="L245" s="9"/>
      <c r="M245">
        <f t="shared" si="42"/>
        <v>2.1160390037459611E-3</v>
      </c>
      <c r="N245">
        <f t="shared" si="42"/>
        <v>2.5335382315072475E-3</v>
      </c>
      <c r="O245">
        <f t="shared" si="42"/>
        <v>1.8570619423010854E-3</v>
      </c>
      <c r="P245">
        <f t="shared" si="42"/>
        <v>0</v>
      </c>
      <c r="Q245">
        <f t="shared" si="42"/>
        <v>0</v>
      </c>
      <c r="S245">
        <f t="shared" si="44"/>
        <v>2.1205269143261506E-3</v>
      </c>
      <c r="T245">
        <f t="shared" si="44"/>
        <v>2.5399747166463321E-3</v>
      </c>
      <c r="U245">
        <f t="shared" si="44"/>
        <v>1.8605175743703017E-3</v>
      </c>
      <c r="V245">
        <f t="shared" si="44"/>
        <v>0</v>
      </c>
      <c r="W245">
        <f t="shared" si="44"/>
        <v>0</v>
      </c>
      <c r="Y245">
        <f t="shared" ca="1" si="43"/>
        <v>3.4279200187769545E-3</v>
      </c>
      <c r="Z245">
        <f t="shared" ca="1" si="43"/>
        <v>2.5240840273189546E-3</v>
      </c>
      <c r="AA245">
        <f t="shared" ca="1" si="43"/>
        <v>1.5129460219351297E-3</v>
      </c>
      <c r="AB245">
        <f t="shared" ca="1" si="43"/>
        <v>0</v>
      </c>
      <c r="AC245" t="e">
        <f t="shared" ca="1" si="43"/>
        <v>#NUM!</v>
      </c>
      <c r="AE245" t="str">
        <f t="shared" si="38"/>
        <v>2024-32</v>
      </c>
      <c r="AF245">
        <f t="shared" ca="1" si="39"/>
        <v>0.74786489349090113</v>
      </c>
      <c r="AG245">
        <f t="shared" ca="1" si="39"/>
        <v>0.41980566428636323</v>
      </c>
      <c r="AH245">
        <f t="shared" ca="1" si="39"/>
        <v>0.35705130593326001</v>
      </c>
      <c r="AI245">
        <f t="shared" ca="1" si="39"/>
        <v>0.2305260952156572</v>
      </c>
      <c r="AJ245" t="e">
        <f t="shared" ca="1" si="39"/>
        <v>#NUM!</v>
      </c>
      <c r="AL245">
        <f t="shared" ca="1" si="40"/>
        <v>0.56133891019644555</v>
      </c>
      <c r="AM245">
        <f t="shared" ca="1" si="40"/>
        <v>0.47742755281185567</v>
      </c>
      <c r="AN245">
        <f t="shared" ca="1" si="40"/>
        <v>0.30824564332683424</v>
      </c>
      <c r="AO245" t="e">
        <f t="shared" ca="1" si="40"/>
        <v>#NUM!</v>
      </c>
      <c r="AQ245" t="str">
        <f t="shared" si="41"/>
        <v>2024-32</v>
      </c>
      <c r="AR245">
        <f t="shared" ca="1" si="45"/>
        <v>1.0834886404557966</v>
      </c>
      <c r="AS245">
        <f t="shared" ca="1" si="45"/>
        <v>1.5126010051878338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69794</v>
      </c>
      <c r="C246" s="9">
        <v>48032</v>
      </c>
      <c r="D246" s="9">
        <v>107497</v>
      </c>
      <c r="E246" s="9">
        <v>1</v>
      </c>
      <c r="F246" s="9">
        <v>1</v>
      </c>
      <c r="G246" s="9">
        <v>140</v>
      </c>
      <c r="H246" s="9">
        <v>80</v>
      </c>
      <c r="I246" s="9">
        <v>203</v>
      </c>
      <c r="J246" s="9">
        <v>0</v>
      </c>
      <c r="K246" s="9">
        <v>0</v>
      </c>
      <c r="L246" s="9"/>
      <c r="M246">
        <f t="shared" si="42"/>
        <v>2.005903086225177E-3</v>
      </c>
      <c r="N246">
        <f t="shared" si="42"/>
        <v>1.6655562958027982E-3</v>
      </c>
      <c r="O246">
        <f t="shared" si="42"/>
        <v>1.8884247932500441E-3</v>
      </c>
      <c r="P246">
        <f t="shared" si="42"/>
        <v>0</v>
      </c>
      <c r="Q246">
        <f t="shared" si="42"/>
        <v>0</v>
      </c>
      <c r="S246">
        <f t="shared" si="44"/>
        <v>2.0099354973363718E-3</v>
      </c>
      <c r="T246">
        <f t="shared" si="44"/>
        <v>1.668335388630679E-3</v>
      </c>
      <c r="U246">
        <f t="shared" si="44"/>
        <v>1.8919982529858193E-3</v>
      </c>
      <c r="V246">
        <f t="shared" si="44"/>
        <v>0</v>
      </c>
      <c r="W246">
        <f t="shared" si="44"/>
        <v>0</v>
      </c>
      <c r="Y246">
        <f t="shared" ca="1" si="43"/>
        <v>3.258073943991528E-3</v>
      </c>
      <c r="Z246">
        <f t="shared" ca="1" si="43"/>
        <v>1.6578384285537756E-3</v>
      </c>
      <c r="AA246">
        <f t="shared" ca="1" si="43"/>
        <v>1.5367286430936619E-3</v>
      </c>
      <c r="AB246">
        <f t="shared" ca="1" si="43"/>
        <v>0</v>
      </c>
      <c r="AC246" t="e">
        <f t="shared" ca="1" si="43"/>
        <v>#NUM!</v>
      </c>
      <c r="AE246" t="str">
        <f t="shared" si="38"/>
        <v>2024-33</v>
      </c>
      <c r="AF246">
        <f t="shared" ca="1" si="39"/>
        <v>0.75112296743489271</v>
      </c>
      <c r="AG246">
        <f t="shared" ca="1" si="39"/>
        <v>0.421463502714917</v>
      </c>
      <c r="AH246">
        <f t="shared" ca="1" si="39"/>
        <v>0.35858803457635369</v>
      </c>
      <c r="AI246">
        <f t="shared" ca="1" si="39"/>
        <v>0.2305260952156572</v>
      </c>
      <c r="AJ246" t="e">
        <f t="shared" ca="1" si="39"/>
        <v>#NUM!</v>
      </c>
      <c r="AL246">
        <f t="shared" ca="1" si="40"/>
        <v>0.56111119082701921</v>
      </c>
      <c r="AM246">
        <f t="shared" ca="1" si="40"/>
        <v>0.47740256938346926</v>
      </c>
      <c r="AN246">
        <f t="shared" ca="1" si="40"/>
        <v>0.30690859580943275</v>
      </c>
      <c r="AO246" t="e">
        <f t="shared" ca="1" si="40"/>
        <v>#NUM!</v>
      </c>
      <c r="AQ246" t="str">
        <f t="shared" si="41"/>
        <v>2024-33</v>
      </c>
      <c r="AR246">
        <f t="shared" ca="1" si="45"/>
        <v>1.0830490996623412</v>
      </c>
      <c r="AS246">
        <f t="shared" ca="1" si="45"/>
        <v>1.5125218519033874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69654</v>
      </c>
      <c r="C247" s="9">
        <v>47952</v>
      </c>
      <c r="D247" s="9">
        <v>107294</v>
      </c>
      <c r="E247" s="9">
        <v>1</v>
      </c>
      <c r="F247" s="9">
        <v>1</v>
      </c>
      <c r="G247" s="9">
        <v>150</v>
      </c>
      <c r="H247" s="9">
        <v>90</v>
      </c>
      <c r="I247" s="9">
        <v>176</v>
      </c>
      <c r="J247" s="9">
        <v>0</v>
      </c>
      <c r="K247" s="9">
        <v>0</v>
      </c>
      <c r="L247" s="9"/>
      <c r="M247">
        <f t="shared" si="42"/>
        <v>2.1535015935911792E-3</v>
      </c>
      <c r="N247">
        <f t="shared" si="42"/>
        <v>1.8768768768768769E-3</v>
      </c>
      <c r="O247">
        <f t="shared" si="42"/>
        <v>1.6403526758253025E-3</v>
      </c>
      <c r="P247">
        <f t="shared" si="42"/>
        <v>0</v>
      </c>
      <c r="Q247">
        <f t="shared" si="42"/>
        <v>0</v>
      </c>
      <c r="S247">
        <f t="shared" si="44"/>
        <v>2.1581500089223864E-3</v>
      </c>
      <c r="T247">
        <f t="shared" si="44"/>
        <v>1.8804067218141359E-3</v>
      </c>
      <c r="U247">
        <f t="shared" si="44"/>
        <v>1.6430482234007814E-3</v>
      </c>
      <c r="V247">
        <f t="shared" si="44"/>
        <v>0</v>
      </c>
      <c r="W247">
        <f t="shared" si="44"/>
        <v>0</v>
      </c>
      <c r="Y247">
        <f t="shared" ca="1" si="43"/>
        <v>3.5079417226896066E-3</v>
      </c>
      <c r="Z247">
        <f t="shared" ca="1" si="43"/>
        <v>1.8685084250253284E-3</v>
      </c>
      <c r="AA247">
        <f t="shared" ca="1" si="43"/>
        <v>1.3329490924574637E-3</v>
      </c>
      <c r="AB247">
        <f t="shared" ca="1" si="43"/>
        <v>0</v>
      </c>
      <c r="AC247" t="e">
        <f t="shared" ca="1" si="43"/>
        <v>#NUM!</v>
      </c>
      <c r="AE247" t="str">
        <f t="shared" si="38"/>
        <v>2024-34</v>
      </c>
      <c r="AF247">
        <f t="shared" ca="1" si="39"/>
        <v>0.75463090915758235</v>
      </c>
      <c r="AG247">
        <f t="shared" ca="1" si="39"/>
        <v>0.42333201113994234</v>
      </c>
      <c r="AH247">
        <f t="shared" ca="1" si="39"/>
        <v>0.35992098366881115</v>
      </c>
      <c r="AI247">
        <f t="shared" ca="1" si="39"/>
        <v>0.2305260952156572</v>
      </c>
      <c r="AJ247" t="e">
        <f t="shared" ca="1" si="39"/>
        <v>#NUM!</v>
      </c>
      <c r="AL247">
        <f t="shared" ca="1" si="40"/>
        <v>0.56097889180357174</v>
      </c>
      <c r="AM247">
        <f t="shared" ca="1" si="40"/>
        <v>0.47694969726405984</v>
      </c>
      <c r="AN247">
        <f t="shared" ca="1" si="40"/>
        <v>0.30548191495760563</v>
      </c>
      <c r="AO247" t="e">
        <f t="shared" ca="1" si="40"/>
        <v>#NUM!</v>
      </c>
      <c r="AQ247" t="str">
        <f t="shared" si="41"/>
        <v>2024-34</v>
      </c>
      <c r="AR247">
        <f t="shared" ca="1" si="45"/>
        <v>1.082793737907713</v>
      </c>
      <c r="AS247">
        <f t="shared" ca="1" si="45"/>
        <v>1.5110870481954619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69504</v>
      </c>
      <c r="C248" s="9">
        <v>47862</v>
      </c>
      <c r="D248" s="9">
        <v>107118</v>
      </c>
      <c r="E248" s="9">
        <v>1</v>
      </c>
      <c r="F248" s="9">
        <v>1</v>
      </c>
      <c r="G248" s="9">
        <v>155</v>
      </c>
      <c r="H248" s="9">
        <v>84</v>
      </c>
      <c r="I248" s="9">
        <v>189</v>
      </c>
      <c r="J248" s="9">
        <v>0</v>
      </c>
      <c r="K248" s="9">
        <v>0</v>
      </c>
      <c r="L248" s="9"/>
      <c r="M248">
        <f t="shared" si="42"/>
        <v>2.2300874769797421E-3</v>
      </c>
      <c r="N248">
        <f t="shared" si="42"/>
        <v>1.7550457565500815E-3</v>
      </c>
      <c r="O248">
        <f t="shared" si="42"/>
        <v>1.7644093429675684E-3</v>
      </c>
      <c r="P248">
        <f t="shared" si="42"/>
        <v>0</v>
      </c>
      <c r="Q248">
        <f t="shared" si="42"/>
        <v>0</v>
      </c>
      <c r="S248">
        <f t="shared" si="44"/>
        <v>2.2350728132468039E-3</v>
      </c>
      <c r="T248">
        <f t="shared" si="44"/>
        <v>1.7581318103979306E-3</v>
      </c>
      <c r="U248">
        <f t="shared" si="44"/>
        <v>1.7675284460292511E-3</v>
      </c>
      <c r="V248">
        <f t="shared" si="44"/>
        <v>0</v>
      </c>
      <c r="W248">
        <f t="shared" si="44"/>
        <v>0</v>
      </c>
      <c r="Y248">
        <f t="shared" ca="1" si="43"/>
        <v>3.6429594952308996E-3</v>
      </c>
      <c r="Z248">
        <f t="shared" ca="1" si="43"/>
        <v>1.7469445591604496E-3</v>
      </c>
      <c r="AA248">
        <f t="shared" ca="1" si="43"/>
        <v>1.4322421912818912E-3</v>
      </c>
      <c r="AB248">
        <f t="shared" ca="1" si="43"/>
        <v>0</v>
      </c>
      <c r="AC248" t="e">
        <f t="shared" ca="1" si="43"/>
        <v>#NUM!</v>
      </c>
      <c r="AE248" t="str">
        <f t="shared" si="38"/>
        <v>2024-35</v>
      </c>
      <c r="AF248">
        <f t="shared" ca="1" si="39"/>
        <v>0.75827386865281321</v>
      </c>
      <c r="AG248">
        <f t="shared" ca="1" si="39"/>
        <v>0.42507895569910281</v>
      </c>
      <c r="AH248">
        <f t="shared" ca="1" si="39"/>
        <v>0.36135322586009305</v>
      </c>
      <c r="AI248">
        <f t="shared" ca="1" si="39"/>
        <v>0.2305260952156572</v>
      </c>
      <c r="AJ248" t="e">
        <f t="shared" ca="1" si="39"/>
        <v>#NUM!</v>
      </c>
      <c r="AL248">
        <f t="shared" ca="1" si="40"/>
        <v>0.56058763630391095</v>
      </c>
      <c r="AM248">
        <f t="shared" ca="1" si="40"/>
        <v>0.47654711681162248</v>
      </c>
      <c r="AN248">
        <f t="shared" ca="1" si="40"/>
        <v>0.30401429449919098</v>
      </c>
      <c r="AO248" t="e">
        <f t="shared" ca="1" si="40"/>
        <v>#NUM!</v>
      </c>
      <c r="AQ248" t="str">
        <f t="shared" si="41"/>
        <v>2024-35</v>
      </c>
      <c r="AR248">
        <f t="shared" ca="1" si="45"/>
        <v>1.0820385419259311</v>
      </c>
      <c r="AS248">
        <f t="shared" ca="1" si="45"/>
        <v>1.5098115801303298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69349</v>
      </c>
      <c r="C249" s="9">
        <v>47778</v>
      </c>
      <c r="D249" s="9">
        <v>106929</v>
      </c>
      <c r="E249" s="9">
        <v>1</v>
      </c>
      <c r="F249" s="9">
        <v>1</v>
      </c>
      <c r="G249" s="9">
        <v>114</v>
      </c>
      <c r="H249" s="9">
        <v>59</v>
      </c>
      <c r="I249" s="9">
        <v>147</v>
      </c>
      <c r="J249" s="9">
        <v>0</v>
      </c>
      <c r="K249" s="9">
        <v>0</v>
      </c>
      <c r="L249" s="9"/>
      <c r="M249">
        <f t="shared" si="42"/>
        <v>1.6438593202497513E-3</v>
      </c>
      <c r="N249">
        <f t="shared" si="42"/>
        <v>1.2348779773117334E-3</v>
      </c>
      <c r="O249">
        <f t="shared" si="42"/>
        <v>1.3747439890020481E-3</v>
      </c>
      <c r="P249">
        <f t="shared" si="42"/>
        <v>0</v>
      </c>
      <c r="Q249">
        <f t="shared" si="42"/>
        <v>0</v>
      </c>
      <c r="S249">
        <f t="shared" si="44"/>
        <v>1.6465664151978586E-3</v>
      </c>
      <c r="T249">
        <f t="shared" si="44"/>
        <v>1.236404943860732E-3</v>
      </c>
      <c r="U249">
        <f t="shared" si="44"/>
        <v>1.3766367291802241E-3</v>
      </c>
      <c r="V249">
        <f t="shared" si="44"/>
        <v>0</v>
      </c>
      <c r="W249">
        <f t="shared" si="44"/>
        <v>0</v>
      </c>
      <c r="Y249">
        <f t="shared" ca="1" si="43"/>
        <v>2.6911248375821244E-3</v>
      </c>
      <c r="Z249">
        <f t="shared" ca="1" si="43"/>
        <v>1.2284934600799431E-3</v>
      </c>
      <c r="AA249">
        <f t="shared" ca="1" si="43"/>
        <v>1.1141821635369767E-3</v>
      </c>
      <c r="AB249">
        <f t="shared" ca="1" si="43"/>
        <v>0</v>
      </c>
      <c r="AC249" t="e">
        <f t="shared" ca="1" si="43"/>
        <v>#NUM!</v>
      </c>
      <c r="AE249" t="str">
        <f t="shared" si="38"/>
        <v>2024-36</v>
      </c>
      <c r="AF249">
        <f t="shared" ca="1" si="39"/>
        <v>0.76096499349039537</v>
      </c>
      <c r="AG249">
        <f t="shared" ca="1" si="39"/>
        <v>0.42630744915918273</v>
      </c>
      <c r="AH249">
        <f t="shared" ca="1" si="39"/>
        <v>0.36246740802363003</v>
      </c>
      <c r="AI249">
        <f t="shared" ca="1" si="39"/>
        <v>0.2305260952156572</v>
      </c>
      <c r="AJ249" t="e">
        <f t="shared" ca="1" si="39"/>
        <v>#NUM!</v>
      </c>
      <c r="AL249">
        <f t="shared" ca="1" si="40"/>
        <v>0.56021952758141358</v>
      </c>
      <c r="AM249">
        <f t="shared" ca="1" si="40"/>
        <v>0.47632599544568271</v>
      </c>
      <c r="AN249">
        <f t="shared" ca="1" si="40"/>
        <v>0.30293915907784374</v>
      </c>
      <c r="AO249" t="e">
        <f t="shared" ca="1" si="40"/>
        <v>#NUM!</v>
      </c>
      <c r="AQ249" t="str">
        <f t="shared" si="41"/>
        <v>2024-36</v>
      </c>
      <c r="AR249">
        <f t="shared" ca="1" si="45"/>
        <v>1.0813280235349307</v>
      </c>
      <c r="AS249">
        <f t="shared" ca="1" si="45"/>
        <v>1.5091110164564925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69235</v>
      </c>
      <c r="C250" s="9">
        <v>47719</v>
      </c>
      <c r="D250" s="9">
        <v>106782</v>
      </c>
      <c r="E250" s="9">
        <v>1</v>
      </c>
      <c r="F250" s="9">
        <v>1</v>
      </c>
      <c r="G250" s="9">
        <v>107</v>
      </c>
      <c r="H250" s="9">
        <v>67</v>
      </c>
      <c r="I250" s="9">
        <v>124</v>
      </c>
      <c r="J250" s="9">
        <v>0</v>
      </c>
      <c r="K250" s="9">
        <v>0</v>
      </c>
      <c r="L250" s="9"/>
      <c r="M250">
        <f t="shared" si="42"/>
        <v>1.545461110709901E-3</v>
      </c>
      <c r="N250">
        <f t="shared" si="42"/>
        <v>1.40405289297764E-3</v>
      </c>
      <c r="O250">
        <f t="shared" si="42"/>
        <v>1.1612444044876477E-3</v>
      </c>
      <c r="P250">
        <f t="shared" si="42"/>
        <v>0</v>
      </c>
      <c r="Q250">
        <f t="shared" si="42"/>
        <v>0</v>
      </c>
      <c r="S250">
        <f t="shared" si="44"/>
        <v>1.5478535667601456E-3</v>
      </c>
      <c r="T250">
        <f t="shared" si="44"/>
        <v>1.4060272609283746E-3</v>
      </c>
      <c r="U250">
        <f t="shared" si="44"/>
        <v>1.1625945917492896E-3</v>
      </c>
      <c r="V250">
        <f t="shared" si="44"/>
        <v>0</v>
      </c>
      <c r="W250">
        <f t="shared" si="44"/>
        <v>0</v>
      </c>
      <c r="Y250">
        <f t="shared" ca="1" si="43"/>
        <v>2.5367425231370018E-3</v>
      </c>
      <c r="Z250">
        <f t="shared" ca="1" si="43"/>
        <v>1.3969803014447747E-3</v>
      </c>
      <c r="AA250">
        <f t="shared" ca="1" si="43"/>
        <v>9.3983571683790531E-4</v>
      </c>
      <c r="AB250">
        <f t="shared" ca="1" si="43"/>
        <v>0</v>
      </c>
      <c r="AC250" t="e">
        <f t="shared" ca="1" si="43"/>
        <v>#NUM!</v>
      </c>
      <c r="AE250" t="str">
        <f t="shared" si="38"/>
        <v>2024-37</v>
      </c>
      <c r="AF250">
        <f t="shared" ca="1" si="39"/>
        <v>0.76350173601353233</v>
      </c>
      <c r="AG250">
        <f t="shared" ca="1" si="39"/>
        <v>0.42770442946062748</v>
      </c>
      <c r="AH250">
        <f t="shared" ca="1" si="39"/>
        <v>0.36340724374046796</v>
      </c>
      <c r="AI250">
        <f t="shared" ca="1" si="39"/>
        <v>0.2305260952156572</v>
      </c>
      <c r="AJ250" t="e">
        <f t="shared" ca="1" si="39"/>
        <v>#NUM!</v>
      </c>
      <c r="AL250">
        <f t="shared" ca="1" si="40"/>
        <v>0.56018789386622536</v>
      </c>
      <c r="AM250">
        <f t="shared" ca="1" si="40"/>
        <v>0.47597435159469881</v>
      </c>
      <c r="AN250">
        <f t="shared" ca="1" si="40"/>
        <v>0.30193264054552371</v>
      </c>
      <c r="AO250" t="e">
        <f t="shared" ca="1" si="40"/>
        <v>#NUM!</v>
      </c>
      <c r="AQ250" t="str">
        <f t="shared" si="41"/>
        <v>2024-37</v>
      </c>
      <c r="AR250">
        <f t="shared" ca="1" si="45"/>
        <v>1.0812669645731534</v>
      </c>
      <c r="AS250">
        <f t="shared" ca="1" si="45"/>
        <v>1.5079969273358842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69128</v>
      </c>
      <c r="C251" s="9">
        <v>47652</v>
      </c>
      <c r="D251" s="9">
        <v>106658</v>
      </c>
      <c r="E251" s="9">
        <v>1</v>
      </c>
      <c r="F251" s="9">
        <v>1</v>
      </c>
      <c r="G251" s="9">
        <v>75</v>
      </c>
      <c r="H251" s="9">
        <v>51</v>
      </c>
      <c r="I251" s="9">
        <v>93</v>
      </c>
      <c r="J251" s="9">
        <v>0</v>
      </c>
      <c r="K251" s="9">
        <v>0</v>
      </c>
      <c r="L251" s="9"/>
      <c r="M251">
        <f t="shared" si="42"/>
        <v>1.0849438722370095E-3</v>
      </c>
      <c r="N251">
        <f t="shared" si="42"/>
        <v>1.070259380508688E-3</v>
      </c>
      <c r="O251">
        <f t="shared" si="42"/>
        <v>8.7194584559995502E-4</v>
      </c>
      <c r="P251">
        <f t="shared" si="42"/>
        <v>0</v>
      </c>
      <c r="Q251">
        <f t="shared" si="42"/>
        <v>0</v>
      </c>
      <c r="S251">
        <f t="shared" si="44"/>
        <v>1.0861223606922616E-3</v>
      </c>
      <c r="T251">
        <f t="shared" si="44"/>
        <v>1.0714061653877087E-3</v>
      </c>
      <c r="U251">
        <f t="shared" si="44"/>
        <v>8.7270685405655768E-4</v>
      </c>
      <c r="V251">
        <f t="shared" si="44"/>
        <v>0</v>
      </c>
      <c r="W251">
        <f t="shared" si="44"/>
        <v>0</v>
      </c>
      <c r="Y251">
        <f t="shared" ca="1" si="43"/>
        <v>1.7849135921142742E-3</v>
      </c>
      <c r="Z251">
        <f t="shared" ca="1" si="43"/>
        <v>1.0644741209803799E-3</v>
      </c>
      <c r="AA251">
        <f t="shared" ca="1" si="43"/>
        <v>7.0465872252300056E-4</v>
      </c>
      <c r="AB251">
        <f t="shared" ca="1" si="43"/>
        <v>0</v>
      </c>
      <c r="AC251" t="e">
        <f t="shared" ca="1" si="43"/>
        <v>#NUM!</v>
      </c>
      <c r="AE251" t="str">
        <f t="shared" si="38"/>
        <v>2024-38</v>
      </c>
      <c r="AF251">
        <f t="shared" ca="1" si="39"/>
        <v>0.76528664960564663</v>
      </c>
      <c r="AG251">
        <f t="shared" ca="1" si="39"/>
        <v>0.42876890358160785</v>
      </c>
      <c r="AH251">
        <f t="shared" ca="1" si="39"/>
        <v>0.36411190246299097</v>
      </c>
      <c r="AI251">
        <f t="shared" ca="1" si="39"/>
        <v>0.2305260952156572</v>
      </c>
      <c r="AJ251" t="e">
        <f t="shared" ca="1" si="39"/>
        <v>#NUM!</v>
      </c>
      <c r="AL251">
        <f t="shared" ca="1" si="40"/>
        <v>0.56027228987014621</v>
      </c>
      <c r="AM251">
        <f t="shared" ca="1" si="40"/>
        <v>0.4757849920034779</v>
      </c>
      <c r="AN251">
        <f t="shared" ca="1" si="40"/>
        <v>0.30122842902649305</v>
      </c>
      <c r="AO251" t="e">
        <f t="shared" ca="1" si="40"/>
        <v>#NUM!</v>
      </c>
      <c r="AQ251" t="str">
        <f t="shared" si="41"/>
        <v>2024-38</v>
      </c>
      <c r="AR251">
        <f t="shared" ca="1" si="45"/>
        <v>1.0814298645786351</v>
      </c>
      <c r="AS251">
        <f t="shared" ca="1" si="45"/>
        <v>1.507396992316768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69053</v>
      </c>
      <c r="C252" s="9">
        <v>47601</v>
      </c>
      <c r="D252" s="9">
        <v>106565</v>
      </c>
      <c r="E252" s="9">
        <v>1</v>
      </c>
      <c r="F252" s="9">
        <v>1</v>
      </c>
      <c r="G252" s="9">
        <v>72</v>
      </c>
      <c r="H252" s="9">
        <v>34</v>
      </c>
      <c r="I252" s="9">
        <v>77</v>
      </c>
      <c r="J252" s="9">
        <v>0</v>
      </c>
      <c r="K252" s="9">
        <v>0</v>
      </c>
      <c r="L252" s="9"/>
      <c r="M252">
        <f t="shared" si="42"/>
        <v>1.0426773637640652E-3</v>
      </c>
      <c r="N252">
        <f t="shared" si="42"/>
        <v>7.1427070859855888E-4</v>
      </c>
      <c r="O252">
        <f t="shared" si="42"/>
        <v>7.2256369352038659E-4</v>
      </c>
      <c r="P252">
        <f t="shared" si="42"/>
        <v>0</v>
      </c>
      <c r="Q252">
        <f t="shared" si="42"/>
        <v>0</v>
      </c>
      <c r="S252">
        <f t="shared" si="44"/>
        <v>1.0437657693666855E-3</v>
      </c>
      <c r="T252">
        <f t="shared" si="44"/>
        <v>7.147812863452452E-4</v>
      </c>
      <c r="U252">
        <f t="shared" si="44"/>
        <v>7.2308620083940431E-4</v>
      </c>
      <c r="V252">
        <f t="shared" si="44"/>
        <v>0</v>
      </c>
      <c r="W252">
        <f t="shared" si="44"/>
        <v>0</v>
      </c>
      <c r="Y252">
        <f t="shared" ca="1" si="43"/>
        <v>1.7200196832736767E-3</v>
      </c>
      <c r="Z252">
        <f t="shared" ca="1" si="43"/>
        <v>7.101311530406519E-4</v>
      </c>
      <c r="AA252">
        <f t="shared" ca="1" si="43"/>
        <v>5.8315944910819224E-4</v>
      </c>
      <c r="AB252">
        <f t="shared" ca="1" si="43"/>
        <v>0</v>
      </c>
      <c r="AC252" t="e">
        <f t="shared" ca="1" si="43"/>
        <v>#NUM!</v>
      </c>
      <c r="AE252" t="str">
        <f t="shared" si="38"/>
        <v>2024-39</v>
      </c>
      <c r="AF252">
        <f t="shared" ca="1" si="39"/>
        <v>0.76700666928892025</v>
      </c>
      <c r="AG252">
        <f t="shared" ca="1" si="39"/>
        <v>0.42947903473464849</v>
      </c>
      <c r="AH252">
        <f t="shared" ca="1" si="39"/>
        <v>0.36469506191209916</v>
      </c>
      <c r="AI252">
        <f t="shared" ca="1" si="39"/>
        <v>0.2305260952156572</v>
      </c>
      <c r="AJ252" t="e">
        <f t="shared" ca="1" si="39"/>
        <v>#NUM!</v>
      </c>
      <c r="AL252">
        <f t="shared" ca="1" si="40"/>
        <v>0.55994172141007814</v>
      </c>
      <c r="AM252">
        <f t="shared" ca="1" si="40"/>
        <v>0.47547834525376709</v>
      </c>
      <c r="AN252">
        <f t="shared" ca="1" si="40"/>
        <v>0.30055292143596912</v>
      </c>
      <c r="AO252" t="e">
        <f t="shared" ca="1" si="40"/>
        <v>#NUM!</v>
      </c>
      <c r="AQ252" t="str">
        <f t="shared" si="41"/>
        <v>2024-39</v>
      </c>
      <c r="AR252">
        <f t="shared" ca="1" si="45"/>
        <v>1.0807918058856232</v>
      </c>
      <c r="AS252">
        <f t="shared" ca="1" si="45"/>
        <v>1.5064254644291999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68981</v>
      </c>
      <c r="C253" s="9">
        <v>47567</v>
      </c>
      <c r="D253" s="9">
        <v>106488</v>
      </c>
      <c r="E253" s="9">
        <v>1</v>
      </c>
      <c r="F253" s="9">
        <v>1</v>
      </c>
      <c r="G253" s="9">
        <v>29</v>
      </c>
      <c r="H253" s="9">
        <v>19</v>
      </c>
      <c r="I253" s="9">
        <v>25</v>
      </c>
      <c r="J253" s="9">
        <v>0</v>
      </c>
      <c r="K253" s="9">
        <v>0</v>
      </c>
      <c r="L253" s="9"/>
      <c r="M253">
        <f t="shared" si="42"/>
        <v>4.2040561893854831E-4</v>
      </c>
      <c r="N253">
        <f t="shared" si="42"/>
        <v>3.9943658418651587E-4</v>
      </c>
      <c r="O253">
        <f t="shared" si="42"/>
        <v>2.3476823679663436E-4</v>
      </c>
      <c r="P253">
        <f t="shared" si="42"/>
        <v>0</v>
      </c>
      <c r="Q253">
        <f t="shared" si="42"/>
        <v>0</v>
      </c>
      <c r="S253">
        <f t="shared" si="44"/>
        <v>4.2058244035683299E-4</v>
      </c>
      <c r="T253">
        <f t="shared" si="44"/>
        <v>3.9959620284386291E-4</v>
      </c>
      <c r="U253">
        <f t="shared" si="44"/>
        <v>2.3482336694323065E-4</v>
      </c>
      <c r="V253">
        <f t="shared" si="44"/>
        <v>0</v>
      </c>
      <c r="W253">
        <f t="shared" si="44"/>
        <v>0</v>
      </c>
      <c r="Y253">
        <f t="shared" ca="1" si="43"/>
        <v>6.949817952903697E-4</v>
      </c>
      <c r="Z253">
        <f t="shared" ca="1" si="43"/>
        <v>3.9698232369280535E-4</v>
      </c>
      <c r="AA253">
        <f t="shared" ca="1" si="43"/>
        <v>1.8915827816939123E-4</v>
      </c>
      <c r="AB253">
        <f t="shared" ca="1" si="43"/>
        <v>0</v>
      </c>
      <c r="AC253" t="e">
        <f t="shared" ca="1" si="43"/>
        <v>#NUM!</v>
      </c>
      <c r="AE253" t="str">
        <f t="shared" si="38"/>
        <v>2024-40</v>
      </c>
      <c r="AF253">
        <f t="shared" ca="1" si="39"/>
        <v>0.76770165108421062</v>
      </c>
      <c r="AG253">
        <f t="shared" ca="1" si="39"/>
        <v>0.42987601705834128</v>
      </c>
      <c r="AH253">
        <f t="shared" ca="1" si="39"/>
        <v>0.36488422019026856</v>
      </c>
      <c r="AI253">
        <f t="shared" ca="1" si="39"/>
        <v>0.2305260952156572</v>
      </c>
      <c r="AJ253" t="e">
        <f t="shared" ca="1" si="39"/>
        <v>#NUM!</v>
      </c>
      <c r="AL253">
        <f t="shared" ca="1" si="40"/>
        <v>0.55995192461972099</v>
      </c>
      <c r="AM253">
        <f t="shared" ca="1" si="40"/>
        <v>0.47529430173160292</v>
      </c>
      <c r="AN253">
        <f t="shared" ca="1" si="40"/>
        <v>0.30028083812258255</v>
      </c>
      <c r="AO253" t="e">
        <f t="shared" ca="1" si="40"/>
        <v>#NUM!</v>
      </c>
      <c r="AQ253" t="str">
        <f t="shared" si="41"/>
        <v>2024-40</v>
      </c>
      <c r="AR253">
        <f t="shared" ca="1" si="45"/>
        <v>1.0808114999804799</v>
      </c>
      <c r="AS253">
        <f t="shared" ca="1" si="45"/>
        <v>1.5058423719474521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68952</v>
      </c>
      <c r="C254" s="9">
        <v>47548</v>
      </c>
      <c r="D254" s="9">
        <v>106463</v>
      </c>
      <c r="E254" s="9">
        <v>1</v>
      </c>
      <c r="F254" s="9">
        <v>1</v>
      </c>
      <c r="G254" s="9">
        <v>8</v>
      </c>
      <c r="H254" s="9">
        <v>3</v>
      </c>
      <c r="I254" s="9">
        <v>9</v>
      </c>
      <c r="J254" s="9">
        <v>0</v>
      </c>
      <c r="K254" s="9">
        <v>0</v>
      </c>
      <c r="L254" s="9"/>
      <c r="M254">
        <f t="shared" si="42"/>
        <v>1.1602274045712959E-4</v>
      </c>
      <c r="N254">
        <f t="shared" si="42"/>
        <v>6.3094136451585765E-5</v>
      </c>
      <c r="O254">
        <f t="shared" si="42"/>
        <v>8.4536411711110901E-5</v>
      </c>
      <c r="P254">
        <f t="shared" si="42"/>
        <v>0</v>
      </c>
      <c r="Q254">
        <f t="shared" si="42"/>
        <v>0</v>
      </c>
      <c r="S254">
        <f t="shared" si="44"/>
        <v>1.1603620342567962E-4</v>
      </c>
      <c r="T254">
        <f t="shared" si="44"/>
        <v>6.3098117593677727E-5</v>
      </c>
      <c r="U254">
        <f t="shared" si="44"/>
        <v>8.4543558770588373E-5</v>
      </c>
      <c r="V254">
        <f t="shared" si="44"/>
        <v>0</v>
      </c>
      <c r="W254">
        <f t="shared" si="44"/>
        <v>0</v>
      </c>
      <c r="Y254">
        <f t="shared" ca="1" si="43"/>
        <v>1.9226831835785055E-4</v>
      </c>
      <c r="Z254">
        <f t="shared" ca="1" si="43"/>
        <v>6.2683125799213463E-5</v>
      </c>
      <c r="AA254">
        <f t="shared" ca="1" si="43"/>
        <v>6.8022308156270988E-5</v>
      </c>
      <c r="AB254">
        <f t="shared" ca="1" si="43"/>
        <v>0</v>
      </c>
      <c r="AC254" t="e">
        <f t="shared" ca="1" si="43"/>
        <v>#NUM!</v>
      </c>
      <c r="AE254" t="str">
        <f t="shared" si="38"/>
        <v>2024-41</v>
      </c>
      <c r="AF254">
        <f t="shared" ca="1" si="39"/>
        <v>0.76789391940256846</v>
      </c>
      <c r="AG254">
        <f t="shared" ca="1" si="39"/>
        <v>0.42993870018414049</v>
      </c>
      <c r="AH254">
        <f t="shared" ca="1" si="39"/>
        <v>0.36495224249842484</v>
      </c>
      <c r="AI254">
        <f t="shared" ca="1" si="39"/>
        <v>0.2305260952156572</v>
      </c>
      <c r="AJ254" t="e">
        <f t="shared" ca="1" si="39"/>
        <v>#NUM!</v>
      </c>
      <c r="AL254">
        <f t="shared" ca="1" si="40"/>
        <v>0.55989335156949604</v>
      </c>
      <c r="AM254">
        <f t="shared" ca="1" si="40"/>
        <v>0.47526387861276786</v>
      </c>
      <c r="AN254">
        <f t="shared" ca="1" si="40"/>
        <v>0.30020565261801985</v>
      </c>
      <c r="AO254" t="e">
        <f t="shared" ca="1" si="40"/>
        <v>#NUM!</v>
      </c>
      <c r="AQ254" t="str">
        <f t="shared" si="41"/>
        <v>2024-41</v>
      </c>
      <c r="AR254">
        <f t="shared" ca="1" si="45"/>
        <v>1.0806984430848989</v>
      </c>
      <c r="AS254">
        <f t="shared" ca="1" si="45"/>
        <v>1.5057459844644512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37668050</v>
      </c>
      <c r="C255" s="9">
        <v>11743009</v>
      </c>
      <c r="D255" s="9">
        <v>24934430</v>
      </c>
      <c r="E255" s="9">
        <v>577</v>
      </c>
      <c r="F255" s="9">
        <v>243</v>
      </c>
      <c r="G255" s="9">
        <v>101536</v>
      </c>
      <c r="H255" s="9">
        <v>27297</v>
      </c>
      <c r="I255" s="9">
        <v>54220</v>
      </c>
      <c r="J255" s="9">
        <v>5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B86B-0F81-4012-A7A5-C5017D63EE6C}">
  <dimension ref="A1:AX255"/>
  <sheetViews>
    <sheetView topLeftCell="AL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7">
        <v>295</v>
      </c>
    </row>
    <row r="8" spans="1:50" x14ac:dyDescent="0.25">
      <c r="A8" s="8" t="s">
        <v>288</v>
      </c>
      <c r="B8" t="s" vm="4">
        <v>287</v>
      </c>
    </row>
    <row r="9" spans="1:50" x14ac:dyDescent="0.25">
      <c r="A9" s="8" t="s">
        <v>289</v>
      </c>
      <c r="B9" t="s" vm="5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352887</v>
      </c>
      <c r="C14" s="9">
        <v>0</v>
      </c>
      <c r="D14" s="9">
        <v>0</v>
      </c>
      <c r="E14" s="9">
        <v>0</v>
      </c>
      <c r="F14" s="9">
        <v>0</v>
      </c>
      <c r="G14" s="9">
        <v>247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352640</v>
      </c>
      <c r="C15" s="9">
        <v>0</v>
      </c>
      <c r="D15" s="9">
        <v>0</v>
      </c>
      <c r="E15" s="9">
        <v>0</v>
      </c>
      <c r="F15" s="9">
        <v>0</v>
      </c>
      <c r="G15" s="9">
        <v>248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352392</v>
      </c>
      <c r="C16" s="9">
        <v>0</v>
      </c>
      <c r="D16" s="9">
        <v>0</v>
      </c>
      <c r="E16" s="9">
        <v>0</v>
      </c>
      <c r="F16" s="9">
        <v>0</v>
      </c>
      <c r="G16" s="9">
        <v>273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352119</v>
      </c>
      <c r="C17" s="9">
        <v>0</v>
      </c>
      <c r="D17" s="9">
        <v>0</v>
      </c>
      <c r="E17" s="9">
        <v>0</v>
      </c>
      <c r="F17" s="9">
        <v>0</v>
      </c>
      <c r="G17" s="9">
        <v>276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351843</v>
      </c>
      <c r="C18" s="9">
        <v>0</v>
      </c>
      <c r="D18" s="9">
        <v>0</v>
      </c>
      <c r="E18" s="9">
        <v>0</v>
      </c>
      <c r="F18" s="9">
        <v>0</v>
      </c>
      <c r="G18" s="9">
        <v>341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351502</v>
      </c>
      <c r="C19" s="9">
        <v>0</v>
      </c>
      <c r="D19" s="9">
        <v>0</v>
      </c>
      <c r="E19" s="9">
        <v>0</v>
      </c>
      <c r="F19" s="9">
        <v>0</v>
      </c>
      <c r="G19" s="9">
        <v>355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351147</v>
      </c>
      <c r="C20" s="9">
        <v>0</v>
      </c>
      <c r="D20" s="9">
        <v>0</v>
      </c>
      <c r="E20" s="9">
        <v>0</v>
      </c>
      <c r="F20" s="9">
        <v>0</v>
      </c>
      <c r="G20" s="9">
        <v>348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350799</v>
      </c>
      <c r="C21" s="9">
        <v>0</v>
      </c>
      <c r="D21" s="9">
        <v>0</v>
      </c>
      <c r="E21" s="9">
        <v>0</v>
      </c>
      <c r="F21" s="9">
        <v>0</v>
      </c>
      <c r="G21" s="9">
        <v>374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350425</v>
      </c>
      <c r="C22" s="9">
        <v>0</v>
      </c>
      <c r="D22" s="9">
        <v>0</v>
      </c>
      <c r="E22" s="9">
        <v>0</v>
      </c>
      <c r="F22" s="9">
        <v>0</v>
      </c>
      <c r="G22" s="9">
        <v>392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350033</v>
      </c>
      <c r="C23" s="9">
        <v>0</v>
      </c>
      <c r="D23" s="9">
        <v>0</v>
      </c>
      <c r="E23" s="9">
        <v>0</v>
      </c>
      <c r="F23" s="9">
        <v>0</v>
      </c>
      <c r="G23" s="9">
        <v>390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349643</v>
      </c>
      <c r="C24" s="9">
        <v>0</v>
      </c>
      <c r="D24" s="9">
        <v>0</v>
      </c>
      <c r="E24" s="9">
        <v>0</v>
      </c>
      <c r="F24" s="9">
        <v>0</v>
      </c>
      <c r="G24" s="9">
        <v>380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349263</v>
      </c>
      <c r="C25" s="9">
        <v>0</v>
      </c>
      <c r="D25" s="9">
        <v>0</v>
      </c>
      <c r="E25" s="9">
        <v>0</v>
      </c>
      <c r="F25" s="9">
        <v>0</v>
      </c>
      <c r="G25" s="9">
        <v>366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348897</v>
      </c>
      <c r="C26" s="9">
        <v>0</v>
      </c>
      <c r="D26" s="9">
        <v>0</v>
      </c>
      <c r="E26" s="9">
        <v>0</v>
      </c>
      <c r="F26" s="9">
        <v>0</v>
      </c>
      <c r="G26" s="9">
        <v>344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348553</v>
      </c>
      <c r="C27" s="9">
        <v>0</v>
      </c>
      <c r="D27" s="9">
        <v>0</v>
      </c>
      <c r="E27" s="9">
        <v>0</v>
      </c>
      <c r="F27" s="9">
        <v>0</v>
      </c>
      <c r="G27" s="9">
        <v>409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348144</v>
      </c>
      <c r="C28" s="9">
        <v>0</v>
      </c>
      <c r="D28" s="9">
        <v>0</v>
      </c>
      <c r="E28" s="9">
        <v>0</v>
      </c>
      <c r="F28" s="9">
        <v>0</v>
      </c>
      <c r="G28" s="9">
        <v>364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347780</v>
      </c>
      <c r="C29" s="9">
        <v>0</v>
      </c>
      <c r="D29" s="9">
        <v>0</v>
      </c>
      <c r="E29" s="9">
        <v>0</v>
      </c>
      <c r="F29" s="9">
        <v>0</v>
      </c>
      <c r="G29" s="9">
        <v>372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347408</v>
      </c>
      <c r="C30" s="9">
        <v>0</v>
      </c>
      <c r="D30" s="9">
        <v>0</v>
      </c>
      <c r="E30" s="9">
        <v>0</v>
      </c>
      <c r="F30" s="9">
        <v>0</v>
      </c>
      <c r="G30" s="9">
        <v>368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347040</v>
      </c>
      <c r="C31" s="9">
        <v>0</v>
      </c>
      <c r="D31" s="9">
        <v>0</v>
      </c>
      <c r="E31" s="9">
        <v>0</v>
      </c>
      <c r="F31" s="9">
        <v>0</v>
      </c>
      <c r="G31" s="9">
        <v>378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346662</v>
      </c>
      <c r="C32" s="9">
        <v>0</v>
      </c>
      <c r="D32" s="9">
        <v>0</v>
      </c>
      <c r="E32" s="9">
        <v>0</v>
      </c>
      <c r="F32" s="9">
        <v>0</v>
      </c>
      <c r="G32" s="9">
        <v>354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346308</v>
      </c>
      <c r="C33" s="9">
        <v>0</v>
      </c>
      <c r="D33" s="9">
        <v>0</v>
      </c>
      <c r="E33" s="9">
        <v>0</v>
      </c>
      <c r="F33" s="9">
        <v>0</v>
      </c>
      <c r="G33" s="9">
        <v>317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345991</v>
      </c>
      <c r="C34" s="9">
        <v>0</v>
      </c>
      <c r="D34" s="9">
        <v>0</v>
      </c>
      <c r="E34" s="9">
        <v>0</v>
      </c>
      <c r="F34" s="9">
        <v>0</v>
      </c>
      <c r="G34" s="9">
        <v>378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345613</v>
      </c>
      <c r="C35" s="9">
        <v>0</v>
      </c>
      <c r="D35" s="9">
        <v>0</v>
      </c>
      <c r="E35" s="9">
        <v>0</v>
      </c>
      <c r="F35" s="9">
        <v>0</v>
      </c>
      <c r="G35" s="9">
        <v>386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345227</v>
      </c>
      <c r="C36" s="9">
        <v>0</v>
      </c>
      <c r="D36" s="9">
        <v>0</v>
      </c>
      <c r="E36" s="9">
        <v>0</v>
      </c>
      <c r="F36" s="9">
        <v>0</v>
      </c>
      <c r="G36" s="9">
        <v>385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344842</v>
      </c>
      <c r="C37" s="9">
        <v>0</v>
      </c>
      <c r="D37" s="9">
        <v>0</v>
      </c>
      <c r="E37" s="9">
        <v>0</v>
      </c>
      <c r="F37" s="9">
        <v>0</v>
      </c>
      <c r="G37" s="9">
        <v>379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344463</v>
      </c>
      <c r="C38" s="9">
        <v>0</v>
      </c>
      <c r="D38" s="9">
        <v>0</v>
      </c>
      <c r="E38" s="9">
        <v>0</v>
      </c>
      <c r="F38" s="9">
        <v>0</v>
      </c>
      <c r="G38" s="9">
        <v>391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344072</v>
      </c>
      <c r="C39" s="9">
        <v>0</v>
      </c>
      <c r="D39" s="9">
        <v>0</v>
      </c>
      <c r="E39" s="9">
        <v>0</v>
      </c>
      <c r="F39" s="9">
        <v>0</v>
      </c>
      <c r="G39" s="9">
        <v>358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343714</v>
      </c>
      <c r="C40" s="9">
        <v>0</v>
      </c>
      <c r="D40" s="9">
        <v>0</v>
      </c>
      <c r="E40" s="9">
        <v>0</v>
      </c>
      <c r="F40" s="9">
        <v>0</v>
      </c>
      <c r="G40" s="9">
        <v>337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343377</v>
      </c>
      <c r="C41" s="9">
        <v>0</v>
      </c>
      <c r="D41" s="9">
        <v>0</v>
      </c>
      <c r="E41" s="9">
        <v>0</v>
      </c>
      <c r="F41" s="9">
        <v>0</v>
      </c>
      <c r="G41" s="9">
        <v>367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343010</v>
      </c>
      <c r="C42" s="9">
        <v>0</v>
      </c>
      <c r="D42" s="9">
        <v>0</v>
      </c>
      <c r="E42" s="9">
        <v>0</v>
      </c>
      <c r="F42" s="9">
        <v>0</v>
      </c>
      <c r="G42" s="9">
        <v>442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342568</v>
      </c>
      <c r="C43" s="9">
        <v>0</v>
      </c>
      <c r="D43" s="9">
        <v>0</v>
      </c>
      <c r="E43" s="9">
        <v>0</v>
      </c>
      <c r="F43" s="9">
        <v>0</v>
      </c>
      <c r="G43" s="9">
        <v>485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342083</v>
      </c>
      <c r="C44" s="9">
        <v>0</v>
      </c>
      <c r="D44" s="9">
        <v>0</v>
      </c>
      <c r="E44" s="9">
        <v>0</v>
      </c>
      <c r="F44" s="9">
        <v>0</v>
      </c>
      <c r="G44" s="9">
        <v>481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341602</v>
      </c>
      <c r="C45" s="9">
        <v>0</v>
      </c>
      <c r="D45" s="9">
        <v>0</v>
      </c>
      <c r="E45" s="9">
        <v>0</v>
      </c>
      <c r="F45" s="9">
        <v>0</v>
      </c>
      <c r="G45" s="9">
        <v>556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341046</v>
      </c>
      <c r="C46" s="9">
        <v>0</v>
      </c>
      <c r="D46" s="9">
        <v>0</v>
      </c>
      <c r="E46" s="9">
        <v>0</v>
      </c>
      <c r="F46" s="9">
        <v>0</v>
      </c>
      <c r="G46" s="9">
        <v>702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340344</v>
      </c>
      <c r="C47" s="9">
        <v>0</v>
      </c>
      <c r="D47" s="9">
        <v>0</v>
      </c>
      <c r="E47" s="9">
        <v>0</v>
      </c>
      <c r="F47" s="9">
        <v>0</v>
      </c>
      <c r="G47" s="9">
        <v>980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339364</v>
      </c>
      <c r="C48" s="9">
        <v>0</v>
      </c>
      <c r="D48" s="9">
        <v>0</v>
      </c>
      <c r="E48" s="9">
        <v>0</v>
      </c>
      <c r="F48" s="9">
        <v>0</v>
      </c>
      <c r="G48" s="9">
        <v>1177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338187</v>
      </c>
      <c r="C49" s="9">
        <v>0</v>
      </c>
      <c r="D49" s="9">
        <v>0</v>
      </c>
      <c r="E49" s="9">
        <v>0</v>
      </c>
      <c r="F49" s="9">
        <v>0</v>
      </c>
      <c r="G49" s="9">
        <v>1280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336907</v>
      </c>
      <c r="C50" s="9">
        <v>0</v>
      </c>
      <c r="D50" s="9">
        <v>0</v>
      </c>
      <c r="E50" s="9">
        <v>0</v>
      </c>
      <c r="F50" s="9">
        <v>0</v>
      </c>
      <c r="G50" s="9">
        <v>1069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335838</v>
      </c>
      <c r="C51" s="9">
        <v>0</v>
      </c>
      <c r="D51" s="9">
        <v>0</v>
      </c>
      <c r="E51" s="9">
        <v>0</v>
      </c>
      <c r="F51" s="9">
        <v>0</v>
      </c>
      <c r="G51" s="9">
        <v>967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334871</v>
      </c>
      <c r="C52" s="9">
        <v>0</v>
      </c>
      <c r="D52" s="9">
        <v>0</v>
      </c>
      <c r="E52" s="9">
        <v>0</v>
      </c>
      <c r="F52" s="9">
        <v>0</v>
      </c>
      <c r="G52" s="9">
        <v>934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333937</v>
      </c>
      <c r="C53" s="9">
        <v>0</v>
      </c>
      <c r="D53" s="9">
        <v>0</v>
      </c>
      <c r="E53" s="9">
        <v>0</v>
      </c>
      <c r="F53" s="9">
        <v>0</v>
      </c>
      <c r="G53" s="9">
        <v>856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333081</v>
      </c>
      <c r="C54" s="9">
        <v>0</v>
      </c>
      <c r="D54" s="9">
        <v>0</v>
      </c>
      <c r="E54" s="9">
        <v>0</v>
      </c>
      <c r="F54" s="9">
        <v>0</v>
      </c>
      <c r="G54" s="9">
        <v>933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332148</v>
      </c>
      <c r="C55" s="9">
        <v>0</v>
      </c>
      <c r="D55" s="9">
        <v>0</v>
      </c>
      <c r="E55" s="9">
        <v>0</v>
      </c>
      <c r="F55" s="9">
        <v>0</v>
      </c>
      <c r="G55" s="9">
        <v>931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331217</v>
      </c>
      <c r="C56" s="9">
        <v>0</v>
      </c>
      <c r="D56" s="9">
        <v>0</v>
      </c>
      <c r="E56" s="9">
        <v>0</v>
      </c>
      <c r="F56" s="9">
        <v>0</v>
      </c>
      <c r="G56" s="9">
        <v>962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330236</v>
      </c>
      <c r="C57" s="9">
        <v>19</v>
      </c>
      <c r="D57" s="9">
        <v>0</v>
      </c>
      <c r="E57" s="9">
        <v>0</v>
      </c>
      <c r="F57" s="9">
        <v>0</v>
      </c>
      <c r="G57" s="9">
        <v>1053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328750</v>
      </c>
      <c r="C58" s="9">
        <v>452</v>
      </c>
      <c r="D58" s="9">
        <v>0</v>
      </c>
      <c r="E58" s="9">
        <v>0</v>
      </c>
      <c r="F58" s="9">
        <v>0</v>
      </c>
      <c r="G58" s="9">
        <v>1121</v>
      </c>
      <c r="H58" s="9">
        <v>3</v>
      </c>
      <c r="I58" s="9">
        <v>0</v>
      </c>
      <c r="J58" s="9">
        <v>0</v>
      </c>
      <c r="K58" s="9">
        <v>0</v>
      </c>
      <c r="L58" s="9"/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326525</v>
      </c>
      <c r="C59" s="9">
        <v>1553</v>
      </c>
      <c r="D59" s="9">
        <v>0</v>
      </c>
      <c r="E59" s="9">
        <v>0</v>
      </c>
      <c r="F59" s="9">
        <v>0</v>
      </c>
      <c r="G59" s="9">
        <v>1065</v>
      </c>
      <c r="H59" s="9">
        <v>5</v>
      </c>
      <c r="I59" s="9">
        <v>0</v>
      </c>
      <c r="J59" s="9">
        <v>0</v>
      </c>
      <c r="K59" s="9">
        <v>0</v>
      </c>
      <c r="L59" s="9"/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317051</v>
      </c>
      <c r="C60" s="9">
        <v>9953</v>
      </c>
      <c r="D60" s="9">
        <v>4</v>
      </c>
      <c r="E60" s="9">
        <v>0</v>
      </c>
      <c r="F60" s="9">
        <v>0</v>
      </c>
      <c r="G60" s="9">
        <v>923</v>
      </c>
      <c r="H60" s="9">
        <v>41</v>
      </c>
      <c r="I60" s="9">
        <v>0</v>
      </c>
      <c r="J60" s="9">
        <v>0</v>
      </c>
      <c r="K60" s="9">
        <v>0</v>
      </c>
      <c r="L60" s="9"/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287685</v>
      </c>
      <c r="C61" s="9">
        <v>37971</v>
      </c>
      <c r="D61" s="9">
        <v>388</v>
      </c>
      <c r="E61" s="9">
        <v>0</v>
      </c>
      <c r="F61" s="9">
        <v>0</v>
      </c>
      <c r="G61" s="9">
        <v>855</v>
      </c>
      <c r="H61" s="9">
        <v>78</v>
      </c>
      <c r="I61" s="9">
        <v>0</v>
      </c>
      <c r="J61" s="9">
        <v>0</v>
      </c>
      <c r="K61" s="9">
        <v>0</v>
      </c>
      <c r="L61" s="9"/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266183</v>
      </c>
      <c r="C62" s="9">
        <v>57917</v>
      </c>
      <c r="D62" s="9">
        <v>1011</v>
      </c>
      <c r="E62" s="9">
        <v>0</v>
      </c>
      <c r="F62" s="9">
        <v>0</v>
      </c>
      <c r="G62" s="9">
        <v>780</v>
      </c>
      <c r="H62" s="9">
        <v>109</v>
      </c>
      <c r="I62" s="9">
        <v>2</v>
      </c>
      <c r="J62" s="9">
        <v>0</v>
      </c>
      <c r="K62" s="9">
        <v>0</v>
      </c>
      <c r="L62" s="9"/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253505</v>
      </c>
      <c r="C63" s="9">
        <v>64265</v>
      </c>
      <c r="D63" s="9">
        <v>6450</v>
      </c>
      <c r="E63" s="9">
        <v>0</v>
      </c>
      <c r="F63" s="9">
        <v>0</v>
      </c>
      <c r="G63" s="9">
        <v>783</v>
      </c>
      <c r="H63" s="9">
        <v>153</v>
      </c>
      <c r="I63" s="9">
        <v>18</v>
      </c>
      <c r="J63" s="9">
        <v>0</v>
      </c>
      <c r="K63" s="9">
        <v>0</v>
      </c>
      <c r="L63" s="9"/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239606</v>
      </c>
      <c r="C64" s="9">
        <v>53105</v>
      </c>
      <c r="D64" s="9">
        <v>30555</v>
      </c>
      <c r="E64" s="9">
        <v>0</v>
      </c>
      <c r="F64" s="9">
        <v>0</v>
      </c>
      <c r="G64" s="9">
        <v>757</v>
      </c>
      <c r="H64" s="9">
        <v>99</v>
      </c>
      <c r="I64" s="9">
        <v>48</v>
      </c>
      <c r="J64" s="9">
        <v>0</v>
      </c>
      <c r="K64" s="9">
        <v>0</v>
      </c>
      <c r="L64" s="9"/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212615</v>
      </c>
      <c r="C65" s="9">
        <v>60898</v>
      </c>
      <c r="D65" s="9">
        <v>48848</v>
      </c>
      <c r="E65" s="9">
        <v>1</v>
      </c>
      <c r="F65" s="9">
        <v>0</v>
      </c>
      <c r="G65" s="9">
        <v>789</v>
      </c>
      <c r="H65" s="9">
        <v>128</v>
      </c>
      <c r="I65" s="9">
        <v>69</v>
      </c>
      <c r="J65" s="9">
        <v>0</v>
      </c>
      <c r="K65" s="9">
        <v>0</v>
      </c>
      <c r="L65" s="9"/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179050</v>
      </c>
      <c r="C66" s="9">
        <v>79335</v>
      </c>
      <c r="D66" s="9">
        <v>62989</v>
      </c>
      <c r="E66" s="9">
        <v>2</v>
      </c>
      <c r="F66" s="9">
        <v>0</v>
      </c>
      <c r="G66" s="9">
        <v>800</v>
      </c>
      <c r="H66" s="9">
        <v>143</v>
      </c>
      <c r="I66" s="9">
        <v>80</v>
      </c>
      <c r="J66" s="9">
        <v>0</v>
      </c>
      <c r="K66" s="9">
        <v>0</v>
      </c>
      <c r="L66" s="9"/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150125</v>
      </c>
      <c r="C67" s="9">
        <v>96412</v>
      </c>
      <c r="D67" s="9">
        <v>73813</v>
      </c>
      <c r="E67" s="9">
        <v>3</v>
      </c>
      <c r="F67" s="9">
        <v>0</v>
      </c>
      <c r="G67" s="9">
        <v>740</v>
      </c>
      <c r="H67" s="9">
        <v>175</v>
      </c>
      <c r="I67" s="9">
        <v>127</v>
      </c>
      <c r="J67" s="9">
        <v>0</v>
      </c>
      <c r="K67" s="9">
        <v>0</v>
      </c>
      <c r="L67" s="9"/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129734</v>
      </c>
      <c r="C68" s="9">
        <v>99793</v>
      </c>
      <c r="D68" s="9">
        <v>89780</v>
      </c>
      <c r="E68" s="9">
        <v>4</v>
      </c>
      <c r="F68" s="9">
        <v>0</v>
      </c>
      <c r="G68" s="9">
        <v>716</v>
      </c>
      <c r="H68" s="9">
        <v>183</v>
      </c>
      <c r="I68" s="9">
        <v>110</v>
      </c>
      <c r="J68" s="9">
        <v>0</v>
      </c>
      <c r="K68" s="9">
        <v>0</v>
      </c>
      <c r="L68" s="9"/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117340</v>
      </c>
      <c r="C69" s="9">
        <v>81984</v>
      </c>
      <c r="D69" s="9">
        <v>118974</v>
      </c>
      <c r="E69" s="9">
        <v>3</v>
      </c>
      <c r="F69" s="9">
        <v>1</v>
      </c>
      <c r="G69" s="9">
        <v>541</v>
      </c>
      <c r="H69" s="9">
        <v>166</v>
      </c>
      <c r="I69" s="9">
        <v>141</v>
      </c>
      <c r="J69" s="9">
        <v>0</v>
      </c>
      <c r="K69" s="9">
        <v>0</v>
      </c>
      <c r="L69" s="9"/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L70" s="11"/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9">
        <v>107945</v>
      </c>
      <c r="C71" s="9">
        <v>66664</v>
      </c>
      <c r="D71" s="9">
        <v>141988</v>
      </c>
      <c r="E71" s="9">
        <v>5</v>
      </c>
      <c r="F71" s="9">
        <v>1</v>
      </c>
      <c r="G71" s="9">
        <v>420</v>
      </c>
      <c r="H71" s="9">
        <v>153</v>
      </c>
      <c r="I71" s="9">
        <v>140</v>
      </c>
      <c r="J71" s="9">
        <v>0</v>
      </c>
      <c r="K71" s="9">
        <v>0</v>
      </c>
      <c r="L71" s="9"/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9">
        <v>107525</v>
      </c>
      <c r="C72" s="9">
        <v>66511</v>
      </c>
      <c r="D72" s="9">
        <v>141848</v>
      </c>
      <c r="E72" s="9">
        <v>5</v>
      </c>
      <c r="F72" s="9">
        <v>1</v>
      </c>
      <c r="G72" s="9">
        <v>408</v>
      </c>
      <c r="H72" s="9">
        <v>118</v>
      </c>
      <c r="I72" s="9">
        <v>150</v>
      </c>
      <c r="J72" s="9">
        <v>0</v>
      </c>
      <c r="K72" s="9">
        <v>0</v>
      </c>
      <c r="L72" s="9"/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9">
        <v>107117</v>
      </c>
      <c r="C73" s="9">
        <v>66393</v>
      </c>
      <c r="D73" s="9">
        <v>141698</v>
      </c>
      <c r="E73" s="9">
        <v>5</v>
      </c>
      <c r="F73" s="9">
        <v>1</v>
      </c>
      <c r="G73" s="9">
        <v>357</v>
      </c>
      <c r="H73" s="9">
        <v>124</v>
      </c>
      <c r="I73" s="9">
        <v>176</v>
      </c>
      <c r="J73" s="9">
        <v>0</v>
      </c>
      <c r="K73" s="9">
        <v>0</v>
      </c>
      <c r="L73" s="9"/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9">
        <v>106760</v>
      </c>
      <c r="C74" s="9">
        <v>66269</v>
      </c>
      <c r="D74" s="9">
        <v>141522</v>
      </c>
      <c r="E74" s="9">
        <v>5</v>
      </c>
      <c r="F74" s="9">
        <v>1</v>
      </c>
      <c r="G74" s="9">
        <v>355</v>
      </c>
      <c r="H74" s="9">
        <v>110</v>
      </c>
      <c r="I74" s="9">
        <v>166</v>
      </c>
      <c r="J74" s="9">
        <v>0</v>
      </c>
      <c r="K74" s="9">
        <v>0</v>
      </c>
      <c r="L74" s="9"/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9">
        <v>106405</v>
      </c>
      <c r="C75" s="9">
        <v>66159</v>
      </c>
      <c r="D75" s="9">
        <v>141356</v>
      </c>
      <c r="E75" s="9">
        <v>5</v>
      </c>
      <c r="F75" s="9">
        <v>1</v>
      </c>
      <c r="G75" s="9">
        <v>317</v>
      </c>
      <c r="H75" s="9">
        <v>92</v>
      </c>
      <c r="I75" s="9">
        <v>176</v>
      </c>
      <c r="J75" s="9">
        <v>0</v>
      </c>
      <c r="K75" s="9">
        <v>0</v>
      </c>
      <c r="L75" s="9"/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9">
        <v>106088</v>
      </c>
      <c r="C76" s="9">
        <v>66067</v>
      </c>
      <c r="D76" s="9">
        <v>141180</v>
      </c>
      <c r="E76" s="9">
        <v>5</v>
      </c>
      <c r="F76" s="9">
        <v>1</v>
      </c>
      <c r="G76" s="9">
        <v>316</v>
      </c>
      <c r="H76" s="9">
        <v>107</v>
      </c>
      <c r="I76" s="9">
        <v>184</v>
      </c>
      <c r="J76" s="9">
        <v>0</v>
      </c>
      <c r="K76" s="9">
        <v>0</v>
      </c>
      <c r="L76" s="9"/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9">
        <v>105772</v>
      </c>
      <c r="C77" s="9">
        <v>65960</v>
      </c>
      <c r="D77" s="9">
        <v>140996</v>
      </c>
      <c r="E77" s="9">
        <v>5</v>
      </c>
      <c r="F77" s="9">
        <v>1</v>
      </c>
      <c r="G77" s="9">
        <v>320</v>
      </c>
      <c r="H77" s="9">
        <v>93</v>
      </c>
      <c r="I77" s="9">
        <v>170</v>
      </c>
      <c r="J77" s="9">
        <v>0</v>
      </c>
      <c r="K77" s="9">
        <v>0</v>
      </c>
      <c r="L77" s="9"/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:W140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9">
        <v>105452</v>
      </c>
      <c r="C78" s="9">
        <v>65867</v>
      </c>
      <c r="D78" s="9">
        <v>140826</v>
      </c>
      <c r="E78" s="9">
        <v>5</v>
      </c>
      <c r="F78" s="9">
        <v>1</v>
      </c>
      <c r="G78" s="9">
        <v>298</v>
      </c>
      <c r="H78" s="9">
        <v>101</v>
      </c>
      <c r="I78" s="9">
        <v>174</v>
      </c>
      <c r="J78" s="9">
        <v>1</v>
      </c>
      <c r="K78" s="9">
        <v>0</v>
      </c>
      <c r="L78" s="9"/>
      <c r="M78">
        <f t="shared" ref="M78:Q141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41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105154</v>
      </c>
      <c r="C79" s="9">
        <v>65766</v>
      </c>
      <c r="D79" s="9">
        <v>140652</v>
      </c>
      <c r="E79" s="9">
        <v>4</v>
      </c>
      <c r="F79" s="9">
        <v>1</v>
      </c>
      <c r="G79" s="9">
        <v>277</v>
      </c>
      <c r="H79" s="9">
        <v>101</v>
      </c>
      <c r="I79" s="9">
        <v>194</v>
      </c>
      <c r="J79" s="9">
        <v>0</v>
      </c>
      <c r="K79" s="9">
        <v>0</v>
      </c>
      <c r="L79" s="9"/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42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104877</v>
      </c>
      <c r="C80" s="9">
        <v>65665</v>
      </c>
      <c r="D80" s="9">
        <v>140458</v>
      </c>
      <c r="E80" s="9">
        <v>4</v>
      </c>
      <c r="F80" s="9">
        <v>1</v>
      </c>
      <c r="G80" s="9">
        <v>267</v>
      </c>
      <c r="H80" s="9">
        <v>88</v>
      </c>
      <c r="I80" s="9">
        <v>184</v>
      </c>
      <c r="J80" s="9">
        <v>0</v>
      </c>
      <c r="K80" s="9">
        <v>0</v>
      </c>
      <c r="L80" s="9"/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104610</v>
      </c>
      <c r="C81" s="9">
        <v>65577</v>
      </c>
      <c r="D81" s="9">
        <v>140274</v>
      </c>
      <c r="E81" s="9">
        <v>4</v>
      </c>
      <c r="F81" s="9">
        <v>1</v>
      </c>
      <c r="G81" s="9">
        <v>270</v>
      </c>
      <c r="H81" s="9">
        <v>108</v>
      </c>
      <c r="I81" s="9">
        <v>200</v>
      </c>
      <c r="J81" s="9">
        <v>0</v>
      </c>
      <c r="K81" s="9">
        <v>0</v>
      </c>
      <c r="L81" s="11"/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104340</v>
      </c>
      <c r="C82" s="9">
        <v>65469</v>
      </c>
      <c r="D82" s="9">
        <v>140074</v>
      </c>
      <c r="E82" s="9">
        <v>4</v>
      </c>
      <c r="F82" s="9">
        <v>1</v>
      </c>
      <c r="G82" s="9">
        <v>266</v>
      </c>
      <c r="H82" s="9">
        <v>92</v>
      </c>
      <c r="I82" s="9">
        <v>210</v>
      </c>
      <c r="J82" s="9">
        <v>0</v>
      </c>
      <c r="K82" s="9">
        <v>0</v>
      </c>
      <c r="L82" s="9"/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104074</v>
      </c>
      <c r="C83" s="9">
        <v>65377</v>
      </c>
      <c r="D83" s="9">
        <v>139864</v>
      </c>
      <c r="E83" s="9">
        <v>4</v>
      </c>
      <c r="F83" s="9">
        <v>1</v>
      </c>
      <c r="G83" s="9">
        <v>247</v>
      </c>
      <c r="H83" s="9">
        <v>109</v>
      </c>
      <c r="I83" s="9">
        <v>186</v>
      </c>
      <c r="J83" s="9">
        <v>0</v>
      </c>
      <c r="K83" s="9">
        <v>0</v>
      </c>
      <c r="L83" s="9"/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103827</v>
      </c>
      <c r="C84" s="9">
        <v>65268</v>
      </c>
      <c r="D84" s="9">
        <v>139678</v>
      </c>
      <c r="E84" s="9">
        <v>4</v>
      </c>
      <c r="F84" s="9">
        <v>1</v>
      </c>
      <c r="G84" s="9">
        <v>278</v>
      </c>
      <c r="H84" s="9">
        <v>106</v>
      </c>
      <c r="I84" s="9">
        <v>178</v>
      </c>
      <c r="J84" s="9">
        <v>0</v>
      </c>
      <c r="K84" s="9">
        <v>0</v>
      </c>
      <c r="L84" s="9"/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103549</v>
      </c>
      <c r="C85" s="9">
        <v>65162</v>
      </c>
      <c r="D85" s="9">
        <v>139500</v>
      </c>
      <c r="E85" s="9">
        <v>4</v>
      </c>
      <c r="F85" s="9">
        <v>1</v>
      </c>
      <c r="G85" s="9">
        <v>253</v>
      </c>
      <c r="H85" s="9">
        <v>107</v>
      </c>
      <c r="I85" s="9">
        <v>205</v>
      </c>
      <c r="J85" s="9">
        <v>0</v>
      </c>
      <c r="K85" s="9">
        <v>0</v>
      </c>
      <c r="L85" s="9"/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103296</v>
      </c>
      <c r="C86" s="9">
        <v>65055</v>
      </c>
      <c r="D86" s="9">
        <v>139295</v>
      </c>
      <c r="E86" s="9">
        <v>4</v>
      </c>
      <c r="F86" s="9">
        <v>1</v>
      </c>
      <c r="G86" s="9">
        <v>263</v>
      </c>
      <c r="H86" s="9">
        <v>92</v>
      </c>
      <c r="I86" s="9">
        <v>191</v>
      </c>
      <c r="J86" s="9">
        <v>0</v>
      </c>
      <c r="K86" s="9">
        <v>0</v>
      </c>
      <c r="L86" s="9"/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103033</v>
      </c>
      <c r="C87" s="9">
        <v>64963</v>
      </c>
      <c r="D87" s="9">
        <v>139104</v>
      </c>
      <c r="E87" s="9">
        <v>4</v>
      </c>
      <c r="F87" s="9">
        <v>1</v>
      </c>
      <c r="G87" s="9">
        <v>262</v>
      </c>
      <c r="H87" s="9">
        <v>113</v>
      </c>
      <c r="I87" s="9">
        <v>211</v>
      </c>
      <c r="J87" s="9">
        <v>0</v>
      </c>
      <c r="K87" s="9">
        <v>0</v>
      </c>
      <c r="L87" s="9"/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102771</v>
      </c>
      <c r="C88" s="9">
        <v>64850</v>
      </c>
      <c r="D88" s="9">
        <v>138893</v>
      </c>
      <c r="E88" s="9">
        <v>4</v>
      </c>
      <c r="F88" s="9">
        <v>1</v>
      </c>
      <c r="G88" s="9">
        <v>251</v>
      </c>
      <c r="H88" s="9">
        <v>94</v>
      </c>
      <c r="I88" s="9">
        <v>168</v>
      </c>
      <c r="J88" s="9">
        <v>0</v>
      </c>
      <c r="K88" s="9">
        <v>0</v>
      </c>
      <c r="L88" s="9"/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102520</v>
      </c>
      <c r="C89" s="9">
        <v>64756</v>
      </c>
      <c r="D89" s="9">
        <v>138725</v>
      </c>
      <c r="E89" s="9">
        <v>4</v>
      </c>
      <c r="F89" s="9">
        <v>1</v>
      </c>
      <c r="G89" s="9">
        <v>233</v>
      </c>
      <c r="H89" s="9">
        <v>104</v>
      </c>
      <c r="I89" s="9">
        <v>185</v>
      </c>
      <c r="J89" s="9">
        <v>0</v>
      </c>
      <c r="K89" s="9">
        <v>0</v>
      </c>
      <c r="L89" s="9"/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102287</v>
      </c>
      <c r="C90" s="9">
        <v>64652</v>
      </c>
      <c r="D90" s="9">
        <v>138540</v>
      </c>
      <c r="E90" s="9">
        <v>4</v>
      </c>
      <c r="F90" s="9">
        <v>1</v>
      </c>
      <c r="G90" s="9">
        <v>227</v>
      </c>
      <c r="H90" s="9">
        <v>106</v>
      </c>
      <c r="I90" s="9">
        <v>206</v>
      </c>
      <c r="J90" s="9">
        <v>0</v>
      </c>
      <c r="K90" s="9">
        <v>0</v>
      </c>
      <c r="L90" s="9"/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102060</v>
      </c>
      <c r="C91" s="9">
        <v>64546</v>
      </c>
      <c r="D91" s="9">
        <v>138334</v>
      </c>
      <c r="E91" s="9">
        <v>4</v>
      </c>
      <c r="F91" s="9">
        <v>1</v>
      </c>
      <c r="G91" s="9">
        <v>239</v>
      </c>
      <c r="H91" s="9">
        <v>104</v>
      </c>
      <c r="I91" s="9">
        <v>198</v>
      </c>
      <c r="J91" s="9">
        <v>0</v>
      </c>
      <c r="K91" s="9">
        <v>0</v>
      </c>
      <c r="L91" s="9"/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101821</v>
      </c>
      <c r="C92" s="9">
        <v>64442</v>
      </c>
      <c r="D92" s="9">
        <v>138136</v>
      </c>
      <c r="E92" s="9">
        <v>4</v>
      </c>
      <c r="F92" s="9">
        <v>1</v>
      </c>
      <c r="G92" s="9">
        <v>242</v>
      </c>
      <c r="H92" s="9">
        <v>120</v>
      </c>
      <c r="I92" s="9">
        <v>203</v>
      </c>
      <c r="J92" s="9">
        <v>0</v>
      </c>
      <c r="K92" s="9">
        <v>0</v>
      </c>
      <c r="L92" s="9"/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101579</v>
      </c>
      <c r="C93" s="9">
        <v>64322</v>
      </c>
      <c r="D93" s="9">
        <v>137933</v>
      </c>
      <c r="E93" s="9">
        <v>4</v>
      </c>
      <c r="F93" s="9">
        <v>1</v>
      </c>
      <c r="G93" s="9">
        <v>254</v>
      </c>
      <c r="H93" s="9">
        <v>109</v>
      </c>
      <c r="I93" s="9">
        <v>199</v>
      </c>
      <c r="J93" s="9">
        <v>0</v>
      </c>
      <c r="K93" s="9">
        <v>0</v>
      </c>
      <c r="L93" s="9"/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101325</v>
      </c>
      <c r="C94" s="9">
        <v>64213</v>
      </c>
      <c r="D94" s="9">
        <v>137734</v>
      </c>
      <c r="E94" s="9">
        <v>4</v>
      </c>
      <c r="F94" s="9">
        <v>1</v>
      </c>
      <c r="G94" s="9">
        <v>267</v>
      </c>
      <c r="H94" s="9">
        <v>119</v>
      </c>
      <c r="I94" s="9">
        <v>204</v>
      </c>
      <c r="J94" s="9">
        <v>0</v>
      </c>
      <c r="K94" s="9">
        <v>0</v>
      </c>
      <c r="L94" s="9"/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101058</v>
      </c>
      <c r="C95" s="9">
        <v>64094</v>
      </c>
      <c r="D95" s="9">
        <v>137530</v>
      </c>
      <c r="E95" s="9">
        <v>4</v>
      </c>
      <c r="F95" s="9">
        <v>1</v>
      </c>
      <c r="G95" s="9">
        <v>275</v>
      </c>
      <c r="H95" s="9">
        <v>98</v>
      </c>
      <c r="I95" s="9">
        <v>221</v>
      </c>
      <c r="J95" s="9">
        <v>0</v>
      </c>
      <c r="K95" s="9">
        <v>0</v>
      </c>
      <c r="L95" s="9"/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100783</v>
      </c>
      <c r="C96" s="9">
        <v>63996</v>
      </c>
      <c r="D96" s="9">
        <v>137309</v>
      </c>
      <c r="E96" s="9">
        <v>4</v>
      </c>
      <c r="F96" s="9">
        <v>1</v>
      </c>
      <c r="G96" s="9">
        <v>274</v>
      </c>
      <c r="H96" s="9">
        <v>119</v>
      </c>
      <c r="I96" s="9">
        <v>228</v>
      </c>
      <c r="J96" s="9">
        <v>0</v>
      </c>
      <c r="K96" s="9">
        <v>0</v>
      </c>
      <c r="L96" s="9"/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100509</v>
      </c>
      <c r="C97" s="9">
        <v>63877</v>
      </c>
      <c r="D97" s="9">
        <v>137081</v>
      </c>
      <c r="E97" s="9">
        <v>4</v>
      </c>
      <c r="F97" s="9">
        <v>1</v>
      </c>
      <c r="G97" s="9">
        <v>273</v>
      </c>
      <c r="H97" s="9">
        <v>118</v>
      </c>
      <c r="I97" s="9">
        <v>234</v>
      </c>
      <c r="J97" s="9">
        <v>0</v>
      </c>
      <c r="K97" s="9">
        <v>0</v>
      </c>
      <c r="L97" s="9"/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100236</v>
      </c>
      <c r="C98" s="9">
        <v>63759</v>
      </c>
      <c r="D98" s="9">
        <v>136847</v>
      </c>
      <c r="E98" s="9">
        <v>4</v>
      </c>
      <c r="F98" s="9">
        <v>1</v>
      </c>
      <c r="G98" s="9">
        <v>280</v>
      </c>
      <c r="H98" s="9">
        <v>117</v>
      </c>
      <c r="I98" s="9">
        <v>251</v>
      </c>
      <c r="J98" s="9">
        <v>0</v>
      </c>
      <c r="K98" s="9">
        <v>0</v>
      </c>
      <c r="L98" s="9"/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99956</v>
      </c>
      <c r="C99" s="9">
        <v>63642</v>
      </c>
      <c r="D99" s="9">
        <v>136596</v>
      </c>
      <c r="E99" s="9">
        <v>4</v>
      </c>
      <c r="F99" s="9">
        <v>1</v>
      </c>
      <c r="G99" s="9">
        <v>283</v>
      </c>
      <c r="H99" s="9">
        <v>111</v>
      </c>
      <c r="I99" s="9">
        <v>252</v>
      </c>
      <c r="J99" s="9">
        <v>0</v>
      </c>
      <c r="K99" s="9">
        <v>0</v>
      </c>
      <c r="L99" s="9"/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99673</v>
      </c>
      <c r="C100" s="9">
        <v>63531</v>
      </c>
      <c r="D100" s="9">
        <v>136344</v>
      </c>
      <c r="E100" s="9">
        <v>4</v>
      </c>
      <c r="F100" s="9">
        <v>1</v>
      </c>
      <c r="G100" s="9">
        <v>304</v>
      </c>
      <c r="H100" s="9">
        <v>122</v>
      </c>
      <c r="I100" s="9">
        <v>261</v>
      </c>
      <c r="J100" s="9">
        <v>0</v>
      </c>
      <c r="K100" s="9">
        <v>0</v>
      </c>
      <c r="L100" s="9"/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99369</v>
      </c>
      <c r="C101" s="9">
        <v>63409</v>
      </c>
      <c r="D101" s="9">
        <v>136083</v>
      </c>
      <c r="E101" s="9">
        <v>4</v>
      </c>
      <c r="F101" s="9">
        <v>1</v>
      </c>
      <c r="G101" s="9">
        <v>357</v>
      </c>
      <c r="H101" s="9">
        <v>141</v>
      </c>
      <c r="I101" s="9">
        <v>298</v>
      </c>
      <c r="J101" s="9">
        <v>0</v>
      </c>
      <c r="K101" s="9">
        <v>0</v>
      </c>
      <c r="L101" s="9"/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99012</v>
      </c>
      <c r="C102" s="9">
        <v>63268</v>
      </c>
      <c r="D102" s="9">
        <v>135785</v>
      </c>
      <c r="E102" s="9">
        <v>4</v>
      </c>
      <c r="F102" s="9">
        <v>1</v>
      </c>
      <c r="G102" s="9">
        <v>383</v>
      </c>
      <c r="H102" s="9">
        <v>170</v>
      </c>
      <c r="I102" s="9">
        <v>276</v>
      </c>
      <c r="J102" s="9">
        <v>0</v>
      </c>
      <c r="K102" s="9">
        <v>0</v>
      </c>
      <c r="L102" s="9"/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98629</v>
      </c>
      <c r="C103" s="9">
        <v>63098</v>
      </c>
      <c r="D103" s="9">
        <v>135509</v>
      </c>
      <c r="E103" s="9">
        <v>4</v>
      </c>
      <c r="F103" s="9">
        <v>1</v>
      </c>
      <c r="G103" s="9">
        <v>440</v>
      </c>
      <c r="H103" s="9">
        <v>151</v>
      </c>
      <c r="I103" s="9">
        <v>286</v>
      </c>
      <c r="J103" s="9">
        <v>0</v>
      </c>
      <c r="K103" s="9">
        <v>0</v>
      </c>
      <c r="L103" s="9"/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98189</v>
      </c>
      <c r="C104" s="9">
        <v>62947</v>
      </c>
      <c r="D104" s="9">
        <v>135223</v>
      </c>
      <c r="E104" s="9">
        <v>4</v>
      </c>
      <c r="F104" s="9">
        <v>1</v>
      </c>
      <c r="G104" s="9">
        <v>459</v>
      </c>
      <c r="H104" s="9">
        <v>173</v>
      </c>
      <c r="I104" s="9">
        <v>302</v>
      </c>
      <c r="J104" s="9">
        <v>0</v>
      </c>
      <c r="K104" s="9">
        <v>0</v>
      </c>
      <c r="L104" s="9"/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97730</v>
      </c>
      <c r="C105" s="9">
        <v>62774</v>
      </c>
      <c r="D105" s="9">
        <v>134921</v>
      </c>
      <c r="E105" s="9">
        <v>4</v>
      </c>
      <c r="F105" s="9">
        <v>1</v>
      </c>
      <c r="G105" s="9">
        <v>468</v>
      </c>
      <c r="H105" s="9">
        <v>188</v>
      </c>
      <c r="I105" s="9">
        <v>288</v>
      </c>
      <c r="J105" s="9">
        <v>0</v>
      </c>
      <c r="K105" s="9">
        <v>0</v>
      </c>
      <c r="L105" s="9"/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97262</v>
      </c>
      <c r="C106" s="9">
        <v>62586</v>
      </c>
      <c r="D106" s="9">
        <v>134633</v>
      </c>
      <c r="E106" s="9">
        <v>4</v>
      </c>
      <c r="F106" s="9">
        <v>1</v>
      </c>
      <c r="G106" s="9">
        <v>488</v>
      </c>
      <c r="H106" s="9">
        <v>186</v>
      </c>
      <c r="I106" s="9">
        <v>320</v>
      </c>
      <c r="J106" s="9">
        <v>0</v>
      </c>
      <c r="K106" s="9">
        <v>0</v>
      </c>
      <c r="L106" s="9"/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96774</v>
      </c>
      <c r="C107" s="9">
        <v>62400</v>
      </c>
      <c r="D107" s="9">
        <v>134313</v>
      </c>
      <c r="E107" s="9">
        <v>4</v>
      </c>
      <c r="F107" s="9">
        <v>1</v>
      </c>
      <c r="G107" s="9">
        <v>445</v>
      </c>
      <c r="H107" s="9">
        <v>148</v>
      </c>
      <c r="I107" s="9">
        <v>262</v>
      </c>
      <c r="J107" s="9">
        <v>0</v>
      </c>
      <c r="K107" s="9">
        <v>0</v>
      </c>
      <c r="L107" s="9"/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96329</v>
      </c>
      <c r="C108" s="9">
        <v>62252</v>
      </c>
      <c r="D108" s="9">
        <v>134051</v>
      </c>
      <c r="E108" s="9">
        <v>4</v>
      </c>
      <c r="F108" s="9">
        <v>1</v>
      </c>
      <c r="G108" s="9">
        <v>385</v>
      </c>
      <c r="H108" s="9">
        <v>129</v>
      </c>
      <c r="I108" s="9">
        <v>256</v>
      </c>
      <c r="J108" s="9">
        <v>0</v>
      </c>
      <c r="K108" s="9">
        <v>0</v>
      </c>
      <c r="L108" s="9"/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95944</v>
      </c>
      <c r="C109" s="9">
        <v>62123</v>
      </c>
      <c r="D109" s="9">
        <v>133795</v>
      </c>
      <c r="E109" s="9">
        <v>4</v>
      </c>
      <c r="F109" s="9">
        <v>1</v>
      </c>
      <c r="G109" s="9">
        <v>374</v>
      </c>
      <c r="H109" s="9">
        <v>134</v>
      </c>
      <c r="I109" s="9">
        <v>245</v>
      </c>
      <c r="J109" s="9">
        <v>0</v>
      </c>
      <c r="K109" s="9">
        <v>0</v>
      </c>
      <c r="L109" s="9"/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95570</v>
      </c>
      <c r="C110" s="9">
        <v>61989</v>
      </c>
      <c r="D110" s="9">
        <v>133550</v>
      </c>
      <c r="E110" s="9">
        <v>4</v>
      </c>
      <c r="F110" s="9">
        <v>1</v>
      </c>
      <c r="G110" s="9">
        <v>365</v>
      </c>
      <c r="H110" s="9">
        <v>123</v>
      </c>
      <c r="I110" s="9">
        <v>229</v>
      </c>
      <c r="J110" s="9">
        <v>0</v>
      </c>
      <c r="K110" s="9">
        <v>0</v>
      </c>
      <c r="L110" s="9"/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95205</v>
      </c>
      <c r="C111" s="9">
        <v>61866</v>
      </c>
      <c r="D111" s="9">
        <v>133321</v>
      </c>
      <c r="E111" s="9">
        <v>4</v>
      </c>
      <c r="F111" s="9">
        <v>1</v>
      </c>
      <c r="G111" s="9">
        <v>332</v>
      </c>
      <c r="H111" s="9">
        <v>128</v>
      </c>
      <c r="I111" s="9">
        <v>239</v>
      </c>
      <c r="J111" s="9">
        <v>0</v>
      </c>
      <c r="K111" s="9">
        <v>0</v>
      </c>
      <c r="L111" s="9"/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94873</v>
      </c>
      <c r="C112" s="9">
        <v>61738</v>
      </c>
      <c r="D112" s="9">
        <v>133082</v>
      </c>
      <c r="E112" s="9">
        <v>4</v>
      </c>
      <c r="F112" s="9">
        <v>1</v>
      </c>
      <c r="G112" s="9">
        <v>344</v>
      </c>
      <c r="H112" s="9">
        <v>129</v>
      </c>
      <c r="I112" s="9">
        <v>231</v>
      </c>
      <c r="J112" s="9">
        <v>0</v>
      </c>
      <c r="K112" s="9">
        <v>0</v>
      </c>
      <c r="L112" s="9"/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94529</v>
      </c>
      <c r="C113" s="9">
        <v>61609</v>
      </c>
      <c r="D113" s="9">
        <v>132851</v>
      </c>
      <c r="E113" s="9">
        <v>4</v>
      </c>
      <c r="F113" s="9">
        <v>1</v>
      </c>
      <c r="G113" s="9">
        <v>288</v>
      </c>
      <c r="H113" s="9">
        <v>124</v>
      </c>
      <c r="I113" s="9">
        <v>242</v>
      </c>
      <c r="J113" s="9">
        <v>0</v>
      </c>
      <c r="K113" s="9">
        <v>0</v>
      </c>
      <c r="L113" s="9"/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94241</v>
      </c>
      <c r="C114" s="9">
        <v>61485</v>
      </c>
      <c r="D114" s="9">
        <v>132609</v>
      </c>
      <c r="E114" s="9">
        <v>4</v>
      </c>
      <c r="F114" s="9">
        <v>1</v>
      </c>
      <c r="G114" s="9">
        <v>381</v>
      </c>
      <c r="H114" s="9">
        <v>125</v>
      </c>
      <c r="I114" s="9">
        <v>280</v>
      </c>
      <c r="J114" s="9">
        <v>0</v>
      </c>
      <c r="K114" s="9">
        <v>0</v>
      </c>
      <c r="L114" s="9"/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93860</v>
      </c>
      <c r="C115" s="9">
        <v>61360</v>
      </c>
      <c r="D115" s="9">
        <v>132329</v>
      </c>
      <c r="E115" s="9">
        <v>4</v>
      </c>
      <c r="F115" s="9">
        <v>1</v>
      </c>
      <c r="G115" s="9">
        <v>362</v>
      </c>
      <c r="H115" s="9">
        <v>132</v>
      </c>
      <c r="I115" s="9">
        <v>279</v>
      </c>
      <c r="J115" s="9">
        <v>0</v>
      </c>
      <c r="K115" s="9">
        <v>0</v>
      </c>
      <c r="L115" s="9"/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93498</v>
      </c>
      <c r="C116" s="9">
        <v>61228</v>
      </c>
      <c r="D116" s="9">
        <v>132050</v>
      </c>
      <c r="E116" s="9">
        <v>4</v>
      </c>
      <c r="F116" s="9">
        <v>1</v>
      </c>
      <c r="G116" s="9">
        <v>383</v>
      </c>
      <c r="H116" s="9">
        <v>127</v>
      </c>
      <c r="I116" s="9">
        <v>276</v>
      </c>
      <c r="J116" s="9">
        <v>0</v>
      </c>
      <c r="K116" s="9">
        <v>0</v>
      </c>
      <c r="L116" s="9"/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93115</v>
      </c>
      <c r="C117" s="9">
        <v>61101</v>
      </c>
      <c r="D117" s="9">
        <v>131774</v>
      </c>
      <c r="E117" s="9">
        <v>4</v>
      </c>
      <c r="F117" s="9">
        <v>1</v>
      </c>
      <c r="G117" s="9">
        <v>373</v>
      </c>
      <c r="H117" s="9">
        <v>138</v>
      </c>
      <c r="I117" s="9">
        <v>269</v>
      </c>
      <c r="J117" s="9">
        <v>0</v>
      </c>
      <c r="K117" s="9">
        <v>0</v>
      </c>
      <c r="L117" s="9"/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92742</v>
      </c>
      <c r="C118" s="9">
        <v>60963</v>
      </c>
      <c r="D118" s="9">
        <v>131505</v>
      </c>
      <c r="E118" s="9">
        <v>4</v>
      </c>
      <c r="F118" s="9">
        <v>1</v>
      </c>
      <c r="G118" s="9">
        <v>337</v>
      </c>
      <c r="H118" s="9">
        <v>111</v>
      </c>
      <c r="I118" s="9">
        <v>233</v>
      </c>
      <c r="J118" s="9">
        <v>0</v>
      </c>
      <c r="K118" s="9">
        <v>0</v>
      </c>
      <c r="L118" s="9"/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92405</v>
      </c>
      <c r="C119" s="9">
        <v>60852</v>
      </c>
      <c r="D119" s="9">
        <v>131272</v>
      </c>
      <c r="E119" s="9">
        <v>4</v>
      </c>
      <c r="F119" s="9">
        <v>1</v>
      </c>
      <c r="G119" s="9">
        <v>349</v>
      </c>
      <c r="H119" s="9">
        <v>135</v>
      </c>
      <c r="I119" s="9">
        <v>231</v>
      </c>
      <c r="J119" s="9">
        <v>0</v>
      </c>
      <c r="K119" s="9">
        <v>0</v>
      </c>
      <c r="L119" s="9"/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92056</v>
      </c>
      <c r="C120" s="9">
        <v>60717</v>
      </c>
      <c r="D120" s="9">
        <v>131041</v>
      </c>
      <c r="E120" s="9">
        <v>4</v>
      </c>
      <c r="F120" s="9">
        <v>1</v>
      </c>
      <c r="G120" s="9">
        <v>283</v>
      </c>
      <c r="H120" s="9">
        <v>122</v>
      </c>
      <c r="I120" s="9">
        <v>260</v>
      </c>
      <c r="J120" s="9">
        <v>0</v>
      </c>
      <c r="K120" s="9">
        <v>0</v>
      </c>
      <c r="L120" s="9"/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91773</v>
      </c>
      <c r="C121" s="9">
        <v>60595</v>
      </c>
      <c r="D121" s="9">
        <v>130781</v>
      </c>
      <c r="E121" s="9">
        <v>4</v>
      </c>
      <c r="F121" s="9">
        <v>1</v>
      </c>
      <c r="G121" s="9">
        <v>326</v>
      </c>
      <c r="H121" s="9">
        <v>112</v>
      </c>
      <c r="I121" s="9">
        <v>248</v>
      </c>
      <c r="J121" s="9">
        <v>0</v>
      </c>
      <c r="K121" s="9">
        <v>0</v>
      </c>
      <c r="L121" s="9"/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91447</v>
      </c>
      <c r="C122" s="9">
        <v>60483</v>
      </c>
      <c r="D122" s="9">
        <v>130533</v>
      </c>
      <c r="E122" s="9">
        <v>4</v>
      </c>
      <c r="F122" s="9">
        <v>1</v>
      </c>
      <c r="G122" s="9">
        <v>319</v>
      </c>
      <c r="H122" s="9">
        <v>134</v>
      </c>
      <c r="I122" s="9">
        <v>268</v>
      </c>
      <c r="J122" s="9">
        <v>0</v>
      </c>
      <c r="K122" s="9">
        <v>0</v>
      </c>
      <c r="L122" s="9"/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91128</v>
      </c>
      <c r="C123" s="9">
        <v>60349</v>
      </c>
      <c r="D123" s="9">
        <v>130265</v>
      </c>
      <c r="E123" s="9">
        <v>4</v>
      </c>
      <c r="F123" s="9">
        <v>1</v>
      </c>
      <c r="G123" s="9">
        <v>317</v>
      </c>
      <c r="H123" s="9">
        <v>125</v>
      </c>
      <c r="I123" s="9">
        <v>257</v>
      </c>
      <c r="J123" s="9">
        <v>0</v>
      </c>
      <c r="K123" s="9">
        <v>0</v>
      </c>
      <c r="L123" s="9"/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90811</v>
      </c>
      <c r="C124" s="9">
        <v>60224</v>
      </c>
      <c r="D124" s="9">
        <v>130008</v>
      </c>
      <c r="E124" s="9">
        <v>4</v>
      </c>
      <c r="F124" s="9">
        <v>1</v>
      </c>
      <c r="G124" s="9">
        <v>295</v>
      </c>
      <c r="H124" s="9">
        <v>126</v>
      </c>
      <c r="I124" s="9">
        <v>237</v>
      </c>
      <c r="J124" s="9">
        <v>0</v>
      </c>
      <c r="K124" s="9">
        <v>0</v>
      </c>
      <c r="L124" s="9"/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90516</v>
      </c>
      <c r="C125" s="9">
        <v>60098</v>
      </c>
      <c r="D125" s="9">
        <v>129771</v>
      </c>
      <c r="E125" s="9">
        <v>4</v>
      </c>
      <c r="F125" s="9">
        <v>1</v>
      </c>
      <c r="G125" s="9">
        <v>308</v>
      </c>
      <c r="H125" s="9">
        <v>136</v>
      </c>
      <c r="I125" s="9">
        <v>258</v>
      </c>
      <c r="J125" s="9">
        <v>0</v>
      </c>
      <c r="K125" s="9">
        <v>0</v>
      </c>
      <c r="L125" s="9"/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90208</v>
      </c>
      <c r="C126" s="9">
        <v>59962</v>
      </c>
      <c r="D126" s="9">
        <v>129513</v>
      </c>
      <c r="E126" s="9">
        <v>4</v>
      </c>
      <c r="F126" s="9">
        <v>1</v>
      </c>
      <c r="G126" s="9">
        <v>255</v>
      </c>
      <c r="H126" s="9">
        <v>119</v>
      </c>
      <c r="I126" s="9">
        <v>244</v>
      </c>
      <c r="J126" s="9">
        <v>0</v>
      </c>
      <c r="K126" s="9">
        <v>0</v>
      </c>
      <c r="L126" s="9"/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89953</v>
      </c>
      <c r="C127" s="9">
        <v>59843</v>
      </c>
      <c r="D127" s="9">
        <v>129269</v>
      </c>
      <c r="E127" s="9">
        <v>4</v>
      </c>
      <c r="F127" s="9">
        <v>1</v>
      </c>
      <c r="G127" s="9">
        <v>268</v>
      </c>
      <c r="H127" s="9">
        <v>126</v>
      </c>
      <c r="I127" s="9">
        <v>242</v>
      </c>
      <c r="J127" s="9">
        <v>0</v>
      </c>
      <c r="K127" s="9">
        <v>0</v>
      </c>
      <c r="L127" s="9"/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89685</v>
      </c>
      <c r="C128" s="9">
        <v>59717</v>
      </c>
      <c r="D128" s="9">
        <v>129027</v>
      </c>
      <c r="E128" s="9">
        <v>4</v>
      </c>
      <c r="F128" s="9">
        <v>1</v>
      </c>
      <c r="G128" s="9">
        <v>246</v>
      </c>
      <c r="H128" s="9">
        <v>127</v>
      </c>
      <c r="I128" s="9">
        <v>211</v>
      </c>
      <c r="J128" s="9">
        <v>0</v>
      </c>
      <c r="K128" s="9">
        <v>0</v>
      </c>
      <c r="L128" s="9"/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89439</v>
      </c>
      <c r="C129" s="9">
        <v>59590</v>
      </c>
      <c r="D129" s="9">
        <v>128816</v>
      </c>
      <c r="E129" s="9">
        <v>4</v>
      </c>
      <c r="F129" s="9">
        <v>1</v>
      </c>
      <c r="G129" s="9">
        <v>202</v>
      </c>
      <c r="H129" s="9">
        <v>107</v>
      </c>
      <c r="I129" s="9">
        <v>228</v>
      </c>
      <c r="J129" s="9">
        <v>1</v>
      </c>
      <c r="K129" s="9">
        <v>0</v>
      </c>
      <c r="L129" s="9"/>
      <c r="M129">
        <f t="shared" ref="M129:Q192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92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89237</v>
      </c>
      <c r="C130" s="9">
        <v>59483</v>
      </c>
      <c r="D130" s="9">
        <v>128588</v>
      </c>
      <c r="E130" s="9">
        <v>3</v>
      </c>
      <c r="F130" s="9">
        <v>1</v>
      </c>
      <c r="G130" s="9">
        <v>224</v>
      </c>
      <c r="H130" s="9">
        <v>101</v>
      </c>
      <c r="I130" s="9">
        <v>188</v>
      </c>
      <c r="J130" s="9">
        <v>0</v>
      </c>
      <c r="K130" s="9">
        <v>0</v>
      </c>
      <c r="L130" s="9"/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93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89013</v>
      </c>
      <c r="C131" s="9">
        <v>59382</v>
      </c>
      <c r="D131" s="9">
        <v>128400</v>
      </c>
      <c r="E131" s="9">
        <v>3</v>
      </c>
      <c r="F131" s="9">
        <v>1</v>
      </c>
      <c r="G131" s="9">
        <v>218</v>
      </c>
      <c r="H131" s="9">
        <v>117</v>
      </c>
      <c r="I131" s="9">
        <v>243</v>
      </c>
      <c r="J131" s="9">
        <v>0</v>
      </c>
      <c r="K131" s="9">
        <v>0</v>
      </c>
      <c r="L131" s="9"/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88795</v>
      </c>
      <c r="C132" s="9">
        <v>59265</v>
      </c>
      <c r="D132" s="9">
        <v>128157</v>
      </c>
      <c r="E132" s="9">
        <v>3</v>
      </c>
      <c r="F132" s="9">
        <v>1</v>
      </c>
      <c r="G132" s="9">
        <v>248</v>
      </c>
      <c r="H132" s="9">
        <v>121</v>
      </c>
      <c r="I132" s="9">
        <v>237</v>
      </c>
      <c r="J132" s="9">
        <v>0</v>
      </c>
      <c r="K132" s="9">
        <v>0</v>
      </c>
      <c r="L132" s="9"/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88547</v>
      </c>
      <c r="C133" s="9">
        <v>59144</v>
      </c>
      <c r="D133" s="9">
        <v>127920</v>
      </c>
      <c r="E133" s="9">
        <v>3</v>
      </c>
      <c r="F133" s="9">
        <v>1</v>
      </c>
      <c r="G133" s="9">
        <v>213</v>
      </c>
      <c r="H133" s="9">
        <v>124</v>
      </c>
      <c r="I133" s="9">
        <v>226</v>
      </c>
      <c r="J133" s="9">
        <v>0</v>
      </c>
      <c r="K133" s="9">
        <v>0</v>
      </c>
      <c r="L133" s="9"/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88334</v>
      </c>
      <c r="C134" s="9">
        <v>59020</v>
      </c>
      <c r="D134" s="9">
        <v>127694</v>
      </c>
      <c r="E134" s="9">
        <v>3</v>
      </c>
      <c r="F134" s="9">
        <v>1</v>
      </c>
      <c r="G134" s="9">
        <v>255</v>
      </c>
      <c r="H134" s="9">
        <v>120</v>
      </c>
      <c r="I134" s="9">
        <v>218</v>
      </c>
      <c r="J134" s="9">
        <v>0</v>
      </c>
      <c r="K134" s="9">
        <v>0</v>
      </c>
      <c r="L134" s="9"/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88079</v>
      </c>
      <c r="C135" s="9">
        <v>58900</v>
      </c>
      <c r="D135" s="9">
        <v>127476</v>
      </c>
      <c r="E135" s="9">
        <v>3</v>
      </c>
      <c r="F135" s="9">
        <v>1</v>
      </c>
      <c r="G135" s="9">
        <v>237</v>
      </c>
      <c r="H135" s="9">
        <v>141</v>
      </c>
      <c r="I135" s="9">
        <v>250</v>
      </c>
      <c r="J135" s="9">
        <v>0</v>
      </c>
      <c r="K135" s="9">
        <v>0</v>
      </c>
      <c r="L135" s="9"/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87842</v>
      </c>
      <c r="C136" s="9">
        <v>58759</v>
      </c>
      <c r="D136" s="9">
        <v>127226</v>
      </c>
      <c r="E136" s="9">
        <v>3</v>
      </c>
      <c r="F136" s="9">
        <v>1</v>
      </c>
      <c r="G136" s="9">
        <v>225</v>
      </c>
      <c r="H136" s="9">
        <v>91</v>
      </c>
      <c r="I136" s="9">
        <v>200</v>
      </c>
      <c r="J136" s="9">
        <v>0</v>
      </c>
      <c r="K136" s="9">
        <v>0</v>
      </c>
      <c r="L136" s="9"/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87617</v>
      </c>
      <c r="C137" s="9">
        <v>58668</v>
      </c>
      <c r="D137" s="9">
        <v>127026</v>
      </c>
      <c r="E137" s="9">
        <v>3</v>
      </c>
      <c r="F137" s="9">
        <v>1</v>
      </c>
      <c r="G137" s="9">
        <v>218</v>
      </c>
      <c r="H137" s="9">
        <v>109</v>
      </c>
      <c r="I137" s="9">
        <v>231</v>
      </c>
      <c r="J137" s="9">
        <v>0</v>
      </c>
      <c r="K137" s="9">
        <v>0</v>
      </c>
      <c r="L137" s="9"/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87399</v>
      </c>
      <c r="C138" s="9">
        <v>58559</v>
      </c>
      <c r="D138" s="9">
        <v>126795</v>
      </c>
      <c r="E138" s="9">
        <v>3</v>
      </c>
      <c r="F138" s="9">
        <v>1</v>
      </c>
      <c r="G138" s="9">
        <v>254</v>
      </c>
      <c r="H138" s="9">
        <v>118</v>
      </c>
      <c r="I138" s="9">
        <v>278</v>
      </c>
      <c r="J138" s="9">
        <v>0</v>
      </c>
      <c r="K138" s="9">
        <v>0</v>
      </c>
      <c r="L138" s="9"/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87145</v>
      </c>
      <c r="C139" s="9">
        <v>58441</v>
      </c>
      <c r="D139" s="9">
        <v>126517</v>
      </c>
      <c r="E139" s="9">
        <v>3</v>
      </c>
      <c r="F139" s="9">
        <v>1</v>
      </c>
      <c r="G139" s="9">
        <v>243</v>
      </c>
      <c r="H139" s="9">
        <v>120</v>
      </c>
      <c r="I139" s="9">
        <v>235</v>
      </c>
      <c r="J139" s="9">
        <v>0</v>
      </c>
      <c r="K139" s="9">
        <v>0</v>
      </c>
      <c r="L139" s="9"/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86902</v>
      </c>
      <c r="C140" s="9">
        <v>58321</v>
      </c>
      <c r="D140" s="9">
        <v>126282</v>
      </c>
      <c r="E140" s="9">
        <v>3</v>
      </c>
      <c r="F140" s="9">
        <v>1</v>
      </c>
      <c r="G140" s="9">
        <v>233</v>
      </c>
      <c r="H140" s="9">
        <v>115</v>
      </c>
      <c r="I140" s="9">
        <v>255</v>
      </c>
      <c r="J140" s="9">
        <v>0</v>
      </c>
      <c r="K140" s="9">
        <v>0</v>
      </c>
      <c r="L140" s="9"/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86669</v>
      </c>
      <c r="C141" s="9">
        <v>58206</v>
      </c>
      <c r="D141" s="9">
        <v>126027</v>
      </c>
      <c r="E141" s="9">
        <v>3</v>
      </c>
      <c r="F141" s="9">
        <v>1</v>
      </c>
      <c r="G141" s="9">
        <v>243</v>
      </c>
      <c r="H141" s="9">
        <v>110</v>
      </c>
      <c r="I141" s="9">
        <v>231</v>
      </c>
      <c r="J141" s="9">
        <v>0</v>
      </c>
      <c r="K141" s="9">
        <v>0</v>
      </c>
      <c r="L141" s="9"/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86426</v>
      </c>
      <c r="C142" s="9">
        <v>58096</v>
      </c>
      <c r="D142" s="9">
        <v>125796</v>
      </c>
      <c r="E142" s="9">
        <v>3</v>
      </c>
      <c r="F142" s="9">
        <v>1</v>
      </c>
      <c r="G142" s="9">
        <v>282</v>
      </c>
      <c r="H142" s="9">
        <v>136</v>
      </c>
      <c r="I142" s="9">
        <v>263</v>
      </c>
      <c r="J142" s="9">
        <v>0</v>
      </c>
      <c r="K142" s="9">
        <v>0</v>
      </c>
      <c r="L142" s="9"/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86144</v>
      </c>
      <c r="C143" s="9">
        <v>57960</v>
      </c>
      <c r="D143" s="9">
        <v>125533</v>
      </c>
      <c r="E143" s="9">
        <v>3</v>
      </c>
      <c r="F143" s="9">
        <v>1</v>
      </c>
      <c r="G143" s="9">
        <v>239</v>
      </c>
      <c r="H143" s="9">
        <v>124</v>
      </c>
      <c r="I143" s="9">
        <v>247</v>
      </c>
      <c r="J143" s="9">
        <v>0</v>
      </c>
      <c r="K143" s="9">
        <v>0</v>
      </c>
      <c r="L143" s="9"/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85905</v>
      </c>
      <c r="C144" s="9">
        <v>57836</v>
      </c>
      <c r="D144" s="9">
        <v>125286</v>
      </c>
      <c r="E144" s="9">
        <v>3</v>
      </c>
      <c r="F144" s="9">
        <v>1</v>
      </c>
      <c r="G144" s="9">
        <v>183</v>
      </c>
      <c r="H144" s="9">
        <v>109</v>
      </c>
      <c r="I144" s="9">
        <v>250</v>
      </c>
      <c r="J144" s="9">
        <v>0</v>
      </c>
      <c r="K144" s="9">
        <v>0</v>
      </c>
      <c r="L144" s="9"/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85722</v>
      </c>
      <c r="C145" s="9">
        <v>57727</v>
      </c>
      <c r="D145" s="9">
        <v>125036</v>
      </c>
      <c r="E145" s="9">
        <v>3</v>
      </c>
      <c r="F145" s="9">
        <v>1</v>
      </c>
      <c r="G145" s="9">
        <v>242</v>
      </c>
      <c r="H145" s="9">
        <v>126</v>
      </c>
      <c r="I145" s="9">
        <v>241</v>
      </c>
      <c r="J145" s="9">
        <v>0</v>
      </c>
      <c r="K145" s="9">
        <v>0</v>
      </c>
      <c r="L145" s="9"/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85480</v>
      </c>
      <c r="C146" s="9">
        <v>57601</v>
      </c>
      <c r="D146" s="9">
        <v>124795</v>
      </c>
      <c r="E146" s="9">
        <v>3</v>
      </c>
      <c r="F146" s="9">
        <v>1</v>
      </c>
      <c r="G146" s="9">
        <v>238</v>
      </c>
      <c r="H146" s="9">
        <v>112</v>
      </c>
      <c r="I146" s="9">
        <v>263</v>
      </c>
      <c r="J146" s="9">
        <v>0</v>
      </c>
      <c r="K146" s="9">
        <v>0</v>
      </c>
      <c r="L146" s="9"/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85242</v>
      </c>
      <c r="C147" s="9">
        <v>57489</v>
      </c>
      <c r="D147" s="9">
        <v>124532</v>
      </c>
      <c r="E147" s="9">
        <v>3</v>
      </c>
      <c r="F147" s="9">
        <v>1</v>
      </c>
      <c r="G147" s="9">
        <v>266</v>
      </c>
      <c r="H147" s="9">
        <v>105</v>
      </c>
      <c r="I147" s="9">
        <v>259</v>
      </c>
      <c r="J147" s="9">
        <v>0</v>
      </c>
      <c r="K147" s="9">
        <v>0</v>
      </c>
      <c r="L147" s="9"/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84976</v>
      </c>
      <c r="C148" s="9">
        <v>57384</v>
      </c>
      <c r="D148" s="9">
        <v>124273</v>
      </c>
      <c r="E148" s="9">
        <v>3</v>
      </c>
      <c r="F148" s="9">
        <v>1</v>
      </c>
      <c r="G148" s="9">
        <v>269</v>
      </c>
      <c r="H148" s="9">
        <v>138</v>
      </c>
      <c r="I148" s="9">
        <v>250</v>
      </c>
      <c r="J148" s="9">
        <v>0</v>
      </c>
      <c r="K148" s="9">
        <v>0</v>
      </c>
      <c r="L148" s="9"/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84707</v>
      </c>
      <c r="C149" s="9">
        <v>57246</v>
      </c>
      <c r="D149" s="9">
        <v>124023</v>
      </c>
      <c r="E149" s="9">
        <v>3</v>
      </c>
      <c r="F149" s="9">
        <v>1</v>
      </c>
      <c r="G149" s="9">
        <v>275</v>
      </c>
      <c r="H149" s="9">
        <v>146</v>
      </c>
      <c r="I149" s="9">
        <v>249</v>
      </c>
      <c r="J149" s="9">
        <v>1</v>
      </c>
      <c r="K149" s="9">
        <v>0</v>
      </c>
      <c r="L149" s="9"/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84432</v>
      </c>
      <c r="C150" s="9">
        <v>57100</v>
      </c>
      <c r="D150" s="9">
        <v>123774</v>
      </c>
      <c r="E150" s="9">
        <v>2</v>
      </c>
      <c r="F150" s="9">
        <v>1</v>
      </c>
      <c r="G150" s="9">
        <v>268</v>
      </c>
      <c r="H150" s="9">
        <v>121</v>
      </c>
      <c r="I150" s="9">
        <v>254</v>
      </c>
      <c r="J150" s="9">
        <v>0</v>
      </c>
      <c r="K150" s="9">
        <v>0</v>
      </c>
      <c r="L150" s="9"/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84164</v>
      </c>
      <c r="C151" s="9">
        <v>56979</v>
      </c>
      <c r="D151" s="9">
        <v>123520</v>
      </c>
      <c r="E151" s="9">
        <v>2</v>
      </c>
      <c r="F151" s="9">
        <v>1</v>
      </c>
      <c r="G151" s="9">
        <v>273</v>
      </c>
      <c r="H151" s="9">
        <v>144</v>
      </c>
      <c r="I151" s="9">
        <v>268</v>
      </c>
      <c r="J151" s="9">
        <v>0</v>
      </c>
      <c r="K151" s="9">
        <v>0</v>
      </c>
      <c r="L151" s="9"/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83891</v>
      </c>
      <c r="C152" s="9">
        <v>56835</v>
      </c>
      <c r="D152" s="9">
        <v>123252</v>
      </c>
      <c r="E152" s="9">
        <v>2</v>
      </c>
      <c r="F152" s="9">
        <v>1</v>
      </c>
      <c r="G152" s="9">
        <v>240</v>
      </c>
      <c r="H152" s="9">
        <v>133</v>
      </c>
      <c r="I152" s="9">
        <v>277</v>
      </c>
      <c r="J152" s="9">
        <v>0</v>
      </c>
      <c r="K152" s="9">
        <v>0</v>
      </c>
      <c r="L152" s="9"/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83651</v>
      </c>
      <c r="C153" s="9">
        <v>56702</v>
      </c>
      <c r="D153" s="9">
        <v>122975</v>
      </c>
      <c r="E153" s="9">
        <v>2</v>
      </c>
      <c r="F153" s="9">
        <v>1</v>
      </c>
      <c r="G153" s="9">
        <v>255</v>
      </c>
      <c r="H153" s="9">
        <v>116</v>
      </c>
      <c r="I153" s="9">
        <v>248</v>
      </c>
      <c r="J153" s="9">
        <v>0</v>
      </c>
      <c r="K153" s="9">
        <v>0</v>
      </c>
      <c r="L153" s="9"/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83396</v>
      </c>
      <c r="C154" s="9">
        <v>56586</v>
      </c>
      <c r="D154" s="9">
        <v>122727</v>
      </c>
      <c r="E154" s="9">
        <v>2</v>
      </c>
      <c r="F154" s="9">
        <v>1</v>
      </c>
      <c r="G154" s="9">
        <v>233</v>
      </c>
      <c r="H154" s="9">
        <v>142</v>
      </c>
      <c r="I154" s="9">
        <v>239</v>
      </c>
      <c r="J154" s="9">
        <v>0</v>
      </c>
      <c r="K154" s="9">
        <v>0</v>
      </c>
      <c r="L154" s="9"/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83163</v>
      </c>
      <c r="C155" s="9">
        <v>56444</v>
      </c>
      <c r="D155" s="9">
        <v>122488</v>
      </c>
      <c r="E155" s="9">
        <v>2</v>
      </c>
      <c r="F155" s="9">
        <v>1</v>
      </c>
      <c r="G155" s="9">
        <v>231</v>
      </c>
      <c r="H155" s="9">
        <v>133</v>
      </c>
      <c r="I155" s="9">
        <v>240</v>
      </c>
      <c r="J155" s="9">
        <v>0</v>
      </c>
      <c r="K155" s="9">
        <v>0</v>
      </c>
      <c r="L155" s="9"/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82932</v>
      </c>
      <c r="C156" s="9">
        <v>56311</v>
      </c>
      <c r="D156" s="9">
        <v>122248</v>
      </c>
      <c r="E156" s="9">
        <v>2</v>
      </c>
      <c r="F156" s="9">
        <v>1</v>
      </c>
      <c r="G156" s="9">
        <v>253</v>
      </c>
      <c r="H156" s="9">
        <v>124</v>
      </c>
      <c r="I156" s="9">
        <v>250</v>
      </c>
      <c r="J156" s="9">
        <v>0</v>
      </c>
      <c r="K156" s="9">
        <v>0</v>
      </c>
      <c r="L156" s="9"/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82679</v>
      </c>
      <c r="C157" s="9">
        <v>56187</v>
      </c>
      <c r="D157" s="9">
        <v>121998</v>
      </c>
      <c r="E157" s="9">
        <v>2</v>
      </c>
      <c r="F157" s="9">
        <v>1</v>
      </c>
      <c r="G157" s="9">
        <v>281</v>
      </c>
      <c r="H157" s="9">
        <v>137</v>
      </c>
      <c r="I157" s="9">
        <v>288</v>
      </c>
      <c r="J157" s="9">
        <v>0</v>
      </c>
      <c r="K157" s="9">
        <v>0</v>
      </c>
      <c r="L157" s="9"/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82398</v>
      </c>
      <c r="C158" s="9">
        <v>56050</v>
      </c>
      <c r="D158" s="9">
        <v>121710</v>
      </c>
      <c r="E158" s="9">
        <v>2</v>
      </c>
      <c r="F158" s="9">
        <v>1</v>
      </c>
      <c r="G158" s="9">
        <v>286</v>
      </c>
      <c r="H158" s="9">
        <v>148</v>
      </c>
      <c r="I158" s="9">
        <v>262</v>
      </c>
      <c r="J158" s="9">
        <v>0</v>
      </c>
      <c r="K158" s="9">
        <v>0</v>
      </c>
      <c r="L158" s="9"/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82112</v>
      </c>
      <c r="C159" s="9">
        <v>55902</v>
      </c>
      <c r="D159" s="9">
        <v>121448</v>
      </c>
      <c r="E159" s="9">
        <v>2</v>
      </c>
      <c r="F159" s="9">
        <v>1</v>
      </c>
      <c r="G159" s="9">
        <v>297</v>
      </c>
      <c r="H159" s="9">
        <v>163</v>
      </c>
      <c r="I159" s="9">
        <v>320</v>
      </c>
      <c r="J159" s="9">
        <v>0</v>
      </c>
      <c r="K159" s="9">
        <v>0</v>
      </c>
      <c r="L159" s="9"/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81815</v>
      </c>
      <c r="C160" s="9">
        <v>55739</v>
      </c>
      <c r="D160" s="9">
        <v>121128</v>
      </c>
      <c r="E160" s="9">
        <v>2</v>
      </c>
      <c r="F160" s="9">
        <v>1</v>
      </c>
      <c r="G160" s="9">
        <v>322</v>
      </c>
      <c r="H160" s="9">
        <v>174</v>
      </c>
      <c r="I160" s="9">
        <v>378</v>
      </c>
      <c r="J160" s="9">
        <v>0</v>
      </c>
      <c r="K160" s="9">
        <v>0</v>
      </c>
      <c r="L160" s="9"/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81493</v>
      </c>
      <c r="C161" s="9">
        <v>55565</v>
      </c>
      <c r="D161" s="9">
        <v>120750</v>
      </c>
      <c r="E161" s="9">
        <v>2</v>
      </c>
      <c r="F161" s="9">
        <v>1</v>
      </c>
      <c r="G161" s="9">
        <v>391</v>
      </c>
      <c r="H161" s="9">
        <v>186</v>
      </c>
      <c r="I161" s="9">
        <v>365</v>
      </c>
      <c r="J161" s="9">
        <v>0</v>
      </c>
      <c r="K161" s="9">
        <v>0</v>
      </c>
      <c r="L161" s="9"/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81102</v>
      </c>
      <c r="C162" s="9">
        <v>55379</v>
      </c>
      <c r="D162" s="9">
        <v>120385</v>
      </c>
      <c r="E162" s="9">
        <v>2</v>
      </c>
      <c r="F162" s="9">
        <v>1</v>
      </c>
      <c r="G162" s="9">
        <v>308</v>
      </c>
      <c r="H162" s="9">
        <v>177</v>
      </c>
      <c r="I162" s="9">
        <v>345</v>
      </c>
      <c r="J162" s="9">
        <v>0</v>
      </c>
      <c r="K162" s="9">
        <v>0</v>
      </c>
      <c r="L162" s="9"/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80794</v>
      </c>
      <c r="C163" s="9">
        <v>55202</v>
      </c>
      <c r="D163" s="9">
        <v>120040</v>
      </c>
      <c r="E163" s="9">
        <v>2</v>
      </c>
      <c r="F163" s="9">
        <v>1</v>
      </c>
      <c r="G163" s="9">
        <v>294</v>
      </c>
      <c r="H163" s="9">
        <v>140</v>
      </c>
      <c r="I163" s="9">
        <v>302</v>
      </c>
      <c r="J163" s="9">
        <v>0</v>
      </c>
      <c r="K163" s="9">
        <v>0</v>
      </c>
      <c r="L163" s="9"/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80500</v>
      </c>
      <c r="C164" s="9">
        <v>55062</v>
      </c>
      <c r="D164" s="9">
        <v>119738</v>
      </c>
      <c r="E164" s="9">
        <v>2</v>
      </c>
      <c r="F164" s="9">
        <v>1</v>
      </c>
      <c r="G164" s="9">
        <v>292</v>
      </c>
      <c r="H164" s="9">
        <v>164</v>
      </c>
      <c r="I164" s="9">
        <v>287</v>
      </c>
      <c r="J164" s="9">
        <v>0</v>
      </c>
      <c r="K164" s="9">
        <v>0</v>
      </c>
      <c r="L164" s="9"/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80208</v>
      </c>
      <c r="C165" s="9">
        <v>54898</v>
      </c>
      <c r="D165" s="9">
        <v>119451</v>
      </c>
      <c r="E165" s="9">
        <v>2</v>
      </c>
      <c r="F165" s="9">
        <v>1</v>
      </c>
      <c r="G165" s="9">
        <v>238</v>
      </c>
      <c r="H165" s="9">
        <v>137</v>
      </c>
      <c r="I165" s="9">
        <v>253</v>
      </c>
      <c r="J165" s="9">
        <v>0</v>
      </c>
      <c r="K165" s="9">
        <v>0</v>
      </c>
      <c r="L165" s="9"/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79970</v>
      </c>
      <c r="C166" s="9">
        <v>54761</v>
      </c>
      <c r="D166" s="9">
        <v>119198</v>
      </c>
      <c r="E166" s="9">
        <v>2</v>
      </c>
      <c r="F166" s="9">
        <v>1</v>
      </c>
      <c r="G166" s="9">
        <v>244</v>
      </c>
      <c r="H166" s="9">
        <v>151</v>
      </c>
      <c r="I166" s="9">
        <v>248</v>
      </c>
      <c r="J166" s="9">
        <v>0</v>
      </c>
      <c r="K166" s="9">
        <v>0</v>
      </c>
      <c r="L166" s="9"/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79726</v>
      </c>
      <c r="C167" s="9">
        <v>54610</v>
      </c>
      <c r="D167" s="9">
        <v>118950</v>
      </c>
      <c r="E167" s="9">
        <v>2</v>
      </c>
      <c r="F167" s="9">
        <v>1</v>
      </c>
      <c r="G167" s="9">
        <v>227</v>
      </c>
      <c r="H167" s="9">
        <v>129</v>
      </c>
      <c r="I167" s="9">
        <v>262</v>
      </c>
      <c r="J167" s="9">
        <v>0</v>
      </c>
      <c r="K167" s="9">
        <v>0</v>
      </c>
      <c r="L167" s="9"/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79499</v>
      </c>
      <c r="C168" s="9">
        <v>54481</v>
      </c>
      <c r="D168" s="9">
        <v>118688</v>
      </c>
      <c r="E168" s="9">
        <v>2</v>
      </c>
      <c r="F168" s="9">
        <v>1</v>
      </c>
      <c r="G168" s="9">
        <v>254</v>
      </c>
      <c r="H168" s="9">
        <v>144</v>
      </c>
      <c r="I168" s="9">
        <v>264</v>
      </c>
      <c r="J168" s="9">
        <v>0</v>
      </c>
      <c r="K168" s="9">
        <v>0</v>
      </c>
      <c r="L168" s="9"/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79245</v>
      </c>
      <c r="C169" s="9">
        <v>54337</v>
      </c>
      <c r="D169" s="9">
        <v>118424</v>
      </c>
      <c r="E169" s="9">
        <v>2</v>
      </c>
      <c r="F169" s="9">
        <v>1</v>
      </c>
      <c r="G169" s="9">
        <v>225</v>
      </c>
      <c r="H169" s="9">
        <v>130</v>
      </c>
      <c r="I169" s="9">
        <v>275</v>
      </c>
      <c r="J169" s="9">
        <v>0</v>
      </c>
      <c r="K169" s="9">
        <v>0</v>
      </c>
      <c r="L169" s="9"/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79020</v>
      </c>
      <c r="C170" s="9">
        <v>54207</v>
      </c>
      <c r="D170" s="9">
        <v>118149</v>
      </c>
      <c r="E170" s="9">
        <v>2</v>
      </c>
      <c r="F170" s="9">
        <v>1</v>
      </c>
      <c r="G170" s="9">
        <v>254</v>
      </c>
      <c r="H170" s="9">
        <v>121</v>
      </c>
      <c r="I170" s="9">
        <v>257</v>
      </c>
      <c r="J170" s="9">
        <v>0</v>
      </c>
      <c r="K170" s="9">
        <v>0</v>
      </c>
      <c r="L170" s="9"/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78766</v>
      </c>
      <c r="C171" s="9">
        <v>54086</v>
      </c>
      <c r="D171" s="9">
        <v>117892</v>
      </c>
      <c r="E171" s="9">
        <v>2</v>
      </c>
      <c r="F171" s="9">
        <v>1</v>
      </c>
      <c r="G171" s="9">
        <v>239</v>
      </c>
      <c r="H171" s="9">
        <v>125</v>
      </c>
      <c r="I171" s="9">
        <v>263</v>
      </c>
      <c r="J171" s="9">
        <v>0</v>
      </c>
      <c r="K171" s="9">
        <v>0</v>
      </c>
      <c r="L171" s="9"/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78527</v>
      </c>
      <c r="C172" s="9">
        <v>53961</v>
      </c>
      <c r="D172" s="9">
        <v>117629</v>
      </c>
      <c r="E172" s="9">
        <v>2</v>
      </c>
      <c r="F172" s="9">
        <v>1</v>
      </c>
      <c r="G172" s="9">
        <v>216</v>
      </c>
      <c r="H172" s="9">
        <v>117</v>
      </c>
      <c r="I172" s="9">
        <v>262</v>
      </c>
      <c r="J172" s="9">
        <v>0</v>
      </c>
      <c r="K172" s="9">
        <v>0</v>
      </c>
      <c r="L172" s="9"/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78311</v>
      </c>
      <c r="C173" s="9">
        <v>53844</v>
      </c>
      <c r="D173" s="9">
        <v>117367</v>
      </c>
      <c r="E173" s="9">
        <v>2</v>
      </c>
      <c r="F173" s="9">
        <v>1</v>
      </c>
      <c r="G173" s="9">
        <v>224</v>
      </c>
      <c r="H173" s="9">
        <v>117</v>
      </c>
      <c r="I173" s="9">
        <v>264</v>
      </c>
      <c r="J173" s="9">
        <v>0</v>
      </c>
      <c r="K173" s="9">
        <v>0</v>
      </c>
      <c r="L173" s="9"/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78087</v>
      </c>
      <c r="C174" s="9">
        <v>53727</v>
      </c>
      <c r="D174" s="9">
        <v>117103</v>
      </c>
      <c r="E174" s="9">
        <v>2</v>
      </c>
      <c r="F174" s="9">
        <v>1</v>
      </c>
      <c r="G174" s="9">
        <v>237</v>
      </c>
      <c r="H174" s="9">
        <v>104</v>
      </c>
      <c r="I174" s="9">
        <v>251</v>
      </c>
      <c r="J174" s="9">
        <v>0</v>
      </c>
      <c r="K174" s="9">
        <v>0</v>
      </c>
      <c r="L174" s="9"/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77850</v>
      </c>
      <c r="C175" s="9">
        <v>53623</v>
      </c>
      <c r="D175" s="9">
        <v>116852</v>
      </c>
      <c r="E175" s="9">
        <v>2</v>
      </c>
      <c r="F175" s="9">
        <v>1</v>
      </c>
      <c r="G175" s="9">
        <v>221</v>
      </c>
      <c r="H175" s="9">
        <v>115</v>
      </c>
      <c r="I175" s="9">
        <v>242</v>
      </c>
      <c r="J175" s="9">
        <v>0</v>
      </c>
      <c r="K175" s="9">
        <v>0</v>
      </c>
      <c r="L175" s="9"/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77629</v>
      </c>
      <c r="C176" s="9">
        <v>53508</v>
      </c>
      <c r="D176" s="9">
        <v>116610</v>
      </c>
      <c r="E176" s="9">
        <v>2</v>
      </c>
      <c r="F176" s="9">
        <v>1</v>
      </c>
      <c r="G176" s="9">
        <v>196</v>
      </c>
      <c r="H176" s="9">
        <v>144</v>
      </c>
      <c r="I176" s="9">
        <v>259</v>
      </c>
      <c r="J176" s="9">
        <v>0</v>
      </c>
      <c r="K176" s="9">
        <v>0</v>
      </c>
      <c r="L176" s="9"/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77433</v>
      </c>
      <c r="C177" s="9">
        <v>53364</v>
      </c>
      <c r="D177" s="9">
        <v>116351</v>
      </c>
      <c r="E177" s="9">
        <v>2</v>
      </c>
      <c r="F177" s="9">
        <v>1</v>
      </c>
      <c r="G177" s="9">
        <v>219</v>
      </c>
      <c r="H177" s="9">
        <v>120</v>
      </c>
      <c r="I177" s="9">
        <v>229</v>
      </c>
      <c r="J177" s="9">
        <v>0</v>
      </c>
      <c r="K177" s="9">
        <v>0</v>
      </c>
      <c r="L177" s="9"/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77214</v>
      </c>
      <c r="C178" s="9">
        <v>53244</v>
      </c>
      <c r="D178" s="9">
        <v>116122</v>
      </c>
      <c r="E178" s="9">
        <v>2</v>
      </c>
      <c r="F178" s="9">
        <v>1</v>
      </c>
      <c r="G178" s="9">
        <v>211</v>
      </c>
      <c r="H178" s="9">
        <v>95</v>
      </c>
      <c r="I178" s="9">
        <v>228</v>
      </c>
      <c r="J178" s="9">
        <v>0</v>
      </c>
      <c r="K178" s="9">
        <v>0</v>
      </c>
      <c r="L178" s="9"/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77003</v>
      </c>
      <c r="C179" s="9">
        <v>53149</v>
      </c>
      <c r="D179" s="9">
        <v>115894</v>
      </c>
      <c r="E179" s="9">
        <v>2</v>
      </c>
      <c r="F179" s="9">
        <v>1</v>
      </c>
      <c r="G179" s="9">
        <v>205</v>
      </c>
      <c r="H179" s="9">
        <v>110</v>
      </c>
      <c r="I179" s="9">
        <v>223</v>
      </c>
      <c r="J179" s="9">
        <v>0</v>
      </c>
      <c r="K179" s="9">
        <v>0</v>
      </c>
      <c r="L179" s="9"/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76798</v>
      </c>
      <c r="C180" s="9">
        <v>53039</v>
      </c>
      <c r="D180" s="9">
        <v>115671</v>
      </c>
      <c r="E180" s="9">
        <v>2</v>
      </c>
      <c r="F180" s="9">
        <v>1</v>
      </c>
      <c r="G180" s="9">
        <v>192</v>
      </c>
      <c r="H180" s="9">
        <v>117</v>
      </c>
      <c r="I180" s="9">
        <v>242</v>
      </c>
      <c r="J180" s="9">
        <v>0</v>
      </c>
      <c r="K180" s="9">
        <v>0</v>
      </c>
      <c r="L180" s="9"/>
      <c r="M180">
        <f t="shared" ref="M180:Q243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43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76606</v>
      </c>
      <c r="C181" s="9">
        <v>52922</v>
      </c>
      <c r="D181" s="9">
        <v>115429</v>
      </c>
      <c r="E181" s="9">
        <v>2</v>
      </c>
      <c r="F181" s="9">
        <v>1</v>
      </c>
      <c r="G181" s="9">
        <v>203</v>
      </c>
      <c r="H181" s="9">
        <v>101</v>
      </c>
      <c r="I181" s="9">
        <v>223</v>
      </c>
      <c r="J181" s="9">
        <v>0</v>
      </c>
      <c r="K181" s="9">
        <v>0</v>
      </c>
      <c r="L181" s="9"/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44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76403</v>
      </c>
      <c r="C182" s="9">
        <v>52821</v>
      </c>
      <c r="D182" s="9">
        <v>115206</v>
      </c>
      <c r="E182" s="9">
        <v>2</v>
      </c>
      <c r="F182" s="9">
        <v>1</v>
      </c>
      <c r="G182" s="9">
        <v>190</v>
      </c>
      <c r="H182" s="9">
        <v>110</v>
      </c>
      <c r="I182" s="9">
        <v>210</v>
      </c>
      <c r="J182" s="9">
        <v>0</v>
      </c>
      <c r="K182" s="9">
        <v>0</v>
      </c>
      <c r="L182" s="9"/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76213</v>
      </c>
      <c r="C183" s="9">
        <v>52711</v>
      </c>
      <c r="D183" s="9">
        <v>114996</v>
      </c>
      <c r="E183" s="9">
        <v>2</v>
      </c>
      <c r="F183" s="9">
        <v>1</v>
      </c>
      <c r="G183" s="9">
        <v>171</v>
      </c>
      <c r="H183" s="9">
        <v>112</v>
      </c>
      <c r="I183" s="9">
        <v>221</v>
      </c>
      <c r="J183" s="9">
        <v>1</v>
      </c>
      <c r="K183" s="9">
        <v>0</v>
      </c>
      <c r="L183" s="9"/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76042</v>
      </c>
      <c r="C184" s="9">
        <v>52599</v>
      </c>
      <c r="D184" s="9">
        <v>114775</v>
      </c>
      <c r="E184" s="9">
        <v>1</v>
      </c>
      <c r="F184" s="9">
        <v>1</v>
      </c>
      <c r="G184" s="9">
        <v>177</v>
      </c>
      <c r="H184" s="9">
        <v>94</v>
      </c>
      <c r="I184" s="9">
        <v>227</v>
      </c>
      <c r="J184" s="9">
        <v>0</v>
      </c>
      <c r="K184" s="9">
        <v>0</v>
      </c>
      <c r="L184" s="9"/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75865</v>
      </c>
      <c r="C185" s="9">
        <v>52505</v>
      </c>
      <c r="D185" s="9">
        <v>114548</v>
      </c>
      <c r="E185" s="9">
        <v>1</v>
      </c>
      <c r="F185" s="9">
        <v>1</v>
      </c>
      <c r="G185" s="9">
        <v>183</v>
      </c>
      <c r="H185" s="9">
        <v>103</v>
      </c>
      <c r="I185" s="9">
        <v>237</v>
      </c>
      <c r="J185" s="9">
        <v>0</v>
      </c>
      <c r="K185" s="9">
        <v>0</v>
      </c>
      <c r="L185" s="9"/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75682</v>
      </c>
      <c r="C186" s="9">
        <v>52402</v>
      </c>
      <c r="D186" s="9">
        <v>114311</v>
      </c>
      <c r="E186" s="9">
        <v>1</v>
      </c>
      <c r="F186" s="9">
        <v>1</v>
      </c>
      <c r="G186" s="9">
        <v>180</v>
      </c>
      <c r="H186" s="9">
        <v>121</v>
      </c>
      <c r="I186" s="9">
        <v>233</v>
      </c>
      <c r="J186" s="9">
        <v>0</v>
      </c>
      <c r="K186" s="9">
        <v>0</v>
      </c>
      <c r="L186" s="9"/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75502</v>
      </c>
      <c r="C187" s="9">
        <v>52281</v>
      </c>
      <c r="D187" s="9">
        <v>114078</v>
      </c>
      <c r="E187" s="9">
        <v>1</v>
      </c>
      <c r="F187" s="9">
        <v>1</v>
      </c>
      <c r="G187" s="9">
        <v>192</v>
      </c>
      <c r="H187" s="9">
        <v>112</v>
      </c>
      <c r="I187" s="9">
        <v>195</v>
      </c>
      <c r="J187" s="9">
        <v>0</v>
      </c>
      <c r="K187" s="9">
        <v>0</v>
      </c>
      <c r="L187" s="9"/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75310</v>
      </c>
      <c r="C188" s="9">
        <v>52169</v>
      </c>
      <c r="D188" s="9">
        <v>113883</v>
      </c>
      <c r="E188" s="9">
        <v>1</v>
      </c>
      <c r="F188" s="9">
        <v>1</v>
      </c>
      <c r="G188" s="9">
        <v>166</v>
      </c>
      <c r="H188" s="9">
        <v>98</v>
      </c>
      <c r="I188" s="9">
        <v>219</v>
      </c>
      <c r="J188" s="9">
        <v>0</v>
      </c>
      <c r="K188" s="9">
        <v>0</v>
      </c>
      <c r="L188" s="9"/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75144</v>
      </c>
      <c r="C189" s="9">
        <v>52071</v>
      </c>
      <c r="D189" s="9">
        <v>113664</v>
      </c>
      <c r="E189" s="9">
        <v>1</v>
      </c>
      <c r="F189" s="9">
        <v>1</v>
      </c>
      <c r="G189" s="9">
        <v>183</v>
      </c>
      <c r="H189" s="9">
        <v>98</v>
      </c>
      <c r="I189" s="9">
        <v>229</v>
      </c>
      <c r="J189" s="9">
        <v>0</v>
      </c>
      <c r="K189" s="9">
        <v>0</v>
      </c>
      <c r="L189" s="9"/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74961</v>
      </c>
      <c r="C190" s="9">
        <v>51973</v>
      </c>
      <c r="D190" s="9">
        <v>113435</v>
      </c>
      <c r="E190" s="9">
        <v>1</v>
      </c>
      <c r="F190" s="9">
        <v>1</v>
      </c>
      <c r="G190" s="9">
        <v>196</v>
      </c>
      <c r="H190" s="9">
        <v>95</v>
      </c>
      <c r="I190" s="9">
        <v>230</v>
      </c>
      <c r="J190" s="9">
        <v>0</v>
      </c>
      <c r="K190" s="9">
        <v>0</v>
      </c>
      <c r="L190" s="9"/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74765</v>
      </c>
      <c r="C191" s="9">
        <v>51878</v>
      </c>
      <c r="D191" s="9">
        <v>113205</v>
      </c>
      <c r="E191" s="9">
        <v>1</v>
      </c>
      <c r="F191" s="9">
        <v>1</v>
      </c>
      <c r="G191" s="9">
        <v>171</v>
      </c>
      <c r="H191" s="9">
        <v>94</v>
      </c>
      <c r="I191" s="9">
        <v>210</v>
      </c>
      <c r="J191" s="9">
        <v>0</v>
      </c>
      <c r="K191" s="9">
        <v>0</v>
      </c>
      <c r="L191" s="9"/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74594</v>
      </c>
      <c r="C192" s="9">
        <v>51784</v>
      </c>
      <c r="D192" s="9">
        <v>112995</v>
      </c>
      <c r="E192" s="9">
        <v>1</v>
      </c>
      <c r="F192" s="9">
        <v>1</v>
      </c>
      <c r="G192" s="9">
        <v>154</v>
      </c>
      <c r="H192" s="9">
        <v>116</v>
      </c>
      <c r="I192" s="9">
        <v>212</v>
      </c>
      <c r="J192" s="9">
        <v>0</v>
      </c>
      <c r="K192" s="9">
        <v>0</v>
      </c>
      <c r="L192" s="9"/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74440</v>
      </c>
      <c r="C193" s="9">
        <v>51668</v>
      </c>
      <c r="D193" s="9">
        <v>112783</v>
      </c>
      <c r="E193" s="9">
        <v>1</v>
      </c>
      <c r="F193" s="9">
        <v>1</v>
      </c>
      <c r="G193" s="9">
        <v>175</v>
      </c>
      <c r="H193" s="9">
        <v>103</v>
      </c>
      <c r="I193" s="9">
        <v>206</v>
      </c>
      <c r="J193" s="9">
        <v>0</v>
      </c>
      <c r="K193" s="9">
        <v>0</v>
      </c>
      <c r="L193" s="9"/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74265</v>
      </c>
      <c r="C194" s="9">
        <v>51565</v>
      </c>
      <c r="D194" s="9">
        <v>112577</v>
      </c>
      <c r="E194" s="9">
        <v>1</v>
      </c>
      <c r="F194" s="9">
        <v>1</v>
      </c>
      <c r="G194" s="9">
        <v>227</v>
      </c>
      <c r="H194" s="9">
        <v>114</v>
      </c>
      <c r="I194" s="9">
        <v>256</v>
      </c>
      <c r="J194" s="9">
        <v>0</v>
      </c>
      <c r="K194" s="9">
        <v>0</v>
      </c>
      <c r="L194" s="9"/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74038</v>
      </c>
      <c r="C195" s="9">
        <v>51451</v>
      </c>
      <c r="D195" s="9">
        <v>112321</v>
      </c>
      <c r="E195" s="9">
        <v>1</v>
      </c>
      <c r="F195" s="9">
        <v>1</v>
      </c>
      <c r="G195" s="9">
        <v>207</v>
      </c>
      <c r="H195" s="9">
        <v>120</v>
      </c>
      <c r="I195" s="9">
        <v>238</v>
      </c>
      <c r="J195" s="9">
        <v>0</v>
      </c>
      <c r="K195" s="9">
        <v>0</v>
      </c>
      <c r="L195" s="9"/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73831</v>
      </c>
      <c r="C196" s="9">
        <v>51331</v>
      </c>
      <c r="D196" s="9">
        <v>112083</v>
      </c>
      <c r="E196" s="9">
        <v>1</v>
      </c>
      <c r="F196" s="9">
        <v>1</v>
      </c>
      <c r="G196" s="9">
        <v>174</v>
      </c>
      <c r="H196" s="9">
        <v>124</v>
      </c>
      <c r="I196" s="9">
        <v>201</v>
      </c>
      <c r="J196" s="9">
        <v>0</v>
      </c>
      <c r="K196" s="9">
        <v>0</v>
      </c>
      <c r="L196" s="9"/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73657</v>
      </c>
      <c r="C197" s="9">
        <v>51207</v>
      </c>
      <c r="D197" s="9">
        <v>111882</v>
      </c>
      <c r="E197" s="9">
        <v>1</v>
      </c>
      <c r="F197" s="9">
        <v>1</v>
      </c>
      <c r="G197" s="9">
        <v>179</v>
      </c>
      <c r="H197" s="9">
        <v>103</v>
      </c>
      <c r="I197" s="9">
        <v>205</v>
      </c>
      <c r="J197" s="9">
        <v>0</v>
      </c>
      <c r="K197" s="9">
        <v>0</v>
      </c>
      <c r="L197" s="9"/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73478</v>
      </c>
      <c r="C198" s="9">
        <v>51104</v>
      </c>
      <c r="D198" s="9">
        <v>111677</v>
      </c>
      <c r="E198" s="9">
        <v>1</v>
      </c>
      <c r="F198" s="9">
        <v>1</v>
      </c>
      <c r="G198" s="9">
        <v>185</v>
      </c>
      <c r="H198" s="9">
        <v>101</v>
      </c>
      <c r="I198" s="9">
        <v>220</v>
      </c>
      <c r="J198" s="9">
        <v>0</v>
      </c>
      <c r="K198" s="9">
        <v>0</v>
      </c>
      <c r="L198" s="9"/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73293</v>
      </c>
      <c r="C199" s="9">
        <v>51003</v>
      </c>
      <c r="D199" s="9">
        <v>111457</v>
      </c>
      <c r="E199" s="9">
        <v>1</v>
      </c>
      <c r="F199" s="9">
        <v>1</v>
      </c>
      <c r="G199" s="9">
        <v>186</v>
      </c>
      <c r="H199" s="9">
        <v>121</v>
      </c>
      <c r="I199" s="9">
        <v>210</v>
      </c>
      <c r="J199" s="9">
        <v>0</v>
      </c>
      <c r="K199" s="9">
        <v>0</v>
      </c>
      <c r="L199" s="9"/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73107</v>
      </c>
      <c r="C200" s="9">
        <v>50882</v>
      </c>
      <c r="D200" s="9">
        <v>111247</v>
      </c>
      <c r="E200" s="9">
        <v>1</v>
      </c>
      <c r="F200" s="9">
        <v>1</v>
      </c>
      <c r="G200" s="9">
        <v>196</v>
      </c>
      <c r="H200" s="9">
        <v>106</v>
      </c>
      <c r="I200" s="9">
        <v>218</v>
      </c>
      <c r="J200" s="9">
        <v>0</v>
      </c>
      <c r="K200" s="9">
        <v>0</v>
      </c>
      <c r="L200" s="9"/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72911</v>
      </c>
      <c r="C201" s="9">
        <v>50776</v>
      </c>
      <c r="D201" s="9">
        <v>111029</v>
      </c>
      <c r="E201" s="9">
        <v>1</v>
      </c>
      <c r="F201" s="9">
        <v>1</v>
      </c>
      <c r="G201" s="9">
        <v>187</v>
      </c>
      <c r="H201" s="9">
        <v>95</v>
      </c>
      <c r="I201" s="9">
        <v>223</v>
      </c>
      <c r="J201" s="9">
        <v>0</v>
      </c>
      <c r="K201" s="9">
        <v>0</v>
      </c>
      <c r="L201" s="9"/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72724</v>
      </c>
      <c r="C202" s="9">
        <v>50681</v>
      </c>
      <c r="D202" s="9">
        <v>110806</v>
      </c>
      <c r="E202" s="9">
        <v>1</v>
      </c>
      <c r="F202" s="9">
        <v>1</v>
      </c>
      <c r="G202" s="9">
        <v>202</v>
      </c>
      <c r="H202" s="9">
        <v>114</v>
      </c>
      <c r="I202" s="9">
        <v>265</v>
      </c>
      <c r="J202" s="9">
        <v>0</v>
      </c>
      <c r="K202" s="9">
        <v>0</v>
      </c>
      <c r="L202" s="9"/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72522</v>
      </c>
      <c r="C203" s="9">
        <v>50567</v>
      </c>
      <c r="D203" s="9">
        <v>110541</v>
      </c>
      <c r="E203" s="9">
        <v>1</v>
      </c>
      <c r="F203" s="9">
        <v>1</v>
      </c>
      <c r="G203" s="9">
        <v>231</v>
      </c>
      <c r="H203" s="9">
        <v>118</v>
      </c>
      <c r="I203" s="9">
        <v>231</v>
      </c>
      <c r="J203" s="9">
        <v>0</v>
      </c>
      <c r="K203" s="9">
        <v>0</v>
      </c>
      <c r="L203" s="9"/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72291</v>
      </c>
      <c r="C204" s="9">
        <v>50449</v>
      </c>
      <c r="D204" s="9">
        <v>110310</v>
      </c>
      <c r="E204" s="9">
        <v>1</v>
      </c>
      <c r="F204" s="9">
        <v>1</v>
      </c>
      <c r="G204" s="9">
        <v>215</v>
      </c>
      <c r="H204" s="9">
        <v>108</v>
      </c>
      <c r="I204" s="9">
        <v>242</v>
      </c>
      <c r="J204" s="9">
        <v>0</v>
      </c>
      <c r="K204" s="9">
        <v>0</v>
      </c>
      <c r="L204" s="9"/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72076</v>
      </c>
      <c r="C205" s="9">
        <v>50341</v>
      </c>
      <c r="D205" s="9">
        <v>110068</v>
      </c>
      <c r="E205" s="9">
        <v>1</v>
      </c>
      <c r="F205" s="9">
        <v>1</v>
      </c>
      <c r="G205" s="9">
        <v>208</v>
      </c>
      <c r="H205" s="9">
        <v>126</v>
      </c>
      <c r="I205" s="9">
        <v>238</v>
      </c>
      <c r="J205" s="9">
        <v>0</v>
      </c>
      <c r="K205" s="9">
        <v>0</v>
      </c>
      <c r="L205" s="9"/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71868</v>
      </c>
      <c r="C206" s="9">
        <v>50215</v>
      </c>
      <c r="D206" s="9">
        <v>109830</v>
      </c>
      <c r="E206" s="9">
        <v>1</v>
      </c>
      <c r="F206" s="9">
        <v>1</v>
      </c>
      <c r="G206" s="9">
        <v>193</v>
      </c>
      <c r="H206" s="9">
        <v>122</v>
      </c>
      <c r="I206" s="9">
        <v>239</v>
      </c>
      <c r="J206" s="9">
        <v>0</v>
      </c>
      <c r="K206" s="9">
        <v>0</v>
      </c>
      <c r="L206" s="9"/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ca="1">AM206/(OFFSET(AM$14,$B$1+$B$2,0))</f>
        <v>1.6631692075353592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71675</v>
      </c>
      <c r="C207" s="9">
        <v>50093</v>
      </c>
      <c r="D207" s="9">
        <v>109591</v>
      </c>
      <c r="E207" s="9">
        <v>1</v>
      </c>
      <c r="F207" s="9">
        <v>1</v>
      </c>
      <c r="G207" s="9">
        <v>238</v>
      </c>
      <c r="H207" s="9">
        <v>117</v>
      </c>
      <c r="I207" s="9">
        <v>266</v>
      </c>
      <c r="J207" s="9">
        <v>0</v>
      </c>
      <c r="K207" s="9">
        <v>0</v>
      </c>
      <c r="L207" s="9"/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0.47777947691484529</v>
      </c>
      <c r="AG207">
        <f t="shared" ca="1" si="39"/>
        <v>0.28312814412165327</v>
      </c>
      <c r="AH207">
        <f t="shared" ca="1" si="39"/>
        <v>0.2310401139367958</v>
      </c>
      <c r="AI207">
        <f t="shared" ca="1" si="39"/>
        <v>0.46596574554369702</v>
      </c>
      <c r="AJ207" t="e">
        <f t="shared" ca="1" si="39"/>
        <v>#NUM!</v>
      </c>
      <c r="AL207">
        <f t="shared" ref="AL207:AO254" ca="1" si="40">AG207/$AF207</f>
        <v>0.59259168256847339</v>
      </c>
      <c r="AM207">
        <f t="shared" ca="1" si="40"/>
        <v>0.48357061175730265</v>
      </c>
      <c r="AN207">
        <f t="shared" ca="1" si="40"/>
        <v>0.97527367343730875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1.1419762857402067</v>
      </c>
      <c r="AS207">
        <f ca="1">AM207/(OFFSET(AM$14,$B$1+$B$2,0))</f>
        <v>1.6616946423141561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71437</v>
      </c>
      <c r="C208" s="9">
        <v>49976</v>
      </c>
      <c r="D208" s="9">
        <v>109325</v>
      </c>
      <c r="E208" s="9">
        <v>1</v>
      </c>
      <c r="F208" s="9">
        <v>1</v>
      </c>
      <c r="G208" s="9">
        <v>218</v>
      </c>
      <c r="H208" s="9">
        <v>110</v>
      </c>
      <c r="I208" s="9">
        <v>239</v>
      </c>
      <c r="J208" s="9">
        <v>0</v>
      </c>
      <c r="K208" s="9">
        <v>0</v>
      </c>
      <c r="L208" s="9"/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38"/>
        <v>2023-47</v>
      </c>
      <c r="AF208">
        <f t="shared" ca="1" si="39"/>
        <v>0.48179127221478901</v>
      </c>
      <c r="AG208">
        <f t="shared" ca="1" si="39"/>
        <v>0.28522203065455504</v>
      </c>
      <c r="AH208">
        <f t="shared" ca="1" si="39"/>
        <v>0.23275172929263296</v>
      </c>
      <c r="AI208">
        <f t="shared" ca="1" si="39"/>
        <v>0.46596574554369702</v>
      </c>
      <c r="AJ208" t="e">
        <f t="shared" ca="1" si="39"/>
        <v>#NUM!</v>
      </c>
      <c r="AL208">
        <f t="shared" ca="1" si="40"/>
        <v>0.59200331575827969</v>
      </c>
      <c r="AM208">
        <f t="shared" ca="1" si="40"/>
        <v>0.48309660783740621</v>
      </c>
      <c r="AN208">
        <f t="shared" ca="1" si="40"/>
        <v>0.96715273276258773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1.1408424511550745</v>
      </c>
      <c r="AS208">
        <f ca="1">AM208/(OFFSET(AM$14,$B$1+$B$2,0))</f>
        <v>1.6600658217138604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71219</v>
      </c>
      <c r="C209" s="9">
        <v>49866</v>
      </c>
      <c r="D209" s="9">
        <v>109086</v>
      </c>
      <c r="E209" s="9">
        <v>1</v>
      </c>
      <c r="F209" s="9">
        <v>1</v>
      </c>
      <c r="G209" s="9">
        <v>215</v>
      </c>
      <c r="H209" s="9">
        <v>126</v>
      </c>
      <c r="I209" s="9">
        <v>281</v>
      </c>
      <c r="J209" s="9">
        <v>0</v>
      </c>
      <c r="K209" s="9">
        <v>0</v>
      </c>
      <c r="L209" s="9"/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38"/>
        <v>2023-48</v>
      </c>
      <c r="AF209">
        <f t="shared" ca="1" si="39"/>
        <v>0.48576762646825405</v>
      </c>
      <c r="AG209">
        <f t="shared" ca="1" si="39"/>
        <v>0.28762565054072886</v>
      </c>
      <c r="AH209">
        <f t="shared" ca="1" si="39"/>
        <v>0.23476572178477703</v>
      </c>
      <c r="AI209">
        <f t="shared" ca="1" si="39"/>
        <v>0.46596574554369702</v>
      </c>
      <c r="AJ209" t="e">
        <f t="shared" ca="1" si="39"/>
        <v>#NUM!</v>
      </c>
      <c r="AL209">
        <f t="shared" ca="1" si="40"/>
        <v>0.5921054324510977</v>
      </c>
      <c r="AM209">
        <f t="shared" ca="1" si="40"/>
        <v>0.483288117595707</v>
      </c>
      <c r="AN209">
        <f t="shared" ca="1" si="40"/>
        <v>0.95923589830692202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1.1410392390024349</v>
      </c>
      <c r="AS209">
        <f ca="1">AM209/(OFFSET(AM$14,$B$1+$B$2,0))</f>
        <v>1.6607239070721969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71004</v>
      </c>
      <c r="C210" s="9">
        <v>49740</v>
      </c>
      <c r="D210" s="9">
        <v>108805</v>
      </c>
      <c r="E210" s="9">
        <v>1</v>
      </c>
      <c r="F210" s="9">
        <v>1</v>
      </c>
      <c r="G210" s="9">
        <v>248</v>
      </c>
      <c r="H210" s="9">
        <v>113</v>
      </c>
      <c r="I210" s="9">
        <v>283</v>
      </c>
      <c r="J210" s="9">
        <v>0</v>
      </c>
      <c r="K210" s="9">
        <v>0</v>
      </c>
      <c r="L210" s="9"/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38"/>
        <v>2023-49</v>
      </c>
      <c r="AF210">
        <f t="shared" ca="1" si="39"/>
        <v>0.49037941338521346</v>
      </c>
      <c r="AG210">
        <f t="shared" ca="1" si="39"/>
        <v>0.28978537018040379</v>
      </c>
      <c r="AH210">
        <f t="shared" ca="1" si="39"/>
        <v>0.23679570316535017</v>
      </c>
      <c r="AI210">
        <f t="shared" ca="1" si="39"/>
        <v>0.46596574554369702</v>
      </c>
      <c r="AJ210" t="e">
        <f t="shared" ca="1" si="39"/>
        <v>#NUM!</v>
      </c>
      <c r="AL210">
        <f t="shared" ca="1" si="40"/>
        <v>0.5909411412276504</v>
      </c>
      <c r="AM210">
        <f t="shared" ca="1" si="40"/>
        <v>0.48288263475558524</v>
      </c>
      <c r="AN210">
        <f t="shared" ca="1" si="40"/>
        <v>0.95021473745607976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1.1387955474252778</v>
      </c>
      <c r="AS210">
        <f ca="1">AM210/(OFFSET(AM$14,$B$1+$B$2,0))</f>
        <v>1.6593305455928216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70756</v>
      </c>
      <c r="C211" s="9">
        <v>49627</v>
      </c>
      <c r="D211" s="9">
        <v>108522</v>
      </c>
      <c r="E211" s="9">
        <v>1</v>
      </c>
      <c r="F211" s="9">
        <v>1</v>
      </c>
      <c r="G211" s="9">
        <v>244</v>
      </c>
      <c r="H211" s="9">
        <v>125</v>
      </c>
      <c r="I211" s="9">
        <v>285</v>
      </c>
      <c r="J211" s="9">
        <v>0</v>
      </c>
      <c r="K211" s="9">
        <v>0</v>
      </c>
      <c r="L211" s="9"/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38"/>
        <v>2023-50</v>
      </c>
      <c r="AF211">
        <f t="shared" ca="1" si="39"/>
        <v>0.49494145135664919</v>
      </c>
      <c r="AG211">
        <f t="shared" ca="1" si="39"/>
        <v>0.29217956917353988</v>
      </c>
      <c r="AH211">
        <f t="shared" ca="1" si="39"/>
        <v>0.23884174989763216</v>
      </c>
      <c r="AI211">
        <f t="shared" ca="1" si="39"/>
        <v>0.46596574554369702</v>
      </c>
      <c r="AJ211" t="e">
        <f t="shared" ca="1" si="39"/>
        <v>#NUM!</v>
      </c>
      <c r="AL211">
        <f t="shared" ca="1" si="40"/>
        <v>0.59033158037716793</v>
      </c>
      <c r="AM211">
        <f t="shared" ca="1" si="40"/>
        <v>0.48256566356072994</v>
      </c>
      <c r="AN211">
        <f t="shared" ca="1" si="40"/>
        <v>0.94145629602546144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1.1376208700606725</v>
      </c>
      <c r="AS211">
        <f ca="1">AM211/(OFFSET(AM$14,$B$1+$B$2,0))</f>
        <v>1.6582413368538023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70512</v>
      </c>
      <c r="C212" s="9">
        <v>49502</v>
      </c>
      <c r="D212" s="9">
        <v>108237</v>
      </c>
      <c r="E212" s="9">
        <v>1</v>
      </c>
      <c r="F212" s="9">
        <v>1</v>
      </c>
      <c r="G212" s="9">
        <v>243</v>
      </c>
      <c r="H212" s="9">
        <v>150</v>
      </c>
      <c r="I212" s="9">
        <v>281</v>
      </c>
      <c r="J212" s="9">
        <v>0</v>
      </c>
      <c r="K212" s="9">
        <v>0</v>
      </c>
      <c r="L212" s="9"/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38"/>
        <v>2023-51</v>
      </c>
      <c r="AF212">
        <f t="shared" ca="1" si="39"/>
        <v>0.49950944920746526</v>
      </c>
      <c r="AG212">
        <f t="shared" ca="1" si="39"/>
        <v>0.29506025276561076</v>
      </c>
      <c r="AH212">
        <f t="shared" ca="1" si="39"/>
        <v>0.24086071581437815</v>
      </c>
      <c r="AI212">
        <f t="shared" ca="1" si="39"/>
        <v>0.46596574554369702</v>
      </c>
      <c r="AJ212" t="e">
        <f t="shared" ca="1" si="39"/>
        <v>#NUM!</v>
      </c>
      <c r="AL212">
        <f t="shared" ca="1" si="40"/>
        <v>0.59070004227900208</v>
      </c>
      <c r="AM212">
        <f t="shared" ca="1" si="40"/>
        <v>0.48219451343019448</v>
      </c>
      <c r="AN212">
        <f t="shared" ca="1" si="40"/>
        <v>0.93284670847170248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1.1383309285486174</v>
      </c>
      <c r="AS212">
        <f ca="1">AM212/(OFFSET(AM$14,$B$1+$B$2,0))</f>
        <v>1.6569659529317649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70269</v>
      </c>
      <c r="C213" s="9">
        <v>49352</v>
      </c>
      <c r="D213" s="9">
        <v>107956</v>
      </c>
      <c r="E213" s="9">
        <v>1</v>
      </c>
      <c r="F213" s="9">
        <v>1</v>
      </c>
      <c r="G213" s="9">
        <v>267</v>
      </c>
      <c r="H213" s="9">
        <v>135</v>
      </c>
      <c r="I213" s="9">
        <v>299</v>
      </c>
      <c r="J213" s="9">
        <v>0</v>
      </c>
      <c r="K213" s="9">
        <v>0</v>
      </c>
      <c r="L213" s="9"/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38"/>
        <v>2023-52</v>
      </c>
      <c r="AF213">
        <f t="shared" ca="1" si="39"/>
        <v>0.50455763796946163</v>
      </c>
      <c r="AG213">
        <f t="shared" ca="1" si="39"/>
        <v>0.29765899738150037</v>
      </c>
      <c r="AH213">
        <f t="shared" ca="1" si="39"/>
        <v>0.24301112657005125</v>
      </c>
      <c r="AI213">
        <f t="shared" ca="1" si="39"/>
        <v>0.46596574554369702</v>
      </c>
      <c r="AJ213" t="e">
        <f t="shared" ca="1" si="39"/>
        <v>#NUM!</v>
      </c>
      <c r="AL213">
        <f t="shared" ca="1" si="40"/>
        <v>0.58994052409829179</v>
      </c>
      <c r="AM213">
        <f t="shared" ca="1" si="40"/>
        <v>0.48163204415658756</v>
      </c>
      <c r="AN213">
        <f t="shared" ca="1" si="40"/>
        <v>0.92351341150820043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1.1368672702211831</v>
      </c>
      <c r="AS213">
        <f ca="1">AM213/(OFFSET(AM$14,$B$1+$B$2,0))</f>
        <v>1.6550331386628778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70002</v>
      </c>
      <c r="C214" s="9">
        <v>49217</v>
      </c>
      <c r="D214" s="9">
        <v>107657</v>
      </c>
      <c r="E214" s="9">
        <v>1</v>
      </c>
      <c r="F214" s="9">
        <v>1</v>
      </c>
      <c r="G214" s="9">
        <v>230</v>
      </c>
      <c r="H214" s="9">
        <v>131</v>
      </c>
      <c r="I214" s="9">
        <v>259</v>
      </c>
      <c r="J214" s="9">
        <v>0</v>
      </c>
      <c r="K214" s="9">
        <v>0</v>
      </c>
      <c r="L214" s="9"/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38"/>
        <v>2024-01</v>
      </c>
      <c r="AF214">
        <f t="shared" ca="1" si="39"/>
        <v>0.50892915919768345</v>
      </c>
      <c r="AG214">
        <f t="shared" ca="1" si="39"/>
        <v>0.30018651730130697</v>
      </c>
      <c r="AH214">
        <f t="shared" ca="1" si="39"/>
        <v>0.24487501122488947</v>
      </c>
      <c r="AI214">
        <f t="shared" ca="1" si="39"/>
        <v>0.46596574554369702</v>
      </c>
      <c r="AJ214" t="e">
        <f t="shared" ca="1" si="39"/>
        <v>#NUM!</v>
      </c>
      <c r="AL214">
        <f t="shared" ca="1" si="40"/>
        <v>0.58983949313209905</v>
      </c>
      <c r="AM214">
        <f t="shared" ca="1" si="40"/>
        <v>0.48115736109703361</v>
      </c>
      <c r="AN214">
        <f t="shared" ca="1" si="40"/>
        <v>0.91558075838743969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1.1366725746645099</v>
      </c>
      <c r="AS214">
        <f ca="1">AM214/(OFFSET(AM$14,$B$1+$B$2,0))</f>
        <v>1.6534019843336443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69772</v>
      </c>
      <c r="C215" s="9">
        <v>49086</v>
      </c>
      <c r="D215" s="9">
        <v>107398</v>
      </c>
      <c r="E215" s="9">
        <v>1</v>
      </c>
      <c r="F215" s="9">
        <v>1</v>
      </c>
      <c r="G215" s="9">
        <v>181</v>
      </c>
      <c r="H215" s="9">
        <v>129</v>
      </c>
      <c r="I215" s="9">
        <v>244</v>
      </c>
      <c r="J215" s="9">
        <v>0</v>
      </c>
      <c r="K215" s="9">
        <v>0</v>
      </c>
      <c r="L215" s="9"/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38"/>
        <v>2024-02</v>
      </c>
      <c r="AF215">
        <f t="shared" ca="1" si="39"/>
        <v>0.51238507032376213</v>
      </c>
      <c r="AG215">
        <f t="shared" ca="1" si="39"/>
        <v>0.30268106503115438</v>
      </c>
      <c r="AH215">
        <f t="shared" ca="1" si="39"/>
        <v>0.24663180142874161</v>
      </c>
      <c r="AI215">
        <f t="shared" ca="1" si="39"/>
        <v>0.46596574554369702</v>
      </c>
      <c r="AJ215" t="e">
        <f t="shared" ca="1" si="39"/>
        <v>#NUM!</v>
      </c>
      <c r="AL215">
        <f t="shared" ca="1" si="40"/>
        <v>0.59072967297797829</v>
      </c>
      <c r="AM215">
        <f t="shared" ca="1" si="40"/>
        <v>0.48134072539018696</v>
      </c>
      <c r="AN215">
        <f t="shared" ca="1" si="40"/>
        <v>0.90940539163107548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1.138388029511314</v>
      </c>
      <c r="AS215">
        <f ca="1">AM215/(OFFSET(AM$14,$B$1+$B$2,0))</f>
        <v>1.654032079414107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69591</v>
      </c>
      <c r="C216" s="9">
        <v>48957</v>
      </c>
      <c r="D216" s="9">
        <v>107154</v>
      </c>
      <c r="E216" s="9">
        <v>1</v>
      </c>
      <c r="F216" s="9">
        <v>1</v>
      </c>
      <c r="G216" s="9">
        <v>230</v>
      </c>
      <c r="H216" s="9">
        <v>122</v>
      </c>
      <c r="I216" s="9">
        <v>234</v>
      </c>
      <c r="J216" s="9">
        <v>0</v>
      </c>
      <c r="K216" s="9">
        <v>0</v>
      </c>
      <c r="L216" s="9"/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38"/>
        <v>2024-03</v>
      </c>
      <c r="AF216">
        <f t="shared" ca="1" si="39"/>
        <v>0.51679976832052588</v>
      </c>
      <c r="AG216">
        <f t="shared" ca="1" si="39"/>
        <v>0.30504525023492218</v>
      </c>
      <c r="AH216">
        <f t="shared" ca="1" si="39"/>
        <v>0.24831726114878952</v>
      </c>
      <c r="AI216">
        <f t="shared" ca="1" si="39"/>
        <v>0.46596574554369702</v>
      </c>
      <c r="AJ216" t="e">
        <f t="shared" ca="1" si="39"/>
        <v>#NUM!</v>
      </c>
      <c r="AL216">
        <f t="shared" ca="1" si="40"/>
        <v>0.59025810175233895</v>
      </c>
      <c r="AM216">
        <f t="shared" ca="1" si="40"/>
        <v>0.48049027180441761</v>
      </c>
      <c r="AN216">
        <f t="shared" ca="1" si="40"/>
        <v>0.90163690873541391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1.1374792702888028</v>
      </c>
      <c r="AS216">
        <f ca="1">AM216/(OFFSET(AM$14,$B$1+$B$2,0))</f>
        <v>1.6511096640880925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69361</v>
      </c>
      <c r="C217" s="9">
        <v>48835</v>
      </c>
      <c r="D217" s="9">
        <v>106920</v>
      </c>
      <c r="E217" s="9">
        <v>1</v>
      </c>
      <c r="F217" s="9">
        <v>1</v>
      </c>
      <c r="G217" s="9">
        <v>207</v>
      </c>
      <c r="H217" s="9">
        <v>122</v>
      </c>
      <c r="I217" s="9">
        <v>255</v>
      </c>
      <c r="J217" s="9">
        <v>0</v>
      </c>
      <c r="K217" s="9">
        <v>0</v>
      </c>
      <c r="L217" s="9"/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38"/>
        <v>2024-04</v>
      </c>
      <c r="AF217">
        <f t="shared" ca="1" si="39"/>
        <v>0.52079270813321255</v>
      </c>
      <c r="AG217">
        <f t="shared" ca="1" si="39"/>
        <v>0.30741446149797258</v>
      </c>
      <c r="AH217">
        <f t="shared" ca="1" si="39"/>
        <v>0.25015508028585609</v>
      </c>
      <c r="AI217">
        <f t="shared" ca="1" si="39"/>
        <v>0.46596574554369702</v>
      </c>
      <c r="AJ217" t="e">
        <f t="shared" ca="1" si="39"/>
        <v>#NUM!</v>
      </c>
      <c r="AL217">
        <f t="shared" ca="1" si="40"/>
        <v>0.5902818082839586</v>
      </c>
      <c r="AM217">
        <f t="shared" ca="1" si="40"/>
        <v>0.48033522048060129</v>
      </c>
      <c r="AN217">
        <f t="shared" ca="1" si="40"/>
        <v>0.89472402026126019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1.137524954860023</v>
      </c>
      <c r="AS217">
        <f ca="1">AM217/(OFFSET(AM$14,$B$1+$B$2,0))</f>
        <v>1.650576860919734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69154</v>
      </c>
      <c r="C218" s="9">
        <v>48713</v>
      </c>
      <c r="D218" s="9">
        <v>106665</v>
      </c>
      <c r="E218" s="9">
        <v>1</v>
      </c>
      <c r="F218" s="9">
        <v>1</v>
      </c>
      <c r="G218" s="9">
        <v>223</v>
      </c>
      <c r="H218" s="9">
        <v>143</v>
      </c>
      <c r="I218" s="9">
        <v>238</v>
      </c>
      <c r="J218" s="9">
        <v>0</v>
      </c>
      <c r="K218" s="9">
        <v>0</v>
      </c>
      <c r="L218" s="9"/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38"/>
        <v>2024-05</v>
      </c>
      <c r="AF218">
        <f t="shared" ca="1" si="39"/>
        <v>0.52511666498067844</v>
      </c>
      <c r="AG218">
        <f t="shared" ca="1" si="39"/>
        <v>0.31019861279450195</v>
      </c>
      <c r="AH218">
        <f t="shared" ca="1" si="39"/>
        <v>0.25187114104406255</v>
      </c>
      <c r="AI218">
        <f t="shared" ca="1" si="39"/>
        <v>0.46596574554369702</v>
      </c>
      <c r="AJ218" t="e">
        <f t="shared" ca="1" si="39"/>
        <v>#NUM!</v>
      </c>
      <c r="AL218">
        <f t="shared" ca="1" si="40"/>
        <v>0.59072323062897969</v>
      </c>
      <c r="AM218">
        <f t="shared" ca="1" si="40"/>
        <v>0.47964796747277122</v>
      </c>
      <c r="AN218">
        <f t="shared" ca="1" si="40"/>
        <v>0.88735661352671436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1.1383756145382435</v>
      </c>
      <c r="AS218">
        <f ca="1">AM218/(OFFSET(AM$14,$B$1+$B$2,0))</f>
        <v>1.6482152520600155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68931</v>
      </c>
      <c r="C219" s="9">
        <v>48570</v>
      </c>
      <c r="D219" s="9">
        <v>106427</v>
      </c>
      <c r="E219" s="9">
        <v>1</v>
      </c>
      <c r="F219" s="9">
        <v>1</v>
      </c>
      <c r="G219" s="9">
        <v>228</v>
      </c>
      <c r="H219" s="9">
        <v>130</v>
      </c>
      <c r="I219" s="9">
        <v>283</v>
      </c>
      <c r="J219" s="9">
        <v>0</v>
      </c>
      <c r="K219" s="9">
        <v>0</v>
      </c>
      <c r="L219" s="9"/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38"/>
        <v>2024-06</v>
      </c>
      <c r="AF219">
        <f t="shared" ca="1" si="39"/>
        <v>0.52956094608682147</v>
      </c>
      <c r="AG219">
        <f t="shared" ca="1" si="39"/>
        <v>0.31273549346699697</v>
      </c>
      <c r="AH219">
        <f t="shared" ca="1" si="39"/>
        <v>0.25391345078161315</v>
      </c>
      <c r="AI219">
        <f t="shared" ca="1" si="39"/>
        <v>0.46596574554369702</v>
      </c>
      <c r="AJ219" t="e">
        <f t="shared" ca="1" si="39"/>
        <v>#NUM!</v>
      </c>
      <c r="AL219">
        <f t="shared" ca="1" si="40"/>
        <v>0.59055618768330398</v>
      </c>
      <c r="AM219">
        <f t="shared" ca="1" si="40"/>
        <v>0.47947918489439373</v>
      </c>
      <c r="AN219">
        <f t="shared" ca="1" si="40"/>
        <v>0.87990957223515109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1.1380537080919111</v>
      </c>
      <c r="AS219">
        <f ca="1">AM219/(OFFSET(AM$14,$B$1+$B$2,0))</f>
        <v>1.6476352641546574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68703</v>
      </c>
      <c r="C220" s="9">
        <v>48440</v>
      </c>
      <c r="D220" s="9">
        <v>106144</v>
      </c>
      <c r="E220" s="9">
        <v>1</v>
      </c>
      <c r="F220" s="9">
        <v>1</v>
      </c>
      <c r="G220" s="9">
        <v>212</v>
      </c>
      <c r="H220" s="9">
        <v>114</v>
      </c>
      <c r="I220" s="9">
        <v>278</v>
      </c>
      <c r="J220" s="9">
        <v>0</v>
      </c>
      <c r="K220" s="9">
        <v>0</v>
      </c>
      <c r="L220" s="9"/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38"/>
        <v>2024-07</v>
      </c>
      <c r="AF220">
        <f t="shared" ca="1" si="39"/>
        <v>0.53371427155923001</v>
      </c>
      <c r="AG220">
        <f t="shared" ca="1" si="39"/>
        <v>0.31496454824573661</v>
      </c>
      <c r="AH220">
        <f t="shared" ca="1" si="39"/>
        <v>0.25592135008461264</v>
      </c>
      <c r="AI220">
        <f t="shared" ca="1" si="39"/>
        <v>0.46596574554369702</v>
      </c>
      <c r="AJ220" t="e">
        <f t="shared" ca="1" si="39"/>
        <v>#NUM!</v>
      </c>
      <c r="AL220">
        <f t="shared" ca="1" si="40"/>
        <v>0.59013701718257838</v>
      </c>
      <c r="AM220">
        <f t="shared" ca="1" si="40"/>
        <v>0.47951003696593347</v>
      </c>
      <c r="AN220">
        <f t="shared" ca="1" si="40"/>
        <v>0.87306218022312254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1.1372459296745094</v>
      </c>
      <c r="AS220">
        <f ca="1">AM220/(OFFSET(AM$14,$B$1+$B$2,0))</f>
        <v>1.6477412811886447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68491</v>
      </c>
      <c r="C221" s="9">
        <v>48326</v>
      </c>
      <c r="D221" s="9">
        <v>105866</v>
      </c>
      <c r="E221" s="9">
        <v>1</v>
      </c>
      <c r="F221" s="9">
        <v>1</v>
      </c>
      <c r="G221" s="9">
        <v>218</v>
      </c>
      <c r="H221" s="9">
        <v>117</v>
      </c>
      <c r="I221" s="9">
        <v>230</v>
      </c>
      <c r="J221" s="9">
        <v>0</v>
      </c>
      <c r="K221" s="9">
        <v>0</v>
      </c>
      <c r="L221" s="9"/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38"/>
        <v>2024-08</v>
      </c>
      <c r="AF221">
        <f t="shared" ca="1" si="39"/>
        <v>0.53800718794236091</v>
      </c>
      <c r="AG221">
        <f t="shared" ca="1" si="39"/>
        <v>0.31725694860055015</v>
      </c>
      <c r="AH221">
        <f t="shared" ca="1" si="39"/>
        <v>0.25758320256613332</v>
      </c>
      <c r="AI221">
        <f t="shared" ca="1" si="39"/>
        <v>0.46596574554369702</v>
      </c>
      <c r="AJ221" t="e">
        <f t="shared" ca="1" si="39"/>
        <v>#NUM!</v>
      </c>
      <c r="AL221">
        <f t="shared" ca="1" si="40"/>
        <v>0.5896890519509923</v>
      </c>
      <c r="AM221">
        <f t="shared" ca="1" si="40"/>
        <v>0.47877279028794195</v>
      </c>
      <c r="AN221">
        <f t="shared" ca="1" si="40"/>
        <v>0.8660957622626001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1.1363826612784866</v>
      </c>
      <c r="AS221">
        <f ca="1">AM221/(OFFSET(AM$14,$B$1+$B$2,0))</f>
        <v>1.6452078789820248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68273</v>
      </c>
      <c r="C222" s="9">
        <v>48209</v>
      </c>
      <c r="D222" s="9">
        <v>105636</v>
      </c>
      <c r="E222" s="9">
        <v>1</v>
      </c>
      <c r="F222" s="9">
        <v>1</v>
      </c>
      <c r="G222" s="9">
        <v>189</v>
      </c>
      <c r="H222" s="9">
        <v>113</v>
      </c>
      <c r="I222" s="9">
        <v>235</v>
      </c>
      <c r="J222" s="9">
        <v>0</v>
      </c>
      <c r="K222" s="9">
        <v>0</v>
      </c>
      <c r="L222" s="9"/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38"/>
        <v>2024-09</v>
      </c>
      <c r="AF222">
        <f t="shared" ca="1" si="39"/>
        <v>0.54174668212542998</v>
      </c>
      <c r="AG222">
        <f t="shared" ca="1" si="39"/>
        <v>0.31947534001799005</v>
      </c>
      <c r="AH222">
        <f t="shared" ca="1" si="39"/>
        <v>0.25928192625736202</v>
      </c>
      <c r="AI222">
        <f t="shared" ca="1" si="39"/>
        <v>0.46596574554369702</v>
      </c>
      <c r="AJ222" t="e">
        <f t="shared" ca="1" si="39"/>
        <v>#NUM!</v>
      </c>
      <c r="AL222">
        <f t="shared" ca="1" si="40"/>
        <v>0.58971351474566536</v>
      </c>
      <c r="AM222">
        <f t="shared" ca="1" si="40"/>
        <v>0.47860362566527132</v>
      </c>
      <c r="AN222">
        <f t="shared" ca="1" si="40"/>
        <v>0.86011739604122306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1.1364298032351177</v>
      </c>
      <c r="AS222">
        <f ca="1">AM222/(OFFSET(AM$14,$B$1+$B$2,0))</f>
        <v>1.6446265782571123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68084</v>
      </c>
      <c r="C223" s="9">
        <v>48096</v>
      </c>
      <c r="D223" s="9">
        <v>105401</v>
      </c>
      <c r="E223" s="9">
        <v>1</v>
      </c>
      <c r="F223" s="9">
        <v>1</v>
      </c>
      <c r="G223" s="9">
        <v>186</v>
      </c>
      <c r="H223" s="9">
        <v>109</v>
      </c>
      <c r="I223" s="9">
        <v>209</v>
      </c>
      <c r="J223" s="9">
        <v>0</v>
      </c>
      <c r="K223" s="9">
        <v>0</v>
      </c>
      <c r="L223" s="9"/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38"/>
        <v>2024-10</v>
      </c>
      <c r="AF223">
        <f t="shared" ca="1" si="39"/>
        <v>0.54544414110301742</v>
      </c>
      <c r="AG223">
        <f t="shared" ca="1" si="39"/>
        <v>0.32161925497223975</v>
      </c>
      <c r="AH223">
        <f t="shared" ca="1" si="39"/>
        <v>0.26079300178476605</v>
      </c>
      <c r="AI223">
        <f t="shared" ca="1" si="39"/>
        <v>0.46596574554369702</v>
      </c>
      <c r="AJ223" t="e">
        <f t="shared" ca="1" si="39"/>
        <v>#NUM!</v>
      </c>
      <c r="AL223">
        <f t="shared" ca="1" si="40"/>
        <v>0.58964654808070605</v>
      </c>
      <c r="AM223">
        <f t="shared" ca="1" si="40"/>
        <v>0.4781296234246476</v>
      </c>
      <c r="AN223">
        <f t="shared" ca="1" si="40"/>
        <v>0.85428682871430939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1.1363007525825888</v>
      </c>
      <c r="AS223">
        <f ca="1">AM223/(OFFSET(AM$14,$B$1+$B$2,0))</f>
        <v>1.642997763427305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67898</v>
      </c>
      <c r="C224" s="9">
        <v>47987</v>
      </c>
      <c r="D224" s="9">
        <v>105192</v>
      </c>
      <c r="E224" s="9">
        <v>1</v>
      </c>
      <c r="F224" s="9">
        <v>1</v>
      </c>
      <c r="G224" s="9">
        <v>173</v>
      </c>
      <c r="H224" s="9">
        <v>113</v>
      </c>
      <c r="I224" s="9">
        <v>215</v>
      </c>
      <c r="J224" s="9">
        <v>0</v>
      </c>
      <c r="K224" s="9">
        <v>0</v>
      </c>
      <c r="L224" s="9"/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38"/>
        <v>2024-11</v>
      </c>
      <c r="AF224">
        <f t="shared" ca="1" si="39"/>
        <v>0.548898725001015</v>
      </c>
      <c r="AG224">
        <f t="shared" ca="1" si="39"/>
        <v>0.32384625065705325</v>
      </c>
      <c r="AH224">
        <f t="shared" ca="1" si="39"/>
        <v>0.26234785691967644</v>
      </c>
      <c r="AI224">
        <f t="shared" ca="1" si="39"/>
        <v>0.46596574554369702</v>
      </c>
      <c r="AJ224" t="e">
        <f t="shared" ca="1" si="39"/>
        <v>#NUM!</v>
      </c>
      <c r="AL224">
        <f t="shared" ca="1" si="40"/>
        <v>0.58999271797626129</v>
      </c>
      <c r="AM224">
        <f t="shared" ca="1" si="40"/>
        <v>0.47795311770708032</v>
      </c>
      <c r="AN224">
        <f t="shared" ca="1" si="40"/>
        <v>0.84891023483946948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1.1369678524140407</v>
      </c>
      <c r="AS224">
        <f ca="1">AM224/(OFFSET(AM$14,$B$1+$B$2,0))</f>
        <v>1.6423912364835904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67725</v>
      </c>
      <c r="C225" s="9">
        <v>47874</v>
      </c>
      <c r="D225" s="9">
        <v>104977</v>
      </c>
      <c r="E225" s="9">
        <v>1</v>
      </c>
      <c r="F225" s="9">
        <v>1</v>
      </c>
      <c r="G225" s="9">
        <v>178</v>
      </c>
      <c r="H225" s="9">
        <v>112</v>
      </c>
      <c r="I225" s="9">
        <v>204</v>
      </c>
      <c r="J225" s="9">
        <v>0</v>
      </c>
      <c r="K225" s="9">
        <v>0</v>
      </c>
      <c r="L225" s="9"/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38"/>
        <v>2024-12</v>
      </c>
      <c r="AF225">
        <f t="shared" ca="1" si="39"/>
        <v>0.55246951159548952</v>
      </c>
      <c r="AG225">
        <f t="shared" ca="1" si="39"/>
        <v>0.32605787896542821</v>
      </c>
      <c r="AH225">
        <f t="shared" ca="1" si="39"/>
        <v>0.26382339161495461</v>
      </c>
      <c r="AI225">
        <f t="shared" ca="1" si="39"/>
        <v>0.46596574554369702</v>
      </c>
      <c r="AJ225" t="e">
        <f t="shared" ca="1" si="39"/>
        <v>#NUM!</v>
      </c>
      <c r="AL225">
        <f t="shared" ca="1" si="40"/>
        <v>0.59018257500544802</v>
      </c>
      <c r="AM225">
        <f t="shared" ca="1" si="40"/>
        <v>0.47753475273785317</v>
      </c>
      <c r="AN225">
        <f t="shared" ca="1" si="40"/>
        <v>0.84342345733798729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1.1373337236056049</v>
      </c>
      <c r="AS225">
        <f ca="1">AM225/(OFFSET(AM$14,$B$1+$B$2,0))</f>
        <v>1.6409536081186855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67547</v>
      </c>
      <c r="C226" s="9">
        <v>47762</v>
      </c>
      <c r="D226" s="9">
        <v>104773</v>
      </c>
      <c r="E226" s="9">
        <v>1</v>
      </c>
      <c r="F226" s="9">
        <v>1</v>
      </c>
      <c r="G226" s="9">
        <v>162</v>
      </c>
      <c r="H226" s="9">
        <v>107</v>
      </c>
      <c r="I226" s="9">
        <v>238</v>
      </c>
      <c r="J226" s="9">
        <v>0</v>
      </c>
      <c r="K226" s="9">
        <v>0</v>
      </c>
      <c r="L226" s="9"/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38"/>
        <v>2024-13</v>
      </c>
      <c r="AF226">
        <f t="shared" ca="1" si="39"/>
        <v>0.55573353291471872</v>
      </c>
      <c r="AG226">
        <f t="shared" ca="1" si="39"/>
        <v>0.32817471824680272</v>
      </c>
      <c r="AH226">
        <f t="shared" ca="1" si="39"/>
        <v>0.2655456842492438</v>
      </c>
      <c r="AI226">
        <f t="shared" ca="1" si="39"/>
        <v>0.46596574554369702</v>
      </c>
      <c r="AJ226" t="e">
        <f t="shared" ca="1" si="39"/>
        <v>#NUM!</v>
      </c>
      <c r="AL226">
        <f t="shared" ca="1" si="40"/>
        <v>0.59052531260006491</v>
      </c>
      <c r="AM226">
        <f t="shared" ca="1" si="40"/>
        <v>0.47782915466069903</v>
      </c>
      <c r="AN226">
        <f t="shared" ca="1" si="40"/>
        <v>0.83846973044760065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1.1379942090913067</v>
      </c>
      <c r="AS226">
        <f ca="1">AM226/(OFFSET(AM$14,$B$1+$B$2,0))</f>
        <v>1.6419652620240008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67385</v>
      </c>
      <c r="C227" s="9">
        <v>47655</v>
      </c>
      <c r="D227" s="9">
        <v>104535</v>
      </c>
      <c r="E227" s="9">
        <v>1</v>
      </c>
      <c r="F227" s="9">
        <v>1</v>
      </c>
      <c r="G227" s="9">
        <v>170</v>
      </c>
      <c r="H227" s="9">
        <v>110</v>
      </c>
      <c r="I227" s="9">
        <v>226</v>
      </c>
      <c r="J227" s="9">
        <v>0</v>
      </c>
      <c r="K227" s="9">
        <v>0</v>
      </c>
      <c r="L227" s="9"/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38"/>
        <v>2024-14</v>
      </c>
      <c r="AF227">
        <f t="shared" ca="1" si="39"/>
        <v>0.55917414122566111</v>
      </c>
      <c r="AG227">
        <f t="shared" ca="1" si="39"/>
        <v>0.33035511940358503</v>
      </c>
      <c r="AH227">
        <f t="shared" ca="1" si="39"/>
        <v>0.26718175233433539</v>
      </c>
      <c r="AI227">
        <f t="shared" ca="1" si="39"/>
        <v>0.46596574554369702</v>
      </c>
      <c r="AJ227" t="e">
        <f t="shared" ca="1" si="39"/>
        <v>#NUM!</v>
      </c>
      <c r="AL227">
        <f t="shared" ca="1" si="40"/>
        <v>0.59079112399488887</v>
      </c>
      <c r="AM227">
        <f t="shared" ca="1" si="40"/>
        <v>0.47781492854568741</v>
      </c>
      <c r="AN227">
        <f t="shared" ca="1" si="40"/>
        <v>0.83331061147130414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1.1385064510249985</v>
      </c>
      <c r="AS227">
        <f ca="1">AM227/(OFFSET(AM$14,$B$1+$B$2,0))</f>
        <v>1.6419163767970639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67215</v>
      </c>
      <c r="C228" s="9">
        <v>47545</v>
      </c>
      <c r="D228" s="9">
        <v>104309</v>
      </c>
      <c r="E228" s="9">
        <v>1</v>
      </c>
      <c r="F228" s="9">
        <v>1</v>
      </c>
      <c r="G228" s="9">
        <v>192</v>
      </c>
      <c r="H228" s="9">
        <v>113</v>
      </c>
      <c r="I228" s="9">
        <v>230</v>
      </c>
      <c r="J228" s="9">
        <v>0</v>
      </c>
      <c r="K228" s="9">
        <v>0</v>
      </c>
      <c r="L228" s="9"/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38"/>
        <v>2024-15</v>
      </c>
      <c r="AF228">
        <f t="shared" ca="1" si="39"/>
        <v>0.56307878334769357</v>
      </c>
      <c r="AG228">
        <f t="shared" ca="1" si="39"/>
        <v>0.33259947446927912</v>
      </c>
      <c r="AH228">
        <f t="shared" ca="1" si="39"/>
        <v>0.26884747413696847</v>
      </c>
      <c r="AI228">
        <f t="shared" ca="1" si="39"/>
        <v>0.46596574554369702</v>
      </c>
      <c r="AJ228" t="e">
        <f t="shared" ca="1" si="39"/>
        <v>#NUM!</v>
      </c>
      <c r="AL228">
        <f t="shared" ca="1" si="40"/>
        <v>0.59068017532442418</v>
      </c>
      <c r="AM228">
        <f t="shared" ca="1" si="40"/>
        <v>0.47745978375988424</v>
      </c>
      <c r="AN228">
        <f t="shared" ca="1" si="40"/>
        <v>0.82753206003141033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1.1382926431800149</v>
      </c>
      <c r="AS228">
        <f ca="1">AM228/(OFFSET(AM$14,$B$1+$B$2,0))</f>
        <v>1.6406959920725448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67023</v>
      </c>
      <c r="C229" s="9">
        <v>47432</v>
      </c>
      <c r="D229" s="9">
        <v>104079</v>
      </c>
      <c r="E229" s="9">
        <v>1</v>
      </c>
      <c r="F229" s="9">
        <v>1</v>
      </c>
      <c r="G229" s="9">
        <v>185</v>
      </c>
      <c r="H229" s="9">
        <v>96</v>
      </c>
      <c r="I229" s="9">
        <v>234</v>
      </c>
      <c r="J229" s="9">
        <v>0</v>
      </c>
      <c r="K229" s="9">
        <v>0</v>
      </c>
      <c r="L229" s="9"/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38"/>
        <v>2024-16</v>
      </c>
      <c r="AF229">
        <f t="shared" ca="1" si="39"/>
        <v>0.5668588844944118</v>
      </c>
      <c r="AG229">
        <f t="shared" ca="1" si="39"/>
        <v>0.33450932841425124</v>
      </c>
      <c r="AH229">
        <f t="shared" ca="1" si="39"/>
        <v>0.27054294777446763</v>
      </c>
      <c r="AI229">
        <f t="shared" ca="1" si="39"/>
        <v>0.46596574554369702</v>
      </c>
      <c r="AJ229" t="e">
        <f t="shared" ca="1" si="39"/>
        <v>#NUM!</v>
      </c>
      <c r="AL229">
        <f t="shared" ca="1" si="40"/>
        <v>0.59011040942333315</v>
      </c>
      <c r="AM229">
        <f t="shared" ca="1" si="40"/>
        <v>0.47726683866967723</v>
      </c>
      <c r="AN229">
        <f t="shared" ca="1" si="40"/>
        <v>0.82201365858329523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1.1371946541825164</v>
      </c>
      <c r="AS229">
        <f ca="1">AM229/(OFFSET(AM$14,$B$1+$B$2,0))</f>
        <v>1.6400329744803619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66838</v>
      </c>
      <c r="C230" s="9">
        <v>47336</v>
      </c>
      <c r="D230" s="9">
        <v>103845</v>
      </c>
      <c r="E230" s="9">
        <v>1</v>
      </c>
      <c r="F230" s="9">
        <v>1</v>
      </c>
      <c r="G230" s="9">
        <v>178</v>
      </c>
      <c r="H230" s="9">
        <v>96</v>
      </c>
      <c r="I230" s="9">
        <v>208</v>
      </c>
      <c r="J230" s="9">
        <v>0</v>
      </c>
      <c r="K230" s="9">
        <v>0</v>
      </c>
      <c r="L230" s="9"/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38"/>
        <v>2024-17</v>
      </c>
      <c r="AF230">
        <f t="shared" ca="1" si="39"/>
        <v>0.57051282187612729</v>
      </c>
      <c r="AG230">
        <f t="shared" ca="1" si="39"/>
        <v>0.33642234088402739</v>
      </c>
      <c r="AH230">
        <f t="shared" ca="1" si="39"/>
        <v>0.27205036079192679</v>
      </c>
      <c r="AI230">
        <f t="shared" ca="1" si="39"/>
        <v>0.46596574554369702</v>
      </c>
      <c r="AJ230" t="e">
        <f t="shared" ca="1" si="39"/>
        <v>#NUM!</v>
      </c>
      <c r="AL230">
        <f t="shared" ca="1" si="40"/>
        <v>0.5896841017134461</v>
      </c>
      <c r="AM230">
        <f t="shared" ca="1" si="40"/>
        <v>0.47685231665309669</v>
      </c>
      <c r="AN230">
        <f t="shared" ca="1" si="40"/>
        <v>0.81674894529341524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1.1363731217354034</v>
      </c>
      <c r="AS230">
        <f ca="1">AM230/(OFFSET(AM$14,$B$1+$B$2,0))</f>
        <v>1.6386085516611792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66660</v>
      </c>
      <c r="C231" s="9">
        <v>47240</v>
      </c>
      <c r="D231" s="9">
        <v>103637</v>
      </c>
      <c r="E231" s="9">
        <v>1</v>
      </c>
      <c r="F231" s="9">
        <v>1</v>
      </c>
      <c r="G231" s="9">
        <v>170</v>
      </c>
      <c r="H231" s="9">
        <v>98</v>
      </c>
      <c r="I231" s="9">
        <v>210</v>
      </c>
      <c r="J231" s="9">
        <v>0</v>
      </c>
      <c r="K231" s="9">
        <v>0</v>
      </c>
      <c r="L231" s="9"/>
      <c r="M231">
        <f t="shared" ref="M231:Q278" si="42">G231/B231</f>
        <v>2.5502550255025501E-3</v>
      </c>
      <c r="N231">
        <f t="shared" si="42"/>
        <v>2.0745131244707875E-3</v>
      </c>
      <c r="O231">
        <f t="shared" si="42"/>
        <v>2.0263033472601483E-3</v>
      </c>
      <c r="P231">
        <f t="shared" si="42"/>
        <v>0</v>
      </c>
      <c r="Q231">
        <f t="shared" si="42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78" ca="1" si="43">S231*EXP(-Y$1*(ROW()-ROW(S$14)-$B$2))</f>
        <v>3.5055023524570143E-3</v>
      </c>
      <c r="Z231">
        <f t="shared" ca="1" si="43"/>
        <v>1.956187650544589E-3</v>
      </c>
      <c r="AA231">
        <f t="shared" ca="1" si="43"/>
        <v>1.5222716251497919E-3</v>
      </c>
      <c r="AB231">
        <f t="shared" ca="1" si="43"/>
        <v>0</v>
      </c>
      <c r="AC231" t="e">
        <f t="shared" ca="1" si="43"/>
        <v>#NUM!</v>
      </c>
      <c r="AE231" t="str">
        <f t="shared" si="38"/>
        <v>2024-18</v>
      </c>
      <c r="AF231">
        <f t="shared" ca="1" si="39"/>
        <v>0.57401832422858434</v>
      </c>
      <c r="AG231">
        <f t="shared" ca="1" si="39"/>
        <v>0.33837852853457201</v>
      </c>
      <c r="AH231">
        <f t="shared" ca="1" si="39"/>
        <v>0.27357263241707658</v>
      </c>
      <c r="AI231">
        <f t="shared" ca="1" si="39"/>
        <v>0.46596574554369702</v>
      </c>
      <c r="AJ231" t="e">
        <f t="shared" ca="1" si="39"/>
        <v>#NUM!</v>
      </c>
      <c r="AL231">
        <f t="shared" ca="1" si="40"/>
        <v>0.58949081284001592</v>
      </c>
      <c r="AM231">
        <f t="shared" ca="1" si="40"/>
        <v>0.47659215894323098</v>
      </c>
      <c r="AN231">
        <f t="shared" ca="1" si="40"/>
        <v>0.81176109868949264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1.1360006370781806</v>
      </c>
      <c r="AS231">
        <f ca="1">AM231/(OFFSET(AM$14,$B$1+$B$2,0))</f>
        <v>1.637714571212141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66490</v>
      </c>
      <c r="C232" s="9">
        <v>47142</v>
      </c>
      <c r="D232" s="9">
        <v>103427</v>
      </c>
      <c r="E232" s="9">
        <v>1</v>
      </c>
      <c r="F232" s="9">
        <v>1</v>
      </c>
      <c r="G232" s="9">
        <v>158</v>
      </c>
      <c r="H232" s="9">
        <v>91</v>
      </c>
      <c r="I232" s="9">
        <v>187</v>
      </c>
      <c r="J232" s="9">
        <v>0</v>
      </c>
      <c r="K232" s="9">
        <v>0</v>
      </c>
      <c r="L232" s="9"/>
      <c r="M232">
        <f t="shared" si="42"/>
        <v>2.3762971875469995E-3</v>
      </c>
      <c r="N232">
        <f t="shared" si="42"/>
        <v>1.9303381273598915E-3</v>
      </c>
      <c r="O232">
        <f t="shared" si="42"/>
        <v>1.808038519922264E-3</v>
      </c>
      <c r="P232">
        <f t="shared" si="42"/>
        <v>0</v>
      </c>
      <c r="Q232">
        <f t="shared" si="42"/>
        <v>0</v>
      </c>
      <c r="S232">
        <f t="shared" ref="S232:W279" si="44">-LN((1-1.5*M232)/(1-0.5*M232))</f>
        <v>2.3819585524944612E-3</v>
      </c>
      <c r="T232">
        <f t="shared" si="44"/>
        <v>1.9340721422813423E-3</v>
      </c>
      <c r="U232">
        <f t="shared" si="44"/>
        <v>1.8113139396232966E-3</v>
      </c>
      <c r="V232">
        <f t="shared" si="44"/>
        <v>0</v>
      </c>
      <c r="W232">
        <f t="shared" si="44"/>
        <v>0</v>
      </c>
      <c r="Y232">
        <f t="shared" ca="1" si="43"/>
        <v>3.2722232533919787E-3</v>
      </c>
      <c r="Z232">
        <f t="shared" ca="1" si="43"/>
        <v>1.8192858042862968E-3</v>
      </c>
      <c r="AA232">
        <f t="shared" ca="1" si="43"/>
        <v>1.3555744920099907E-3</v>
      </c>
      <c r="AB232">
        <f t="shared" ca="1" si="43"/>
        <v>0</v>
      </c>
      <c r="AC232" t="e">
        <f t="shared" ca="1" si="43"/>
        <v>#NUM!</v>
      </c>
      <c r="AE232" t="str">
        <f t="shared" si="38"/>
        <v>2024-19</v>
      </c>
      <c r="AF232">
        <f t="shared" ca="1" si="39"/>
        <v>0.57729054748197628</v>
      </c>
      <c r="AG232">
        <f t="shared" ca="1" si="39"/>
        <v>0.34019781433885832</v>
      </c>
      <c r="AH232">
        <f t="shared" ca="1" si="39"/>
        <v>0.27492820690908659</v>
      </c>
      <c r="AI232">
        <f t="shared" ca="1" si="39"/>
        <v>0.46596574554369702</v>
      </c>
      <c r="AJ232" t="e">
        <f t="shared" ca="1" si="39"/>
        <v>#NUM!</v>
      </c>
      <c r="AL232">
        <f t="shared" ca="1" si="40"/>
        <v>0.58930085694756629</v>
      </c>
      <c r="AM232">
        <f t="shared" ca="1" si="40"/>
        <v>0.47623888544211818</v>
      </c>
      <c r="AN232">
        <f t="shared" ca="1" si="40"/>
        <v>0.8071598393151328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1.1356345753684145</v>
      </c>
      <c r="AS232">
        <f ca="1">AM232/(OFFSET(AM$14,$B$1+$B$2,0))</f>
        <v>1.6365006167868763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66332</v>
      </c>
      <c r="C233" s="9">
        <v>47051</v>
      </c>
      <c r="D233" s="9">
        <v>103240</v>
      </c>
      <c r="E233" s="9">
        <v>1</v>
      </c>
      <c r="F233" s="9">
        <v>1</v>
      </c>
      <c r="G233" s="9">
        <v>169</v>
      </c>
      <c r="H233" s="9">
        <v>96</v>
      </c>
      <c r="I233" s="9">
        <v>225</v>
      </c>
      <c r="J233" s="9">
        <v>0</v>
      </c>
      <c r="K233" s="9">
        <v>0</v>
      </c>
      <c r="L233" s="9"/>
      <c r="M233">
        <f t="shared" si="42"/>
        <v>2.5477899053247301E-3</v>
      </c>
      <c r="N233">
        <f t="shared" si="42"/>
        <v>2.0403392063930628E-3</v>
      </c>
      <c r="O233">
        <f t="shared" si="42"/>
        <v>2.1793878341728012E-3</v>
      </c>
      <c r="P233">
        <f t="shared" si="42"/>
        <v>0</v>
      </c>
      <c r="Q233">
        <f t="shared" si="42"/>
        <v>0</v>
      </c>
      <c r="S233">
        <f t="shared" si="44"/>
        <v>2.5542991080498927E-3</v>
      </c>
      <c r="T233">
        <f t="shared" si="44"/>
        <v>2.0445114139114847E-3</v>
      </c>
      <c r="U233">
        <f t="shared" si="44"/>
        <v>2.1841488079113549E-3</v>
      </c>
      <c r="V233">
        <f t="shared" si="44"/>
        <v>0</v>
      </c>
      <c r="W233">
        <f t="shared" si="44"/>
        <v>0</v>
      </c>
      <c r="Y233">
        <f t="shared" ca="1" si="43"/>
        <v>3.5158615635979664E-3</v>
      </c>
      <c r="Z233">
        <f t="shared" ca="1" si="43"/>
        <v>1.9224443529922003E-3</v>
      </c>
      <c r="AA233">
        <f t="shared" ca="1" si="43"/>
        <v>1.631679680133123E-3</v>
      </c>
      <c r="AB233">
        <f t="shared" ca="1" si="43"/>
        <v>0</v>
      </c>
      <c r="AC233" t="e">
        <f t="shared" ca="1" si="43"/>
        <v>#NUM!</v>
      </c>
      <c r="AE233" t="str">
        <f t="shared" si="38"/>
        <v>2024-20</v>
      </c>
      <c r="AF233">
        <f t="shared" ca="1" si="39"/>
        <v>0.58080640904557423</v>
      </c>
      <c r="AG233">
        <f t="shared" ca="1" si="39"/>
        <v>0.34212025869185053</v>
      </c>
      <c r="AH233">
        <f t="shared" ca="1" si="39"/>
        <v>0.27655988658921971</v>
      </c>
      <c r="AI233">
        <f t="shared" ca="1" si="39"/>
        <v>0.46596574554369702</v>
      </c>
      <c r="AJ233" t="e">
        <f t="shared" ca="1" si="39"/>
        <v>#NUM!</v>
      </c>
      <c r="AL233">
        <f t="shared" ca="1" si="40"/>
        <v>0.58904353217115635</v>
      </c>
      <c r="AM233">
        <f t="shared" ca="1" si="40"/>
        <v>0.4761653492145243</v>
      </c>
      <c r="AN233">
        <f t="shared" ca="1" si="40"/>
        <v>0.80227376676061091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1.1351386878947332</v>
      </c>
      <c r="AS233">
        <f ca="1">AM233/(OFFSET(AM$14,$B$1+$B$2,0))</f>
        <v>1.6362479241036616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66163</v>
      </c>
      <c r="C234" s="9">
        <v>46955</v>
      </c>
      <c r="D234" s="9">
        <v>103015</v>
      </c>
      <c r="E234" s="9">
        <v>1</v>
      </c>
      <c r="F234" s="9">
        <v>1</v>
      </c>
      <c r="G234" s="9">
        <v>155</v>
      </c>
      <c r="H234" s="9">
        <v>127</v>
      </c>
      <c r="I234" s="9">
        <v>203</v>
      </c>
      <c r="J234" s="9">
        <v>0</v>
      </c>
      <c r="K234" s="9">
        <v>0</v>
      </c>
      <c r="L234" s="9"/>
      <c r="M234">
        <f t="shared" si="42"/>
        <v>2.3426990916373199E-3</v>
      </c>
      <c r="N234">
        <f t="shared" si="42"/>
        <v>2.7047172825045256E-3</v>
      </c>
      <c r="O234">
        <f t="shared" si="42"/>
        <v>1.9705868077464447E-3</v>
      </c>
      <c r="P234">
        <f t="shared" si="42"/>
        <v>0</v>
      </c>
      <c r="Q234">
        <f t="shared" si="42"/>
        <v>0</v>
      </c>
      <c r="S234">
        <f t="shared" si="44"/>
        <v>2.3482012971629139E-3</v>
      </c>
      <c r="T234">
        <f t="shared" si="44"/>
        <v>2.712054280407647E-3</v>
      </c>
      <c r="U234">
        <f t="shared" si="44"/>
        <v>1.9744783288984514E-3</v>
      </c>
      <c r="V234">
        <f t="shared" si="44"/>
        <v>0</v>
      </c>
      <c r="W234">
        <f t="shared" si="44"/>
        <v>0</v>
      </c>
      <c r="Y234">
        <f t="shared" ca="1" si="43"/>
        <v>3.2385203232721581E-3</v>
      </c>
      <c r="Z234">
        <f t="shared" ca="1" si="43"/>
        <v>2.5491687891310327E-3</v>
      </c>
      <c r="AA234">
        <f t="shared" ca="1" si="43"/>
        <v>1.472407684263425E-3</v>
      </c>
      <c r="AB234">
        <f t="shared" ca="1" si="43"/>
        <v>0</v>
      </c>
      <c r="AC234" t="e">
        <f t="shared" ca="1" si="43"/>
        <v>#NUM!</v>
      </c>
      <c r="AE234" t="str">
        <f t="shared" si="38"/>
        <v>2024-21</v>
      </c>
      <c r="AF234">
        <f t="shared" ca="1" si="39"/>
        <v>0.58404492936884644</v>
      </c>
      <c r="AG234">
        <f t="shared" ca="1" si="39"/>
        <v>0.34466942748098156</v>
      </c>
      <c r="AH234">
        <f t="shared" ca="1" si="39"/>
        <v>0.27803229427348314</v>
      </c>
      <c r="AI234">
        <f t="shared" ca="1" si="39"/>
        <v>0.46596574554369702</v>
      </c>
      <c r="AJ234" t="e">
        <f t="shared" ca="1" si="39"/>
        <v>#NUM!</v>
      </c>
      <c r="AL234">
        <f t="shared" ca="1" si="40"/>
        <v>0.59014197392904644</v>
      </c>
      <c r="AM234">
        <f t="shared" ca="1" si="40"/>
        <v>0.47604607161634177</v>
      </c>
      <c r="AN234">
        <f t="shared" ca="1" si="40"/>
        <v>0.79782517082589388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1.1372554817608573</v>
      </c>
      <c r="AS234">
        <f ca="1">AM234/(OFFSET(AM$14,$B$1+$B$2,0))</f>
        <v>1.6358380502589138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66008</v>
      </c>
      <c r="C235" s="9">
        <v>46828</v>
      </c>
      <c r="D235" s="9">
        <v>102812</v>
      </c>
      <c r="E235" s="9">
        <v>1</v>
      </c>
      <c r="F235" s="9">
        <v>1</v>
      </c>
      <c r="G235" s="9">
        <v>153</v>
      </c>
      <c r="H235" s="9">
        <v>118</v>
      </c>
      <c r="I235" s="9">
        <v>217</v>
      </c>
      <c r="J235" s="9">
        <v>0</v>
      </c>
      <c r="K235" s="9">
        <v>0</v>
      </c>
      <c r="L235" s="9"/>
      <c r="M235">
        <f t="shared" si="42"/>
        <v>2.3179008605017574E-3</v>
      </c>
      <c r="N235">
        <f t="shared" si="42"/>
        <v>2.5198599128726405E-3</v>
      </c>
      <c r="O235">
        <f t="shared" si="42"/>
        <v>2.1106485624246196E-3</v>
      </c>
      <c r="P235">
        <f t="shared" si="42"/>
        <v>0</v>
      </c>
      <c r="Q235">
        <f t="shared" si="42"/>
        <v>0</v>
      </c>
      <c r="S235">
        <f t="shared" si="44"/>
        <v>2.3232870521630411E-3</v>
      </c>
      <c r="T235">
        <f t="shared" si="44"/>
        <v>2.5262269911065214E-3</v>
      </c>
      <c r="U235">
        <f t="shared" si="44"/>
        <v>2.1151136107949355E-3</v>
      </c>
      <c r="V235">
        <f t="shared" si="44"/>
        <v>0</v>
      </c>
      <c r="W235">
        <f t="shared" si="44"/>
        <v>0</v>
      </c>
      <c r="Y235">
        <f t="shared" ca="1" si="43"/>
        <v>3.2104466967447128E-3</v>
      </c>
      <c r="Z235">
        <f t="shared" ca="1" si="43"/>
        <v>2.3736056275449101E-3</v>
      </c>
      <c r="AA235">
        <f t="shared" ca="1" si="43"/>
        <v>1.5744628812100207E-3</v>
      </c>
      <c r="AB235">
        <f t="shared" ca="1" si="43"/>
        <v>0</v>
      </c>
      <c r="AC235" t="e">
        <f t="shared" ca="1" si="43"/>
        <v>#NUM!</v>
      </c>
      <c r="AE235" t="str">
        <f t="shared" si="38"/>
        <v>2024-22</v>
      </c>
      <c r="AF235">
        <f t="shared" ca="1" si="39"/>
        <v>0.58725537606559119</v>
      </c>
      <c r="AG235">
        <f t="shared" ca="1" si="39"/>
        <v>0.34704303310852647</v>
      </c>
      <c r="AH235">
        <f t="shared" ca="1" si="39"/>
        <v>0.27960675715469319</v>
      </c>
      <c r="AI235">
        <f t="shared" ca="1" si="39"/>
        <v>0.46596574554369702</v>
      </c>
      <c r="AJ235" t="e">
        <f t="shared" ca="1" si="39"/>
        <v>#NUM!</v>
      </c>
      <c r="AL235">
        <f t="shared" ca="1" si="40"/>
        <v>0.59095760933445218</v>
      </c>
      <c r="AM235">
        <f t="shared" ca="1" si="40"/>
        <v>0.47612464449105973</v>
      </c>
      <c r="AN235">
        <f t="shared" ca="1" si="40"/>
        <v>0.79346356718861744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1.1388272829153157</v>
      </c>
      <c r="AS235">
        <f ca="1">AM235/(OFFSET(AM$14,$B$1+$B$2,0))</f>
        <v>1.6361080503825267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65855</v>
      </c>
      <c r="C236" s="9">
        <v>46710</v>
      </c>
      <c r="D236" s="9">
        <v>102595</v>
      </c>
      <c r="E236" s="9">
        <v>1</v>
      </c>
      <c r="F236" s="9">
        <v>1</v>
      </c>
      <c r="G236" s="9">
        <v>174</v>
      </c>
      <c r="H236" s="9">
        <v>100</v>
      </c>
      <c r="I236" s="9">
        <v>190</v>
      </c>
      <c r="J236" s="9">
        <v>0</v>
      </c>
      <c r="K236" s="9">
        <v>0</v>
      </c>
      <c r="L236" s="9"/>
      <c r="M236">
        <f t="shared" si="42"/>
        <v>2.6421684002733278E-3</v>
      </c>
      <c r="N236">
        <f t="shared" si="42"/>
        <v>2.1408691928923142E-3</v>
      </c>
      <c r="O236">
        <f t="shared" si="42"/>
        <v>1.8519421024416395E-3</v>
      </c>
      <c r="P236">
        <f t="shared" si="42"/>
        <v>0</v>
      </c>
      <c r="Q236">
        <f t="shared" si="42"/>
        <v>0</v>
      </c>
      <c r="S236">
        <f t="shared" si="44"/>
        <v>2.6491694974562553E-3</v>
      </c>
      <c r="T236">
        <f t="shared" si="44"/>
        <v>2.1454631701014492E-3</v>
      </c>
      <c r="U236">
        <f t="shared" si="44"/>
        <v>1.8553786876142756E-3</v>
      </c>
      <c r="V236">
        <f t="shared" si="44"/>
        <v>0</v>
      </c>
      <c r="W236">
        <f t="shared" si="44"/>
        <v>0</v>
      </c>
      <c r="Y236">
        <f t="shared" ca="1" si="43"/>
        <v>3.6679518502405572E-3</v>
      </c>
      <c r="Z236">
        <f t="shared" ca="1" si="43"/>
        <v>2.0150843613620279E-3</v>
      </c>
      <c r="AA236">
        <f t="shared" ca="1" si="43"/>
        <v>1.3786509126034355E-3</v>
      </c>
      <c r="AB236">
        <f t="shared" ca="1" si="43"/>
        <v>0</v>
      </c>
      <c r="AC236" t="e">
        <f t="shared" ca="1" si="43"/>
        <v>#NUM!</v>
      </c>
      <c r="AE236" t="str">
        <f t="shared" si="38"/>
        <v>2024-23</v>
      </c>
      <c r="AF236">
        <f t="shared" ca="1" si="39"/>
        <v>0.5909233279158318</v>
      </c>
      <c r="AG236">
        <f t="shared" ca="1" si="39"/>
        <v>0.34905811746988852</v>
      </c>
      <c r="AH236">
        <f t="shared" ca="1" si="39"/>
        <v>0.2809854080672966</v>
      </c>
      <c r="AI236">
        <f t="shared" ca="1" si="39"/>
        <v>0.46596574554369702</v>
      </c>
      <c r="AJ236" t="e">
        <f t="shared" ca="1" si="39"/>
        <v>#NUM!</v>
      </c>
      <c r="AL236">
        <f t="shared" ca="1" si="40"/>
        <v>0.59069950529962256</v>
      </c>
      <c r="AM236">
        <f t="shared" ca="1" si="40"/>
        <v>0.47550231103301238</v>
      </c>
      <c r="AN236">
        <f t="shared" ca="1" si="40"/>
        <v>0.7885384169671279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1.1383298937421302</v>
      </c>
      <c r="AS236">
        <f ca="1">AM236/(OFFSET(AM$14,$B$1+$B$2,0))</f>
        <v>1.6339695246991481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65681</v>
      </c>
      <c r="C237" s="9">
        <v>46610</v>
      </c>
      <c r="D237" s="9">
        <v>102405</v>
      </c>
      <c r="E237" s="9">
        <v>1</v>
      </c>
      <c r="F237" s="9">
        <v>1</v>
      </c>
      <c r="G237" s="9">
        <v>160</v>
      </c>
      <c r="H237" s="9">
        <v>95</v>
      </c>
      <c r="I237" s="9">
        <v>195</v>
      </c>
      <c r="J237" s="9">
        <v>0</v>
      </c>
      <c r="K237" s="9">
        <v>0</v>
      </c>
      <c r="L237" s="9"/>
      <c r="M237">
        <f t="shared" si="42"/>
        <v>2.4360165040118145E-3</v>
      </c>
      <c r="N237">
        <f t="shared" si="42"/>
        <v>2.0381892297790176E-3</v>
      </c>
      <c r="O237">
        <f t="shared" si="42"/>
        <v>1.9042038962941263E-3</v>
      </c>
      <c r="P237">
        <f t="shared" si="42"/>
        <v>0</v>
      </c>
      <c r="Q237">
        <f t="shared" si="42"/>
        <v>0</v>
      </c>
      <c r="S237">
        <f t="shared" si="44"/>
        <v>2.4419663849654582E-3</v>
      </c>
      <c r="T237">
        <f t="shared" si="44"/>
        <v>2.0423526394073251E-3</v>
      </c>
      <c r="U237">
        <f t="shared" si="44"/>
        <v>1.9078373852602073E-3</v>
      </c>
      <c r="V237">
        <f t="shared" si="44"/>
        <v>0</v>
      </c>
      <c r="W237">
        <f t="shared" si="44"/>
        <v>0</v>
      </c>
      <c r="Y237">
        <f t="shared" ca="1" si="43"/>
        <v>3.3876992644094363E-3</v>
      </c>
      <c r="Z237">
        <f t="shared" ca="1" si="43"/>
        <v>1.9175154716800794E-3</v>
      </c>
      <c r="AA237">
        <f t="shared" ca="1" si="43"/>
        <v>1.415096726743116E-3</v>
      </c>
      <c r="AB237">
        <f t="shared" ca="1" si="43"/>
        <v>0</v>
      </c>
      <c r="AC237" t="e">
        <f t="shared" ca="1" si="43"/>
        <v>#NUM!</v>
      </c>
      <c r="AE237" t="str">
        <f t="shared" si="38"/>
        <v>2024-24</v>
      </c>
      <c r="AF237">
        <f t="shared" ca="1" si="39"/>
        <v>0.5943110271802412</v>
      </c>
      <c r="AG237">
        <f t="shared" ca="1" si="39"/>
        <v>0.35097563294156858</v>
      </c>
      <c r="AH237">
        <f t="shared" ca="1" si="39"/>
        <v>0.28240050479403972</v>
      </c>
      <c r="AI237">
        <f t="shared" ca="1" si="39"/>
        <v>0.46596574554369702</v>
      </c>
      <c r="AJ237" t="e">
        <f t="shared" ca="1" si="39"/>
        <v>#NUM!</v>
      </c>
      <c r="AL237">
        <f t="shared" ca="1" si="40"/>
        <v>0.59055884358532273</v>
      </c>
      <c r="AM237">
        <f t="shared" ca="1" si="40"/>
        <v>0.47517291767900172</v>
      </c>
      <c r="AN237">
        <f t="shared" ca="1" si="40"/>
        <v>0.78404358026892218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1.1380588262486653</v>
      </c>
      <c r="AS237">
        <f ca="1">AM237/(OFFSET(AM$14,$B$1+$B$2,0))</f>
        <v>1.6328376296702414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65521</v>
      </c>
      <c r="C238" s="9">
        <v>46515</v>
      </c>
      <c r="D238" s="9">
        <v>102210</v>
      </c>
      <c r="E238" s="9">
        <v>1</v>
      </c>
      <c r="F238" s="9">
        <v>1</v>
      </c>
      <c r="G238" s="9">
        <v>173</v>
      </c>
      <c r="H238" s="9">
        <v>119</v>
      </c>
      <c r="I238" s="9">
        <v>212</v>
      </c>
      <c r="J238" s="9">
        <v>0</v>
      </c>
      <c r="K238" s="9">
        <v>0</v>
      </c>
      <c r="L238" s="9"/>
      <c r="M238">
        <f t="shared" si="42"/>
        <v>2.6403748416538209E-3</v>
      </c>
      <c r="N238">
        <f t="shared" si="42"/>
        <v>2.5583145221971409E-3</v>
      </c>
      <c r="O238">
        <f t="shared" si="42"/>
        <v>2.0741610409940321E-3</v>
      </c>
      <c r="P238">
        <f t="shared" si="42"/>
        <v>0</v>
      </c>
      <c r="Q238">
        <f t="shared" si="42"/>
        <v>0</v>
      </c>
      <c r="S238">
        <f t="shared" si="44"/>
        <v>2.647366423454442E-3</v>
      </c>
      <c r="T238">
        <f t="shared" si="44"/>
        <v>2.5648776885454187E-3</v>
      </c>
      <c r="U238">
        <f t="shared" si="44"/>
        <v>2.0784728751629226E-3</v>
      </c>
      <c r="V238">
        <f t="shared" si="44"/>
        <v>0</v>
      </c>
      <c r="W238">
        <f t="shared" si="44"/>
        <v>0</v>
      </c>
      <c r="Y238">
        <f t="shared" ca="1" si="43"/>
        <v>3.679853365779535E-3</v>
      </c>
      <c r="Z238">
        <f t="shared" ca="1" si="43"/>
        <v>2.4071922830043394E-3</v>
      </c>
      <c r="AA238">
        <f t="shared" ca="1" si="43"/>
        <v>1.5389062212666925E-3</v>
      </c>
      <c r="AB238">
        <f t="shared" ca="1" si="43"/>
        <v>0</v>
      </c>
      <c r="AC238" t="e">
        <f t="shared" ca="1" si="43"/>
        <v>#NUM!</v>
      </c>
      <c r="AE238" t="str">
        <f t="shared" si="38"/>
        <v>2024-25</v>
      </c>
      <c r="AF238">
        <f t="shared" ca="1" si="39"/>
        <v>0.59799088054602079</v>
      </c>
      <c r="AG238">
        <f t="shared" ca="1" si="39"/>
        <v>0.35338282522457293</v>
      </c>
      <c r="AH238">
        <f t="shared" ca="1" si="39"/>
        <v>0.2839394110153064</v>
      </c>
      <c r="AI238">
        <f t="shared" ca="1" si="39"/>
        <v>0.46596574554369702</v>
      </c>
      <c r="AJ238" t="e">
        <f t="shared" ca="1" si="39"/>
        <v>#NUM!</v>
      </c>
      <c r="AL238">
        <f t="shared" ca="1" si="40"/>
        <v>0.59095019125024417</v>
      </c>
      <c r="AM238">
        <f t="shared" ca="1" si="40"/>
        <v>0.47482230959114885</v>
      </c>
      <c r="AN238">
        <f t="shared" ca="1" si="40"/>
        <v>0.77921881537428694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1.1388129876146891</v>
      </c>
      <c r="AS238">
        <f ca="1">AM238/(OFFSET(AM$14,$B$1+$B$2,0))</f>
        <v>1.6316328344097935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65348</v>
      </c>
      <c r="C239" s="9">
        <v>46396</v>
      </c>
      <c r="D239" s="9">
        <v>101998</v>
      </c>
      <c r="E239" s="9">
        <v>1</v>
      </c>
      <c r="F239" s="9">
        <v>1</v>
      </c>
      <c r="G239" s="9">
        <v>149</v>
      </c>
      <c r="H239" s="9">
        <v>103</v>
      </c>
      <c r="I239" s="9">
        <v>214</v>
      </c>
      <c r="J239" s="9">
        <v>0</v>
      </c>
      <c r="K239" s="9">
        <v>0</v>
      </c>
      <c r="L239" s="9"/>
      <c r="M239">
        <f t="shared" si="42"/>
        <v>2.2801003856277161E-3</v>
      </c>
      <c r="N239">
        <f t="shared" si="42"/>
        <v>2.2200189671523407E-3</v>
      </c>
      <c r="O239">
        <f t="shared" si="42"/>
        <v>2.0980803545167554E-3</v>
      </c>
      <c r="P239">
        <f t="shared" si="42"/>
        <v>0</v>
      </c>
      <c r="Q239">
        <f t="shared" si="42"/>
        <v>0</v>
      </c>
      <c r="S239">
        <f t="shared" si="44"/>
        <v>2.2853121190189668E-3</v>
      </c>
      <c r="T239">
        <f t="shared" si="44"/>
        <v>2.2249593349168723E-3</v>
      </c>
      <c r="U239">
        <f t="shared" si="44"/>
        <v>2.1024923252355807E-3</v>
      </c>
      <c r="V239">
        <f t="shared" si="44"/>
        <v>0</v>
      </c>
      <c r="W239">
        <f t="shared" si="44"/>
        <v>0</v>
      </c>
      <c r="Y239">
        <f t="shared" ca="1" si="43"/>
        <v>3.1828287187370265E-3</v>
      </c>
      <c r="Z239">
        <f t="shared" ca="1" si="43"/>
        <v>2.08738317005499E-3</v>
      </c>
      <c r="AA239">
        <f t="shared" ca="1" si="43"/>
        <v>1.5539077615205762E-3</v>
      </c>
      <c r="AB239">
        <f t="shared" ca="1" si="43"/>
        <v>0</v>
      </c>
      <c r="AC239" t="e">
        <f t="shared" ca="1" si="43"/>
        <v>#NUM!</v>
      </c>
      <c r="AE239" t="str">
        <f t="shared" si="38"/>
        <v>2024-26</v>
      </c>
      <c r="AF239">
        <f t="shared" ca="1" si="39"/>
        <v>0.60117370926475777</v>
      </c>
      <c r="AG239">
        <f t="shared" ca="1" si="39"/>
        <v>0.3554702083946279</v>
      </c>
      <c r="AH239">
        <f t="shared" ca="1" si="39"/>
        <v>0.28549331877682699</v>
      </c>
      <c r="AI239">
        <f t="shared" ca="1" si="39"/>
        <v>0.46596574554369702</v>
      </c>
      <c r="AJ239" t="e">
        <f t="shared" ca="1" si="39"/>
        <v>#NUM!</v>
      </c>
      <c r="AL239">
        <f t="shared" ca="1" si="40"/>
        <v>0.59129366922810378</v>
      </c>
      <c r="AM239">
        <f t="shared" ca="1" si="40"/>
        <v>0.47489322034057102</v>
      </c>
      <c r="AN239">
        <f t="shared" ca="1" si="40"/>
        <v>0.77509335215869368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1.1394748998840101</v>
      </c>
      <c r="AS239">
        <f ca="1">AM239/(OFFSET(AM$14,$B$1+$B$2,0))</f>
        <v>1.6318765051572137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65199</v>
      </c>
      <c r="C240" s="9">
        <v>46293</v>
      </c>
      <c r="D240" s="9">
        <v>101784</v>
      </c>
      <c r="E240" s="9">
        <v>1</v>
      </c>
      <c r="F240" s="9">
        <v>1</v>
      </c>
      <c r="G240" s="9">
        <v>140</v>
      </c>
      <c r="H240" s="9">
        <v>83</v>
      </c>
      <c r="I240" s="9">
        <v>175</v>
      </c>
      <c r="J240" s="9">
        <v>0</v>
      </c>
      <c r="K240" s="9">
        <v>0</v>
      </c>
      <c r="L240" s="9"/>
      <c r="M240">
        <f t="shared" si="42"/>
        <v>2.1472721974263409E-3</v>
      </c>
      <c r="N240">
        <f t="shared" si="42"/>
        <v>1.7929276564491391E-3</v>
      </c>
      <c r="O240">
        <f t="shared" si="42"/>
        <v>1.7193272027037649E-3</v>
      </c>
      <c r="P240">
        <f t="shared" si="42"/>
        <v>0</v>
      </c>
      <c r="Q240">
        <f t="shared" si="42"/>
        <v>0</v>
      </c>
      <c r="S240">
        <f t="shared" si="44"/>
        <v>2.1518937276042648E-3</v>
      </c>
      <c r="T240">
        <f t="shared" si="44"/>
        <v>1.7961485027958482E-3</v>
      </c>
      <c r="U240">
        <f t="shared" si="44"/>
        <v>1.7222888056986161E-3</v>
      </c>
      <c r="V240">
        <f t="shared" si="44"/>
        <v>0</v>
      </c>
      <c r="W240">
        <f t="shared" si="44"/>
        <v>0</v>
      </c>
      <c r="Y240">
        <f t="shared" ca="1" si="43"/>
        <v>3.0028929715756676E-3</v>
      </c>
      <c r="Z240">
        <f t="shared" ca="1" si="43"/>
        <v>1.6844507485105685E-3</v>
      </c>
      <c r="AA240">
        <f t="shared" ca="1" si="43"/>
        <v>1.2706320866875365E-3</v>
      </c>
      <c r="AB240">
        <f t="shared" ca="1" si="43"/>
        <v>0</v>
      </c>
      <c r="AC240" t="e">
        <f t="shared" ca="1" si="43"/>
        <v>#NUM!</v>
      </c>
      <c r="AE240" t="str">
        <f t="shared" si="38"/>
        <v>2024-27</v>
      </c>
      <c r="AF240">
        <f t="shared" ca="1" si="39"/>
        <v>0.6041766022363334</v>
      </c>
      <c r="AG240">
        <f t="shared" ca="1" si="39"/>
        <v>0.35715465914313849</v>
      </c>
      <c r="AH240">
        <f t="shared" ca="1" si="39"/>
        <v>0.28676395086351453</v>
      </c>
      <c r="AI240">
        <f t="shared" ca="1" si="39"/>
        <v>0.46596574554369702</v>
      </c>
      <c r="AJ240" t="e">
        <f t="shared" ca="1" si="39"/>
        <v>#NUM!</v>
      </c>
      <c r="AL240">
        <f t="shared" ca="1" si="40"/>
        <v>0.59114281787998091</v>
      </c>
      <c r="AM240">
        <f t="shared" ca="1" si="40"/>
        <v>0.47463597531263252</v>
      </c>
      <c r="AN240">
        <f t="shared" ca="1" si="40"/>
        <v>0.7712409646764623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1.1391841960700759</v>
      </c>
      <c r="AS240">
        <f ca="1">AM240/(OFFSET(AM$14,$B$1+$B$2,0))</f>
        <v>1.6309925335627986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65059</v>
      </c>
      <c r="C241" s="9">
        <v>46210</v>
      </c>
      <c r="D241" s="9">
        <v>101609</v>
      </c>
      <c r="E241" s="9">
        <v>1</v>
      </c>
      <c r="F241" s="9">
        <v>1</v>
      </c>
      <c r="G241" s="9">
        <v>161</v>
      </c>
      <c r="H241" s="9">
        <v>89</v>
      </c>
      <c r="I241" s="9">
        <v>227</v>
      </c>
      <c r="J241" s="9">
        <v>0</v>
      </c>
      <c r="K241" s="9">
        <v>0</v>
      </c>
      <c r="L241" s="9"/>
      <c r="M241">
        <f t="shared" si="42"/>
        <v>2.4746768317988289E-3</v>
      </c>
      <c r="N241">
        <f t="shared" si="42"/>
        <v>1.925990045444709E-3</v>
      </c>
      <c r="O241">
        <f t="shared" si="42"/>
        <v>2.2340540700134829E-3</v>
      </c>
      <c r="P241">
        <f t="shared" si="42"/>
        <v>0</v>
      </c>
      <c r="Q241">
        <f t="shared" si="42"/>
        <v>0</v>
      </c>
      <c r="S241">
        <f t="shared" si="44"/>
        <v>2.4808173221401836E-3</v>
      </c>
      <c r="T241">
        <f t="shared" si="44"/>
        <v>1.9297072400415757E-3</v>
      </c>
      <c r="U241">
        <f t="shared" si="44"/>
        <v>2.2390571781616348E-3</v>
      </c>
      <c r="V241">
        <f t="shared" si="44"/>
        <v>0</v>
      </c>
      <c r="W241">
        <f t="shared" si="44"/>
        <v>0</v>
      </c>
      <c r="Y241">
        <f t="shared" ca="1" si="43"/>
        <v>3.4686869618523303E-3</v>
      </c>
      <c r="Z241">
        <f t="shared" ca="1" si="43"/>
        <v>1.8090204643090488E-3</v>
      </c>
      <c r="AA241">
        <f t="shared" ca="1" si="43"/>
        <v>1.6489293417946535E-3</v>
      </c>
      <c r="AB241">
        <f t="shared" ca="1" si="43"/>
        <v>0</v>
      </c>
      <c r="AC241" t="e">
        <f t="shared" ca="1" si="43"/>
        <v>#NUM!</v>
      </c>
      <c r="AE241" t="str">
        <f t="shared" si="38"/>
        <v>2024-28</v>
      </c>
      <c r="AF241">
        <f t="shared" ca="1" si="39"/>
        <v>0.60764528919818572</v>
      </c>
      <c r="AG241">
        <f t="shared" ca="1" si="39"/>
        <v>0.35896367960744752</v>
      </c>
      <c r="AH241">
        <f t="shared" ca="1" si="39"/>
        <v>0.2884128802053092</v>
      </c>
      <c r="AI241">
        <f t="shared" ca="1" si="39"/>
        <v>0.46596574554369702</v>
      </c>
      <c r="AJ241" t="e">
        <f t="shared" ca="1" si="39"/>
        <v>#NUM!</v>
      </c>
      <c r="AL241">
        <f t="shared" ca="1" si="40"/>
        <v>0.59074543321337292</v>
      </c>
      <c r="AM241">
        <f t="shared" ca="1" si="40"/>
        <v>0.47464019771449639</v>
      </c>
      <c r="AN241">
        <f t="shared" ca="1" si="40"/>
        <v>0.76683840692414318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1.1384184008708991</v>
      </c>
      <c r="AS241">
        <f ca="1">AM241/(OFFSET(AM$14,$B$1+$B$2,0))</f>
        <v>1.6310070430106109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64898</v>
      </c>
      <c r="C242" s="9">
        <v>46121</v>
      </c>
      <c r="D242" s="9">
        <v>101382</v>
      </c>
      <c r="E242" s="9">
        <v>1</v>
      </c>
      <c r="F242" s="9">
        <v>1</v>
      </c>
      <c r="G242" s="9">
        <v>142</v>
      </c>
      <c r="H242" s="9">
        <v>80</v>
      </c>
      <c r="I242" s="9">
        <v>171</v>
      </c>
      <c r="J242" s="9">
        <v>0</v>
      </c>
      <c r="K242" s="9">
        <v>0</v>
      </c>
      <c r="L242" s="9"/>
      <c r="M242">
        <f t="shared" si="42"/>
        <v>2.1880489383340009E-3</v>
      </c>
      <c r="N242">
        <f t="shared" si="42"/>
        <v>1.7345677673944624E-3</v>
      </c>
      <c r="O242">
        <f t="shared" si="42"/>
        <v>1.6866899449606439E-3</v>
      </c>
      <c r="P242">
        <f t="shared" si="42"/>
        <v>0</v>
      </c>
      <c r="Q242">
        <f t="shared" si="42"/>
        <v>0</v>
      </c>
      <c r="S242">
        <f t="shared" si="44"/>
        <v>2.1928478735799908E-3</v>
      </c>
      <c r="T242">
        <f t="shared" si="44"/>
        <v>1.7375821578146208E-3</v>
      </c>
      <c r="U242">
        <f t="shared" si="44"/>
        <v>1.6895400764470193E-3</v>
      </c>
      <c r="V242">
        <f t="shared" si="44"/>
        <v>0</v>
      </c>
      <c r="W242">
        <f t="shared" si="44"/>
        <v>0</v>
      </c>
      <c r="Y242">
        <f t="shared" ca="1" si="43"/>
        <v>3.0720629785999111E-3</v>
      </c>
      <c r="Z242">
        <f t="shared" ca="1" si="43"/>
        <v>1.6282960856721241E-3</v>
      </c>
      <c r="AA242">
        <f t="shared" ca="1" si="43"/>
        <v>1.2420194083095472E-3</v>
      </c>
      <c r="AB242">
        <f t="shared" ca="1" si="43"/>
        <v>0</v>
      </c>
      <c r="AC242" t="e">
        <f t="shared" ca="1" si="43"/>
        <v>#NUM!</v>
      </c>
      <c r="AE242" t="str">
        <f t="shared" si="38"/>
        <v>2024-29</v>
      </c>
      <c r="AF242">
        <f t="shared" ca="1" si="39"/>
        <v>0.61071735217678569</v>
      </c>
      <c r="AG242">
        <f t="shared" ca="1" si="39"/>
        <v>0.36059197569311963</v>
      </c>
      <c r="AH242">
        <f t="shared" ca="1" si="39"/>
        <v>0.28965489961361873</v>
      </c>
      <c r="AI242">
        <f t="shared" ca="1" si="39"/>
        <v>0.46596574554369702</v>
      </c>
      <c r="AJ242" t="e">
        <f t="shared" ca="1" si="39"/>
        <v>#NUM!</v>
      </c>
      <c r="AL242">
        <f t="shared" ca="1" si="40"/>
        <v>0.59044003647163157</v>
      </c>
      <c r="AM242">
        <f t="shared" ca="1" si="40"/>
        <v>0.47428634307048756</v>
      </c>
      <c r="AN242">
        <f t="shared" ca="1" si="40"/>
        <v>0.76298101549407571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1.1378298744925008</v>
      </c>
      <c r="AS242">
        <f ca="1">AM242/(OFFSET(AM$14,$B$1+$B$2,0))</f>
        <v>1.6297910916028719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64756</v>
      </c>
      <c r="C243" s="9">
        <v>46041</v>
      </c>
      <c r="D243" s="9">
        <v>101211</v>
      </c>
      <c r="E243" s="9">
        <v>1</v>
      </c>
      <c r="F243" s="9">
        <v>1</v>
      </c>
      <c r="G243" s="9">
        <v>157</v>
      </c>
      <c r="H243" s="9">
        <v>84</v>
      </c>
      <c r="I243" s="9">
        <v>190</v>
      </c>
      <c r="J243" s="9">
        <v>0</v>
      </c>
      <c r="K243" s="9">
        <v>0</v>
      </c>
      <c r="L243" s="9"/>
      <c r="M243">
        <f t="shared" si="42"/>
        <v>2.4244857619371177E-3</v>
      </c>
      <c r="N243">
        <f t="shared" si="42"/>
        <v>1.8244608066723138E-3</v>
      </c>
      <c r="O243">
        <f t="shared" si="42"/>
        <v>1.8772663050458942E-3</v>
      </c>
      <c r="P243">
        <f t="shared" si="42"/>
        <v>0</v>
      </c>
      <c r="Q243">
        <f t="shared" si="42"/>
        <v>0</v>
      </c>
      <c r="S243">
        <f t="shared" si="44"/>
        <v>2.4303793755304165E-3</v>
      </c>
      <c r="T243">
        <f t="shared" si="44"/>
        <v>1.8277960568764146E-3</v>
      </c>
      <c r="U243">
        <f t="shared" si="44"/>
        <v>1.8807976164245282E-3</v>
      </c>
      <c r="V243">
        <f t="shared" si="44"/>
        <v>0</v>
      </c>
      <c r="W243">
        <f t="shared" si="44"/>
        <v>0</v>
      </c>
      <c r="Y243">
        <f t="shared" ca="1" si="43"/>
        <v>3.4115125255277197E-3</v>
      </c>
      <c r="Z243">
        <f t="shared" ca="1" si="43"/>
        <v>1.712189161060136E-3</v>
      </c>
      <c r="AA243">
        <f t="shared" ca="1" si="43"/>
        <v>1.380145814920096E-3</v>
      </c>
      <c r="AB243">
        <f t="shared" ca="1" si="43"/>
        <v>0</v>
      </c>
      <c r="AC243" t="e">
        <f t="shared" ca="1" si="43"/>
        <v>#NUM!</v>
      </c>
      <c r="AE243" t="str">
        <f t="shared" si="38"/>
        <v>2024-30</v>
      </c>
      <c r="AF243">
        <f t="shared" ca="1" si="39"/>
        <v>0.61412886470231343</v>
      </c>
      <c r="AG243">
        <f t="shared" ca="1" si="39"/>
        <v>0.36230416485417977</v>
      </c>
      <c r="AH243">
        <f t="shared" ca="1" si="39"/>
        <v>0.29103504542853881</v>
      </c>
      <c r="AI243">
        <f t="shared" ca="1" si="39"/>
        <v>0.46596574554369702</v>
      </c>
      <c r="AJ243" t="e">
        <f t="shared" ca="1" si="39"/>
        <v>#NUM!</v>
      </c>
      <c r="AL243">
        <f t="shared" ca="1" si="40"/>
        <v>0.58994811297430128</v>
      </c>
      <c r="AM243">
        <f t="shared" ca="1" si="40"/>
        <v>0.47389898465302094</v>
      </c>
      <c r="AN243">
        <f t="shared" ca="1" si="40"/>
        <v>0.7587426228037083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1.1368818946526307</v>
      </c>
      <c r="AS243">
        <f t="shared" ca="1" si="45"/>
        <v>1.6284600111126404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64599</v>
      </c>
      <c r="C244" s="9">
        <v>45957</v>
      </c>
      <c r="D244" s="9">
        <v>101021</v>
      </c>
      <c r="E244" s="9">
        <v>1</v>
      </c>
      <c r="F244" s="9">
        <v>1</v>
      </c>
      <c r="G244" s="9">
        <v>152</v>
      </c>
      <c r="H244" s="9">
        <v>77</v>
      </c>
      <c r="I244" s="9">
        <v>170</v>
      </c>
      <c r="J244" s="9">
        <v>0</v>
      </c>
      <c r="K244" s="9">
        <v>0</v>
      </c>
      <c r="L244" s="9"/>
      <c r="M244">
        <f t="shared" si="42"/>
        <v>2.3529776002724498E-3</v>
      </c>
      <c r="N244">
        <f t="shared" si="42"/>
        <v>1.6754792523445831E-3</v>
      </c>
      <c r="O244">
        <f t="shared" si="42"/>
        <v>1.6828184238920621E-3</v>
      </c>
      <c r="P244">
        <f t="shared" si="42"/>
        <v>0</v>
      </c>
      <c r="Q244">
        <f t="shared" si="42"/>
        <v>0</v>
      </c>
      <c r="S244">
        <f t="shared" si="44"/>
        <v>2.3585282551600284E-3</v>
      </c>
      <c r="T244">
        <f t="shared" si="44"/>
        <v>1.6782915883519177E-3</v>
      </c>
      <c r="U244">
        <f t="shared" si="44"/>
        <v>1.6856554744489106E-3</v>
      </c>
      <c r="V244">
        <f t="shared" si="44"/>
        <v>0</v>
      </c>
      <c r="W244">
        <f t="shared" si="44"/>
        <v>0</v>
      </c>
      <c r="Y244">
        <f t="shared" ca="1" si="43"/>
        <v>3.3171512252984058E-3</v>
      </c>
      <c r="Z244">
        <f t="shared" ca="1" si="43"/>
        <v>1.5715471021817309E-3</v>
      </c>
      <c r="AA244">
        <f t="shared" ca="1" si="43"/>
        <v>1.2347378036509414E-3</v>
      </c>
      <c r="AB244">
        <f t="shared" ca="1" si="43"/>
        <v>0</v>
      </c>
      <c r="AC244" t="e">
        <f t="shared" ca="1" si="43"/>
        <v>#NUM!</v>
      </c>
      <c r="AE244" t="str">
        <f t="shared" si="38"/>
        <v>2024-31</v>
      </c>
      <c r="AF244">
        <f t="shared" ca="1" si="39"/>
        <v>0.61744601592761184</v>
      </c>
      <c r="AG244">
        <f t="shared" ca="1" si="39"/>
        <v>0.36387571195636148</v>
      </c>
      <c r="AH244">
        <f t="shared" ca="1" si="39"/>
        <v>0.29226978323218977</v>
      </c>
      <c r="AI244">
        <f t="shared" ca="1" si="39"/>
        <v>0.46596574554369702</v>
      </c>
      <c r="AJ244" t="e">
        <f t="shared" ca="1" si="39"/>
        <v>#NUM!</v>
      </c>
      <c r="AL244">
        <f t="shared" ca="1" si="40"/>
        <v>0.58932392884533824</v>
      </c>
      <c r="AM244">
        <f t="shared" ca="1" si="40"/>
        <v>0.47335277205263387</v>
      </c>
      <c r="AN244">
        <f t="shared" ca="1" si="40"/>
        <v>0.75466637329201902</v>
      </c>
      <c r="AO244" t="e">
        <f t="shared" ca="1" si="40"/>
        <v>#NUM!</v>
      </c>
      <c r="AQ244" t="str">
        <f t="shared" si="41"/>
        <v>2024-31</v>
      </c>
      <c r="AR244">
        <f t="shared" ca="1" si="45"/>
        <v>1.1356790369443996</v>
      </c>
      <c r="AS244">
        <f t="shared" ca="1" si="45"/>
        <v>1.6265830596818465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64447</v>
      </c>
      <c r="C245" s="9">
        <v>45880</v>
      </c>
      <c r="D245" s="9">
        <v>100851</v>
      </c>
      <c r="E245" s="9">
        <v>1</v>
      </c>
      <c r="F245" s="9">
        <v>1</v>
      </c>
      <c r="G245" s="9">
        <v>130</v>
      </c>
      <c r="H245" s="9">
        <v>111</v>
      </c>
      <c r="I245" s="9">
        <v>164</v>
      </c>
      <c r="J245" s="9">
        <v>0</v>
      </c>
      <c r="K245" s="9">
        <v>0</v>
      </c>
      <c r="L245" s="9"/>
      <c r="M245">
        <f t="shared" si="42"/>
        <v>2.0171613884277001E-3</v>
      </c>
      <c r="N245">
        <f t="shared" si="42"/>
        <v>2.4193548387096775E-3</v>
      </c>
      <c r="O245">
        <f t="shared" si="42"/>
        <v>1.6261613667687975E-3</v>
      </c>
      <c r="P245">
        <f t="shared" si="42"/>
        <v>0</v>
      </c>
      <c r="Q245">
        <f t="shared" si="42"/>
        <v>0</v>
      </c>
      <c r="S245">
        <f t="shared" si="44"/>
        <v>2.0212392409251385E-3</v>
      </c>
      <c r="T245">
        <f t="shared" si="44"/>
        <v>2.4252235007495237E-3</v>
      </c>
      <c r="U245">
        <f t="shared" si="44"/>
        <v>1.6288104348922427E-3</v>
      </c>
      <c r="V245">
        <f t="shared" si="44"/>
        <v>0</v>
      </c>
      <c r="W245">
        <f t="shared" si="44"/>
        <v>0</v>
      </c>
      <c r="Y245">
        <f t="shared" ca="1" si="43"/>
        <v>2.8483489740688986E-3</v>
      </c>
      <c r="Z245">
        <f t="shared" ca="1" si="43"/>
        <v>2.2701143247450032E-3</v>
      </c>
      <c r="AA245">
        <f t="shared" ca="1" si="43"/>
        <v>1.190966361741887E-3</v>
      </c>
      <c r="AB245">
        <f t="shared" ca="1" si="43"/>
        <v>0</v>
      </c>
      <c r="AC245" t="e">
        <f t="shared" ca="1" si="43"/>
        <v>#NUM!</v>
      </c>
      <c r="AE245" t="str">
        <f t="shared" si="38"/>
        <v>2024-32</v>
      </c>
      <c r="AF245">
        <f t="shared" ca="1" si="39"/>
        <v>0.62029436490168077</v>
      </c>
      <c r="AG245">
        <f t="shared" ca="1" si="39"/>
        <v>0.36614582628110648</v>
      </c>
      <c r="AH245">
        <f t="shared" ca="1" si="39"/>
        <v>0.29346074959393165</v>
      </c>
      <c r="AI245">
        <f t="shared" ca="1" si="39"/>
        <v>0.46596574554369702</v>
      </c>
      <c r="AJ245" t="e">
        <f t="shared" ca="1" si="39"/>
        <v>#NUM!</v>
      </c>
      <c r="AL245">
        <f t="shared" ca="1" si="40"/>
        <v>0.59027753111886183</v>
      </c>
      <c r="AM245">
        <f t="shared" ca="1" si="40"/>
        <v>0.47309917065012574</v>
      </c>
      <c r="AN245">
        <f t="shared" ca="1" si="40"/>
        <v>0.75120099731609613</v>
      </c>
      <c r="AO245" t="e">
        <f t="shared" ca="1" si="40"/>
        <v>#NUM!</v>
      </c>
      <c r="AQ245" t="str">
        <f t="shared" si="41"/>
        <v>2024-32</v>
      </c>
      <c r="AR245">
        <f t="shared" ca="1" si="45"/>
        <v>1.1375167123867411</v>
      </c>
      <c r="AS245">
        <f t="shared" ca="1" si="45"/>
        <v>1.6257116086846495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64317</v>
      </c>
      <c r="C246" s="9">
        <v>45769</v>
      </c>
      <c r="D246" s="9">
        <v>100687</v>
      </c>
      <c r="E246" s="9">
        <v>1</v>
      </c>
      <c r="F246" s="9">
        <v>1</v>
      </c>
      <c r="G246" s="9">
        <v>120</v>
      </c>
      <c r="H246" s="9">
        <v>73</v>
      </c>
      <c r="I246" s="9">
        <v>175</v>
      </c>
      <c r="J246" s="9">
        <v>0</v>
      </c>
      <c r="K246" s="9">
        <v>0</v>
      </c>
      <c r="L246" s="9"/>
      <c r="M246">
        <f t="shared" si="42"/>
        <v>1.8657586641167964E-3</v>
      </c>
      <c r="N246">
        <f t="shared" si="42"/>
        <v>1.5949660250387818E-3</v>
      </c>
      <c r="O246">
        <f t="shared" si="42"/>
        <v>1.7380595310218796E-3</v>
      </c>
      <c r="P246">
        <f t="shared" si="42"/>
        <v>0</v>
      </c>
      <c r="Q246">
        <f t="shared" si="42"/>
        <v>0</v>
      </c>
      <c r="S246">
        <f t="shared" si="44"/>
        <v>1.8692467707343149E-3</v>
      </c>
      <c r="T246">
        <f t="shared" si="44"/>
        <v>1.5975143453472375E-3</v>
      </c>
      <c r="U246">
        <f t="shared" si="44"/>
        <v>1.7410860813398751E-3</v>
      </c>
      <c r="V246">
        <f t="shared" si="44"/>
        <v>0</v>
      </c>
      <c r="W246">
        <f t="shared" si="44"/>
        <v>0</v>
      </c>
      <c r="Y246">
        <f t="shared" ca="1" si="43"/>
        <v>2.6393282328910535E-3</v>
      </c>
      <c r="Z246">
        <f t="shared" ca="1" si="43"/>
        <v>1.4947780258925483E-3</v>
      </c>
      <c r="AA246">
        <f t="shared" ca="1" si="43"/>
        <v>1.2707854056761164E-3</v>
      </c>
      <c r="AB246">
        <f t="shared" ca="1" si="43"/>
        <v>0</v>
      </c>
      <c r="AC246" t="e">
        <f t="shared" ca="1" si="43"/>
        <v>#NUM!</v>
      </c>
      <c r="AE246" t="str">
        <f t="shared" si="38"/>
        <v>2024-33</v>
      </c>
      <c r="AF246">
        <f t="shared" ca="1" si="39"/>
        <v>0.62293369313457181</v>
      </c>
      <c r="AG246">
        <f t="shared" ca="1" si="39"/>
        <v>0.36764060430699902</v>
      </c>
      <c r="AH246">
        <f t="shared" ca="1" si="39"/>
        <v>0.29473153499960775</v>
      </c>
      <c r="AI246">
        <f t="shared" ca="1" si="39"/>
        <v>0.46596574554369702</v>
      </c>
      <c r="AJ246" t="e">
        <f t="shared" ca="1" si="39"/>
        <v>#NUM!</v>
      </c>
      <c r="AL246">
        <f t="shared" ca="1" si="40"/>
        <v>0.59017614291667142</v>
      </c>
      <c r="AM246">
        <f t="shared" ca="1" si="40"/>
        <v>0.47313468230708972</v>
      </c>
      <c r="AN246">
        <f t="shared" ca="1" si="40"/>
        <v>0.74801820912749195</v>
      </c>
      <c r="AO246" t="e">
        <f t="shared" ca="1" si="40"/>
        <v>#NUM!</v>
      </c>
      <c r="AQ246" t="str">
        <f t="shared" si="41"/>
        <v>2024-33</v>
      </c>
      <c r="AR246">
        <f t="shared" ca="1" si="45"/>
        <v>1.1373213284048844</v>
      </c>
      <c r="AS246">
        <f t="shared" ca="1" si="45"/>
        <v>1.6258336374611755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64197</v>
      </c>
      <c r="C247" s="9">
        <v>45696</v>
      </c>
      <c r="D247" s="9">
        <v>100512</v>
      </c>
      <c r="E247" s="9">
        <v>1</v>
      </c>
      <c r="F247" s="9">
        <v>1</v>
      </c>
      <c r="G247" s="9">
        <v>119</v>
      </c>
      <c r="H247" s="9">
        <v>81</v>
      </c>
      <c r="I247" s="9">
        <v>144</v>
      </c>
      <c r="J247" s="9">
        <v>0</v>
      </c>
      <c r="K247" s="9">
        <v>0</v>
      </c>
      <c r="L247" s="9"/>
      <c r="M247">
        <f t="shared" si="42"/>
        <v>1.8536691745720205E-3</v>
      </c>
      <c r="N247">
        <f t="shared" si="42"/>
        <v>1.7725840336134454E-3</v>
      </c>
      <c r="O247">
        <f t="shared" si="42"/>
        <v>1.4326647564469914E-3</v>
      </c>
      <c r="P247">
        <f t="shared" si="42"/>
        <v>0</v>
      </c>
      <c r="Q247">
        <f t="shared" si="42"/>
        <v>0</v>
      </c>
      <c r="S247">
        <f t="shared" si="44"/>
        <v>1.8571121789263568E-3</v>
      </c>
      <c r="T247">
        <f t="shared" si="44"/>
        <v>1.7757321338214144E-3</v>
      </c>
      <c r="U247">
        <f t="shared" si="44"/>
        <v>1.4347204756602941E-3</v>
      </c>
      <c r="V247">
        <f t="shared" si="44"/>
        <v>0</v>
      </c>
      <c r="W247">
        <f t="shared" si="44"/>
        <v>0</v>
      </c>
      <c r="Y247">
        <f t="shared" ca="1" si="43"/>
        <v>2.6273394744701119E-3</v>
      </c>
      <c r="Z247">
        <f t="shared" ca="1" si="43"/>
        <v>1.6609072041314078E-3</v>
      </c>
      <c r="AA247">
        <f t="shared" ca="1" si="43"/>
        <v>1.045303233526796E-3</v>
      </c>
      <c r="AB247">
        <f t="shared" ca="1" si="43"/>
        <v>0</v>
      </c>
      <c r="AC247" t="e">
        <f t="shared" ca="1" si="43"/>
        <v>#NUM!</v>
      </c>
      <c r="AE247" t="str">
        <f t="shared" si="38"/>
        <v>2024-34</v>
      </c>
      <c r="AF247">
        <f t="shared" ca="1" si="39"/>
        <v>0.62556103260904194</v>
      </c>
      <c r="AG247">
        <f t="shared" ca="1" si="39"/>
        <v>0.36930151151113044</v>
      </c>
      <c r="AH247">
        <f t="shared" ca="1" si="39"/>
        <v>0.29577683823313455</v>
      </c>
      <c r="AI247">
        <f t="shared" ca="1" si="39"/>
        <v>0.46596574554369702</v>
      </c>
      <c r="AJ247" t="e">
        <f t="shared" ca="1" si="39"/>
        <v>#NUM!</v>
      </c>
      <c r="AL247">
        <f t="shared" ca="1" si="40"/>
        <v>0.59035248722395006</v>
      </c>
      <c r="AM247">
        <f t="shared" ca="1" si="40"/>
        <v>0.47281851460525159</v>
      </c>
      <c r="AN247">
        <f t="shared" ca="1" si="40"/>
        <v>0.74487655281257348</v>
      </c>
      <c r="AO247" t="e">
        <f t="shared" ca="1" si="40"/>
        <v>#NUM!</v>
      </c>
      <c r="AQ247" t="str">
        <f t="shared" si="41"/>
        <v>2024-34</v>
      </c>
      <c r="AR247">
        <f t="shared" ca="1" si="45"/>
        <v>1.1376611593930022</v>
      </c>
      <c r="AS247">
        <f t="shared" ca="1" si="45"/>
        <v>1.6247471897667882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64078</v>
      </c>
      <c r="C248" s="9">
        <v>45615</v>
      </c>
      <c r="D248" s="9">
        <v>100368</v>
      </c>
      <c r="E248" s="9">
        <v>1</v>
      </c>
      <c r="F248" s="9">
        <v>1</v>
      </c>
      <c r="G248" s="9">
        <v>125</v>
      </c>
      <c r="H248" s="9">
        <v>70</v>
      </c>
      <c r="I248" s="9">
        <v>153</v>
      </c>
      <c r="J248" s="9">
        <v>0</v>
      </c>
      <c r="K248" s="9">
        <v>0</v>
      </c>
      <c r="L248" s="9"/>
      <c r="M248">
        <f t="shared" si="42"/>
        <v>1.9507475264521365E-3</v>
      </c>
      <c r="N248">
        <f t="shared" si="42"/>
        <v>1.5345829222843362E-3</v>
      </c>
      <c r="O248">
        <f t="shared" si="42"/>
        <v>1.5243902439024391E-3</v>
      </c>
      <c r="P248">
        <f t="shared" si="42"/>
        <v>0</v>
      </c>
      <c r="Q248">
        <f t="shared" si="42"/>
        <v>0</v>
      </c>
      <c r="S248">
        <f t="shared" si="44"/>
        <v>1.9545610025311858E-3</v>
      </c>
      <c r="T248">
        <f t="shared" si="44"/>
        <v>1.5369417889876322E-3</v>
      </c>
      <c r="U248">
        <f t="shared" si="44"/>
        <v>1.5267178538000191E-3</v>
      </c>
      <c r="V248">
        <f t="shared" si="44"/>
        <v>0</v>
      </c>
      <c r="W248">
        <f t="shared" si="44"/>
        <v>0</v>
      </c>
      <c r="Y248">
        <f t="shared" ca="1" si="43"/>
        <v>2.7706302445285116E-3</v>
      </c>
      <c r="Z248">
        <f t="shared" ca="1" si="43"/>
        <v>1.4370150317666169E-3</v>
      </c>
      <c r="AA248">
        <f t="shared" ca="1" si="43"/>
        <v>1.1103420934743876E-3</v>
      </c>
      <c r="AB248">
        <f t="shared" ca="1" si="43"/>
        <v>0</v>
      </c>
      <c r="AC248" t="e">
        <f t="shared" ca="1" si="43"/>
        <v>#NUM!</v>
      </c>
      <c r="AE248" t="str">
        <f t="shared" si="38"/>
        <v>2024-35</v>
      </c>
      <c r="AF248">
        <f t="shared" ca="1" si="39"/>
        <v>0.62833166285357045</v>
      </c>
      <c r="AG248">
        <f t="shared" ca="1" si="39"/>
        <v>0.37073852654289707</v>
      </c>
      <c r="AH248">
        <f t="shared" ca="1" si="39"/>
        <v>0.29688718032660893</v>
      </c>
      <c r="AI248">
        <f t="shared" ca="1" si="39"/>
        <v>0.46596574554369702</v>
      </c>
      <c r="AJ248" t="e">
        <f t="shared" ca="1" si="39"/>
        <v>#NUM!</v>
      </c>
      <c r="AL248">
        <f t="shared" ca="1" si="40"/>
        <v>0.59003635891781536</v>
      </c>
      <c r="AM248">
        <f t="shared" ca="1" si="40"/>
        <v>0.47250074742102727</v>
      </c>
      <c r="AN248">
        <f t="shared" ca="1" si="40"/>
        <v>0.74159201754613469</v>
      </c>
      <c r="AO248" t="e">
        <f t="shared" ca="1" si="40"/>
        <v>#NUM!</v>
      </c>
      <c r="AQ248" t="str">
        <f t="shared" si="41"/>
        <v>2024-35</v>
      </c>
      <c r="AR248">
        <f t="shared" ca="1" si="45"/>
        <v>1.1370519523462674</v>
      </c>
      <c r="AS248">
        <f t="shared" ca="1" si="45"/>
        <v>1.6236552457679378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63953</v>
      </c>
      <c r="C249" s="9">
        <v>45545</v>
      </c>
      <c r="D249" s="9">
        <v>100215</v>
      </c>
      <c r="E249" s="9">
        <v>1</v>
      </c>
      <c r="F249" s="9">
        <v>1</v>
      </c>
      <c r="G249" s="9">
        <v>88</v>
      </c>
      <c r="H249" s="9">
        <v>51</v>
      </c>
      <c r="I249" s="9">
        <v>121</v>
      </c>
      <c r="J249" s="9">
        <v>0</v>
      </c>
      <c r="K249" s="9">
        <v>0</v>
      </c>
      <c r="L249" s="9"/>
      <c r="M249">
        <f t="shared" si="42"/>
        <v>1.3760105077166044E-3</v>
      </c>
      <c r="N249">
        <f t="shared" si="42"/>
        <v>1.1197716544077286E-3</v>
      </c>
      <c r="O249">
        <f t="shared" si="42"/>
        <v>1.2074040812253654E-3</v>
      </c>
      <c r="P249">
        <f t="shared" si="42"/>
        <v>0</v>
      </c>
      <c r="Q249">
        <f t="shared" si="42"/>
        <v>0</v>
      </c>
      <c r="S249">
        <f t="shared" si="44"/>
        <v>1.3779067395798439E-3</v>
      </c>
      <c r="T249">
        <f t="shared" si="44"/>
        <v>1.1210270660082871E-3</v>
      </c>
      <c r="U249">
        <f t="shared" si="44"/>
        <v>1.2088638153665455E-3</v>
      </c>
      <c r="V249">
        <f t="shared" si="44"/>
        <v>0</v>
      </c>
      <c r="W249">
        <f t="shared" si="44"/>
        <v>0</v>
      </c>
      <c r="Y249">
        <f t="shared" ca="1" si="43"/>
        <v>1.9570433875220044E-3</v>
      </c>
      <c r="Z249">
        <f t="shared" ca="1" si="43"/>
        <v>1.0477458931009269E-3</v>
      </c>
      <c r="AA249">
        <f t="shared" ca="1" si="43"/>
        <v>8.7760364985280343E-4</v>
      </c>
      <c r="AB249">
        <f t="shared" ca="1" si="43"/>
        <v>0</v>
      </c>
      <c r="AC249" t="e">
        <f t="shared" ca="1" si="43"/>
        <v>#NUM!</v>
      </c>
      <c r="AE249" t="str">
        <f t="shared" si="38"/>
        <v>2024-36</v>
      </c>
      <c r="AF249">
        <f t="shared" ca="1" si="39"/>
        <v>0.63028870624109246</v>
      </c>
      <c r="AG249">
        <f t="shared" ca="1" si="39"/>
        <v>0.37178627243599799</v>
      </c>
      <c r="AH249">
        <f t="shared" ca="1" si="39"/>
        <v>0.29776478397646172</v>
      </c>
      <c r="AI249">
        <f t="shared" ca="1" si="39"/>
        <v>0.46596574554369702</v>
      </c>
      <c r="AJ249" t="e">
        <f t="shared" ca="1" si="39"/>
        <v>#NUM!</v>
      </c>
      <c r="AL249">
        <f t="shared" ca="1" si="40"/>
        <v>0.58986662580907101</v>
      </c>
      <c r="AM249">
        <f t="shared" ca="1" si="40"/>
        <v>0.4724260184705949</v>
      </c>
      <c r="AN249">
        <f t="shared" ca="1" si="40"/>
        <v>0.7392893779147931</v>
      </c>
      <c r="AO249" t="e">
        <f t="shared" ca="1" si="40"/>
        <v>#NUM!</v>
      </c>
      <c r="AQ249" t="str">
        <f t="shared" si="41"/>
        <v>2024-36</v>
      </c>
      <c r="AR249">
        <f t="shared" ca="1" si="45"/>
        <v>1.1367248617191246</v>
      </c>
      <c r="AS249">
        <f t="shared" ca="1" si="45"/>
        <v>1.6233984545288922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63865</v>
      </c>
      <c r="C250" s="9">
        <v>45494</v>
      </c>
      <c r="D250" s="9">
        <v>100094</v>
      </c>
      <c r="E250" s="9">
        <v>1</v>
      </c>
      <c r="F250" s="9">
        <v>1</v>
      </c>
      <c r="G250" s="9">
        <v>93</v>
      </c>
      <c r="H250" s="9">
        <v>55</v>
      </c>
      <c r="I250" s="9">
        <v>107</v>
      </c>
      <c r="J250" s="9">
        <v>0</v>
      </c>
      <c r="K250" s="9">
        <v>0</v>
      </c>
      <c r="L250" s="9"/>
      <c r="M250">
        <f t="shared" si="42"/>
        <v>1.4561966648398966E-3</v>
      </c>
      <c r="N250">
        <f t="shared" si="42"/>
        <v>1.2089506308524201E-3</v>
      </c>
      <c r="O250">
        <f t="shared" si="42"/>
        <v>1.0689951445641097E-3</v>
      </c>
      <c r="P250">
        <f t="shared" si="42"/>
        <v>0</v>
      </c>
      <c r="Q250">
        <f t="shared" si="42"/>
        <v>0</v>
      </c>
      <c r="S250">
        <f t="shared" si="44"/>
        <v>1.458320524398034E-3</v>
      </c>
      <c r="T250">
        <f t="shared" si="44"/>
        <v>1.2104141093566021E-3</v>
      </c>
      <c r="U250">
        <f t="shared" si="44"/>
        <v>1.0701392202120969E-3</v>
      </c>
      <c r="V250">
        <f t="shared" si="44"/>
        <v>0</v>
      </c>
      <c r="W250">
        <f t="shared" si="44"/>
        <v>0</v>
      </c>
      <c r="Y250">
        <f t="shared" ca="1" si="43"/>
        <v>2.0753192105941211E-3</v>
      </c>
      <c r="Z250">
        <f t="shared" ca="1" si="43"/>
        <v>1.1308625530922897E-3</v>
      </c>
      <c r="AA250">
        <f t="shared" ca="1" si="43"/>
        <v>7.755045429465047E-4</v>
      </c>
      <c r="AB250">
        <f t="shared" ca="1" si="43"/>
        <v>0</v>
      </c>
      <c r="AC250" t="e">
        <f t="shared" ca="1" si="43"/>
        <v>#NUM!</v>
      </c>
      <c r="AE250" t="str">
        <f t="shared" si="38"/>
        <v>2024-37</v>
      </c>
      <c r="AF250">
        <f t="shared" ca="1" si="39"/>
        <v>0.63236402545168657</v>
      </c>
      <c r="AG250">
        <f t="shared" ca="1" si="39"/>
        <v>0.37291713498909029</v>
      </c>
      <c r="AH250">
        <f t="shared" ca="1" si="39"/>
        <v>0.29854028851940823</v>
      </c>
      <c r="AI250">
        <f t="shared" ca="1" si="39"/>
        <v>0.46596574554369702</v>
      </c>
      <c r="AJ250" t="e">
        <f t="shared" ca="1" si="39"/>
        <v>#NUM!</v>
      </c>
      <c r="AL250">
        <f t="shared" ca="1" si="40"/>
        <v>0.58971908581093324</v>
      </c>
      <c r="AM250">
        <f t="shared" ca="1" si="40"/>
        <v>0.47210194840885533</v>
      </c>
      <c r="AN250">
        <f t="shared" ca="1" si="40"/>
        <v>0.73686314652524043</v>
      </c>
      <c r="AO250" t="e">
        <f t="shared" ca="1" si="40"/>
        <v>#NUM!</v>
      </c>
      <c r="AQ250" t="str">
        <f t="shared" si="41"/>
        <v>2024-37</v>
      </c>
      <c r="AR250">
        <f t="shared" ca="1" si="45"/>
        <v>1.136440539167817</v>
      </c>
      <c r="AS250">
        <f t="shared" ca="1" si="45"/>
        <v>1.6222848519396651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63772</v>
      </c>
      <c r="C251" s="9">
        <v>45439</v>
      </c>
      <c r="D251" s="9">
        <v>99987</v>
      </c>
      <c r="E251" s="9">
        <v>1</v>
      </c>
      <c r="F251" s="9">
        <v>1</v>
      </c>
      <c r="G251" s="9">
        <v>60</v>
      </c>
      <c r="H251" s="9">
        <v>46</v>
      </c>
      <c r="I251" s="9">
        <v>82</v>
      </c>
      <c r="J251" s="9">
        <v>0</v>
      </c>
      <c r="K251" s="9">
        <v>0</v>
      </c>
      <c r="L251" s="9"/>
      <c r="M251">
        <f t="shared" si="42"/>
        <v>9.4085178448221794E-4</v>
      </c>
      <c r="N251">
        <f t="shared" si="42"/>
        <v>1.0123462224080637E-3</v>
      </c>
      <c r="O251">
        <f t="shared" si="42"/>
        <v>8.2010661385980177E-4</v>
      </c>
      <c r="P251">
        <f t="shared" si="42"/>
        <v>0</v>
      </c>
      <c r="Q251">
        <f t="shared" si="42"/>
        <v>0</v>
      </c>
      <c r="S251">
        <f t="shared" si="44"/>
        <v>9.4173788979082327E-4</v>
      </c>
      <c r="T251">
        <f t="shared" si="44"/>
        <v>1.013372192552559E-3</v>
      </c>
      <c r="U251">
        <f t="shared" si="44"/>
        <v>8.2077978683228834E-4</v>
      </c>
      <c r="V251">
        <f t="shared" si="44"/>
        <v>0</v>
      </c>
      <c r="W251">
        <f t="shared" si="44"/>
        <v>0</v>
      </c>
      <c r="Y251">
        <f t="shared" ca="1" si="43"/>
        <v>1.3428059306631614E-3</v>
      </c>
      <c r="Z251">
        <f t="shared" ca="1" si="43"/>
        <v>9.4641323627029966E-4</v>
      </c>
      <c r="AA251">
        <f t="shared" ca="1" si="43"/>
        <v>5.9373648956089072E-4</v>
      </c>
      <c r="AB251">
        <f t="shared" ca="1" si="43"/>
        <v>0</v>
      </c>
      <c r="AC251" t="e">
        <f t="shared" ca="1" si="43"/>
        <v>#NUM!</v>
      </c>
      <c r="AE251" t="str">
        <f t="shared" si="38"/>
        <v>2024-38</v>
      </c>
      <c r="AF251">
        <f t="shared" ca="1" si="39"/>
        <v>0.63370683138234973</v>
      </c>
      <c r="AG251">
        <f t="shared" ca="1" si="39"/>
        <v>0.37386354822536061</v>
      </c>
      <c r="AH251">
        <f t="shared" ca="1" si="39"/>
        <v>0.29913402500896913</v>
      </c>
      <c r="AI251">
        <f t="shared" ca="1" si="39"/>
        <v>0.46596574554369702</v>
      </c>
      <c r="AJ251" t="e">
        <f t="shared" ca="1" si="39"/>
        <v>#NUM!</v>
      </c>
      <c r="AL251">
        <f t="shared" ca="1" si="40"/>
        <v>0.58996294455249199</v>
      </c>
      <c r="AM251">
        <f t="shared" ca="1" si="40"/>
        <v>0.47203850455019841</v>
      </c>
      <c r="AN251">
        <f t="shared" ca="1" si="40"/>
        <v>0.73530175543042964</v>
      </c>
      <c r="AO251" t="e">
        <f t="shared" ca="1" si="40"/>
        <v>#NUM!</v>
      </c>
      <c r="AQ251" t="str">
        <f t="shared" si="41"/>
        <v>2024-38</v>
      </c>
      <c r="AR251">
        <f t="shared" ca="1" si="45"/>
        <v>1.1369104764081162</v>
      </c>
      <c r="AS251">
        <f t="shared" ca="1" si="45"/>
        <v>1.6220668396836373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63712</v>
      </c>
      <c r="C252" s="9">
        <v>45393</v>
      </c>
      <c r="D252" s="9">
        <v>99905</v>
      </c>
      <c r="E252" s="9">
        <v>1</v>
      </c>
      <c r="F252" s="9">
        <v>1</v>
      </c>
      <c r="G252" s="9">
        <v>62</v>
      </c>
      <c r="H252" s="9">
        <v>31</v>
      </c>
      <c r="I252" s="9">
        <v>62</v>
      </c>
      <c r="J252" s="9">
        <v>0</v>
      </c>
      <c r="K252" s="9">
        <v>0</v>
      </c>
      <c r="L252" s="9"/>
      <c r="M252">
        <f t="shared" si="42"/>
        <v>9.7312908086388751E-4</v>
      </c>
      <c r="N252">
        <f t="shared" si="42"/>
        <v>6.8292468001674269E-4</v>
      </c>
      <c r="O252">
        <f t="shared" si="42"/>
        <v>6.20589560082078E-4</v>
      </c>
      <c r="P252">
        <f t="shared" si="42"/>
        <v>0</v>
      </c>
      <c r="Q252">
        <f t="shared" si="42"/>
        <v>0</v>
      </c>
      <c r="S252">
        <f t="shared" si="44"/>
        <v>9.7407706052265379E-4</v>
      </c>
      <c r="T252">
        <f t="shared" si="44"/>
        <v>6.8339141145625285E-4</v>
      </c>
      <c r="U252">
        <f t="shared" si="44"/>
        <v>6.2097495059554016E-4</v>
      </c>
      <c r="V252">
        <f t="shared" si="44"/>
        <v>0</v>
      </c>
      <c r="W252">
        <f t="shared" si="44"/>
        <v>0</v>
      </c>
      <c r="Y252">
        <f t="shared" ca="1" si="43"/>
        <v>1.391642908393001E-3</v>
      </c>
      <c r="Z252">
        <f t="shared" ca="1" si="43"/>
        <v>6.379950602133697E-4</v>
      </c>
      <c r="AA252">
        <f t="shared" ca="1" si="43"/>
        <v>4.4839854217945874E-4</v>
      </c>
      <c r="AB252">
        <f t="shared" ca="1" si="43"/>
        <v>0</v>
      </c>
      <c r="AC252" t="e">
        <f t="shared" ca="1" si="43"/>
        <v>#NUM!</v>
      </c>
      <c r="AE252" t="str">
        <f t="shared" si="38"/>
        <v>2024-39</v>
      </c>
      <c r="AF252">
        <f t="shared" ca="1" si="39"/>
        <v>0.63509847429074273</v>
      </c>
      <c r="AG252">
        <f t="shared" ca="1" si="39"/>
        <v>0.374501543285574</v>
      </c>
      <c r="AH252">
        <f t="shared" ca="1" si="39"/>
        <v>0.29958242355114861</v>
      </c>
      <c r="AI252">
        <f t="shared" ca="1" si="39"/>
        <v>0.46596574554369702</v>
      </c>
      <c r="AJ252" t="e">
        <f t="shared" ca="1" si="39"/>
        <v>#NUM!</v>
      </c>
      <c r="AL252">
        <f t="shared" ca="1" si="40"/>
        <v>0.58967476453758627</v>
      </c>
      <c r="AM252">
        <f t="shared" ca="1" si="40"/>
        <v>0.47171019247954027</v>
      </c>
      <c r="AN252">
        <f t="shared" ca="1" si="40"/>
        <v>0.73369054470501183</v>
      </c>
      <c r="AO252" t="e">
        <f t="shared" ca="1" si="40"/>
        <v>#NUM!</v>
      </c>
      <c r="AQ252" t="str">
        <f t="shared" si="41"/>
        <v>2024-39</v>
      </c>
      <c r="AR252">
        <f t="shared" ca="1" si="45"/>
        <v>1.1363551281763959</v>
      </c>
      <c r="AS252">
        <f t="shared" ca="1" si="45"/>
        <v>1.6209386602708373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63650</v>
      </c>
      <c r="C253" s="9">
        <v>45362</v>
      </c>
      <c r="D253" s="9">
        <v>99843</v>
      </c>
      <c r="E253" s="9">
        <v>1</v>
      </c>
      <c r="F253" s="9">
        <v>1</v>
      </c>
      <c r="G253" s="9">
        <v>25</v>
      </c>
      <c r="H253" s="9">
        <v>17</v>
      </c>
      <c r="I253" s="9">
        <v>23</v>
      </c>
      <c r="J253" s="9">
        <v>0</v>
      </c>
      <c r="K253" s="9">
        <v>0</v>
      </c>
      <c r="L253" s="9"/>
      <c r="M253">
        <f t="shared" si="42"/>
        <v>3.9277297721916735E-4</v>
      </c>
      <c r="N253">
        <f t="shared" si="42"/>
        <v>3.7476301750363739E-4</v>
      </c>
      <c r="O253">
        <f t="shared" si="42"/>
        <v>2.30361667818475E-4</v>
      </c>
      <c r="P253">
        <f t="shared" si="42"/>
        <v>0</v>
      </c>
      <c r="Q253">
        <f t="shared" si="42"/>
        <v>0</v>
      </c>
      <c r="S253">
        <f t="shared" si="44"/>
        <v>3.9292731350335837E-4</v>
      </c>
      <c r="T253">
        <f t="shared" si="44"/>
        <v>3.7490352186819975E-4</v>
      </c>
      <c r="U253">
        <f t="shared" si="44"/>
        <v>2.3041474756315178E-4</v>
      </c>
      <c r="V253">
        <f t="shared" si="44"/>
        <v>0</v>
      </c>
      <c r="W253">
        <f t="shared" si="44"/>
        <v>0</v>
      </c>
      <c r="Y253">
        <f t="shared" ca="1" si="43"/>
        <v>5.6246823674135351E-4</v>
      </c>
      <c r="Z253">
        <f t="shared" ca="1" si="43"/>
        <v>3.498672543410748E-4</v>
      </c>
      <c r="AA253">
        <f t="shared" ca="1" si="43"/>
        <v>1.6608232095412522E-4</v>
      </c>
      <c r="AB253">
        <f t="shared" ca="1" si="43"/>
        <v>0</v>
      </c>
      <c r="AC253" t="e">
        <f t="shared" ca="1" si="43"/>
        <v>#NUM!</v>
      </c>
      <c r="AE253" t="str">
        <f t="shared" si="38"/>
        <v>2024-40</v>
      </c>
      <c r="AF253">
        <f t="shared" ca="1" si="39"/>
        <v>0.63566094252748406</v>
      </c>
      <c r="AG253">
        <f t="shared" ca="1" si="39"/>
        <v>0.37485141053991505</v>
      </c>
      <c r="AH253">
        <f t="shared" ca="1" si="39"/>
        <v>0.29974850587210272</v>
      </c>
      <c r="AI253">
        <f t="shared" ca="1" si="39"/>
        <v>0.46596574554369702</v>
      </c>
      <c r="AJ253" t="e">
        <f t="shared" ca="1" si="39"/>
        <v>#NUM!</v>
      </c>
      <c r="AL253">
        <f t="shared" ca="1" si="40"/>
        <v>0.589703386603319</v>
      </c>
      <c r="AM253">
        <f t="shared" ca="1" si="40"/>
        <v>0.47155407201873584</v>
      </c>
      <c r="AN253">
        <f t="shared" ca="1" si="40"/>
        <v>0.73304133441162311</v>
      </c>
      <c r="AO253" t="e">
        <f t="shared" ca="1" si="40"/>
        <v>#NUM!</v>
      </c>
      <c r="AQ253" t="str">
        <f t="shared" si="41"/>
        <v>2024-40</v>
      </c>
      <c r="AR253">
        <f t="shared" ca="1" si="45"/>
        <v>1.1364102854141316</v>
      </c>
      <c r="AS253">
        <f t="shared" ca="1" si="45"/>
        <v>1.6204021832249482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63625</v>
      </c>
      <c r="C254" s="9">
        <v>45345</v>
      </c>
      <c r="D254" s="9">
        <v>99820</v>
      </c>
      <c r="E254" s="9">
        <v>1</v>
      </c>
      <c r="F254" s="9">
        <v>1</v>
      </c>
      <c r="G254" s="9">
        <v>5</v>
      </c>
      <c r="H254" s="9">
        <v>2</v>
      </c>
      <c r="I254" s="9">
        <v>7</v>
      </c>
      <c r="J254" s="9">
        <v>0</v>
      </c>
      <c r="K254" s="9">
        <v>0</v>
      </c>
      <c r="L254" s="9"/>
      <c r="M254">
        <f t="shared" si="42"/>
        <v>7.858546168958742E-5</v>
      </c>
      <c r="N254">
        <f t="shared" si="42"/>
        <v>4.4106296173778808E-5</v>
      </c>
      <c r="O254">
        <f t="shared" si="42"/>
        <v>7.0126227208976161E-5</v>
      </c>
      <c r="P254">
        <f t="shared" si="42"/>
        <v>0</v>
      </c>
      <c r="Q254">
        <f t="shared" si="42"/>
        <v>0</v>
      </c>
      <c r="S254">
        <f t="shared" si="44"/>
        <v>7.8591637890242195E-5</v>
      </c>
      <c r="T254">
        <f t="shared" si="44"/>
        <v>4.4108241632123095E-5</v>
      </c>
      <c r="U254">
        <f t="shared" si="44"/>
        <v>7.0131145270373527E-5</v>
      </c>
      <c r="V254">
        <f t="shared" si="44"/>
        <v>0</v>
      </c>
      <c r="W254">
        <f t="shared" si="44"/>
        <v>0</v>
      </c>
      <c r="Y254">
        <f t="shared" ca="1" si="43"/>
        <v>1.1272322662252592E-4</v>
      </c>
      <c r="Z254">
        <f t="shared" ca="1" si="43"/>
        <v>4.1147125247570274E-5</v>
      </c>
      <c r="AA254">
        <f t="shared" ca="1" si="43"/>
        <v>5.0459981469435772E-5</v>
      </c>
      <c r="AB254">
        <f t="shared" ca="1" si="43"/>
        <v>0</v>
      </c>
      <c r="AC254" t="e">
        <f t="shared" ca="1" si="43"/>
        <v>#NUM!</v>
      </c>
      <c r="AE254" t="str">
        <f t="shared" si="38"/>
        <v>2024-41</v>
      </c>
      <c r="AF254">
        <f t="shared" ca="1" si="39"/>
        <v>0.63577366575410654</v>
      </c>
      <c r="AG254">
        <f t="shared" ca="1" si="39"/>
        <v>0.37489255766516261</v>
      </c>
      <c r="AH254">
        <f t="shared" ca="1" si="39"/>
        <v>0.29979896585357213</v>
      </c>
      <c r="AI254">
        <f t="shared" ca="1" si="39"/>
        <v>0.46596574554369702</v>
      </c>
      <c r="AJ254" t="e">
        <f t="shared" ca="1" si="39"/>
        <v>#NUM!</v>
      </c>
      <c r="AL254">
        <f t="shared" ca="1" si="40"/>
        <v>0.58966355144718596</v>
      </c>
      <c r="AM254">
        <f t="shared" ca="1" si="40"/>
        <v>0.47154983290786873</v>
      </c>
      <c r="AN254">
        <f t="shared" ca="1" si="40"/>
        <v>0.73291136554233305</v>
      </c>
      <c r="AO254" t="e">
        <f t="shared" ca="1" si="40"/>
        <v>#NUM!</v>
      </c>
      <c r="AQ254" t="str">
        <f t="shared" si="41"/>
        <v>2024-41</v>
      </c>
      <c r="AR254">
        <f t="shared" ca="1" si="45"/>
        <v>1.1363335195650979</v>
      </c>
      <c r="AS254">
        <f t="shared" ca="1" si="45"/>
        <v>1.6203876163599551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33281181</v>
      </c>
      <c r="C255" s="9">
        <v>10933508</v>
      </c>
      <c r="D255" s="9">
        <v>22751140</v>
      </c>
      <c r="E255" s="9">
        <v>461</v>
      </c>
      <c r="F255" s="9">
        <v>186</v>
      </c>
      <c r="G255" s="9">
        <v>78403</v>
      </c>
      <c r="H255" s="9">
        <v>22765</v>
      </c>
      <c r="I255" s="9">
        <v>42937</v>
      </c>
      <c r="J255" s="9">
        <v>4</v>
      </c>
      <c r="K255" s="9">
        <v>0</v>
      </c>
      <c r="L255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2D61-322F-4AA1-A4E6-02B08E7BF750}">
  <dimension ref="A1:AU255"/>
  <sheetViews>
    <sheetView workbookViewId="0">
      <selection activeCell="AQ1" sqref="AQ1:AQ104857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10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47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>AF89</f>
        <v>0</v>
      </c>
      <c r="O1" s="7">
        <f>AG89</f>
        <v>0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-2.2977581620287069E-3</v>
      </c>
      <c r="Z1">
        <f ca="1">(LN(AVERAGE(OFFSET(T14, $B$4+$B$2,0):OFFSET(T14,$B$4+$B$2+$C$4-1,0))) - LN(AVERAGE(OFFSET(T14, $B$3+$B$2,0):OFFSET(T14,$B$3+$B$2+$C$3-1,0))))/(($B$4+$B$2+$C$4/2)-($B$3+$B$2+$C$3/2))</f>
        <v>1.29788550629313E-3</v>
      </c>
      <c r="AA1">
        <f ca="1">(LN(AVERAGE(OFFSET(U14, $B$4+$B$2,0):OFFSET(U14,$B$4+$B$2+$C$4-1,0))) - LN(AVERAGE(OFFSET(U14, $B$3+$B$2,0):OFFSET(U14,$B$3+$B$2+$C$3-1,0))))/(($B$4+$B$2+$C$4/2)-($B$3+$B$2+$C$3/2))</f>
        <v>1.0529210542514682E-3</v>
      </c>
      <c r="AB1">
        <f ca="1">(LN(AVERAGE(OFFSET(V14, $B$4+$B$2,0):OFFSET(V14,$B$4+$B$2+$C$4-1,0))) - LN(AVERAGE(OFFSET(V14, $B$3+$B$2,0):OFFSET(V14,$B$3+$B$2+$C$3-1,0))))/(($B$4+$B$2+$C$4/2)-($B$3+$B$2+$C$3/2))</f>
        <v>1.1317114848579625E-3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47" x14ac:dyDescent="0.25">
      <c r="A2" t="s">
        <v>298</v>
      </c>
      <c r="B2" s="5">
        <v>79</v>
      </c>
      <c r="C2" s="5"/>
      <c r="E2" t="s">
        <v>300</v>
      </c>
      <c r="J2" s="7"/>
      <c r="K2" s="7"/>
      <c r="L2" s="7"/>
      <c r="O2" s="3"/>
    </row>
    <row r="3" spans="1:47" x14ac:dyDescent="0.25">
      <c r="A3" t="s">
        <v>2</v>
      </c>
      <c r="B3" s="5">
        <v>52</v>
      </c>
      <c r="C3" s="5">
        <v>12</v>
      </c>
      <c r="E3" t="s">
        <v>299</v>
      </c>
    </row>
    <row r="4" spans="1:47" x14ac:dyDescent="0.25">
      <c r="A4" t="s">
        <v>3</v>
      </c>
      <c r="B4" s="5">
        <v>104</v>
      </c>
      <c r="C4" s="5">
        <v>12</v>
      </c>
    </row>
    <row r="5" spans="1:47" x14ac:dyDescent="0.25">
      <c r="B5" t="s">
        <v>4</v>
      </c>
      <c r="C5" s="5"/>
    </row>
    <row r="6" spans="1:47" x14ac:dyDescent="0.25">
      <c r="C6" s="5"/>
    </row>
    <row r="7" spans="1:47" x14ac:dyDescent="0.25">
      <c r="A7" s="8" t="s">
        <v>286</v>
      </c>
      <c r="B7" t="s" vm="3">
        <v>295</v>
      </c>
    </row>
    <row r="8" spans="1:47" x14ac:dyDescent="0.25">
      <c r="A8" s="8" t="s">
        <v>288</v>
      </c>
      <c r="B8" t="s" vm="1">
        <v>287</v>
      </c>
    </row>
    <row r="9" spans="1:47" x14ac:dyDescent="0.25">
      <c r="A9" s="8" t="s">
        <v>289</v>
      </c>
      <c r="B9" t="s" vm="2">
        <v>287</v>
      </c>
    </row>
    <row r="10" spans="1:47" x14ac:dyDescent="0.25">
      <c r="Y10" s="3" t="s">
        <v>304</v>
      </c>
    </row>
    <row r="11" spans="1:47" x14ac:dyDescent="0.25">
      <c r="B11" s="8" t="s">
        <v>292</v>
      </c>
      <c r="M11" t="s">
        <v>197</v>
      </c>
      <c r="S11" t="s">
        <v>296</v>
      </c>
    </row>
    <row r="12" spans="1:47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47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47" x14ac:dyDescent="0.25">
      <c r="A14" s="1" t="s">
        <v>207</v>
      </c>
      <c r="B14" s="9">
        <v>979159</v>
      </c>
      <c r="C14" s="9">
        <v>0</v>
      </c>
      <c r="D14" s="9">
        <v>0</v>
      </c>
      <c r="E14" s="9">
        <v>0</v>
      </c>
      <c r="F14" s="9">
        <v>0</v>
      </c>
      <c r="G14" s="9">
        <v>247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2.5225729426987852E-4</v>
      </c>
      <c r="N14" t="e">
        <f t="shared" ref="N14:Q14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2.5232094540727856E-4</v>
      </c>
      <c r="T14" t="e">
        <f t="shared" ref="T14:T77" si="1">-LN((1-1.5*N14)/(1-0.5*N14))</f>
        <v>#DIV/0!</v>
      </c>
      <c r="U14" t="e">
        <f t="shared" ref="U14:U77" si="2">-LN((1-1.5*O14)/(1-0.5*O14))</f>
        <v>#DIV/0!</v>
      </c>
      <c r="V14" t="e">
        <f t="shared" ref="V14:W77" si="3">-LN((1-1.5*P14)/(1-0.5*P14))</f>
        <v>#DIV/0!</v>
      </c>
      <c r="W14" t="e">
        <f t="shared" si="3"/>
        <v>#DIV/0!</v>
      </c>
      <c r="Y14">
        <f ca="1">S14*EXP(-Y$1*(ROW()-ROW(S$14)-$B$2))</f>
        <v>2.1043545420904757E-4</v>
      </c>
      <c r="Z14" t="e">
        <f t="shared" ref="Z14:AC14" ca="1" si="4">T14*EXP(-Z$1*(ROW()-ROW(T$14)-$B$2))</f>
        <v>#DIV/0!</v>
      </c>
      <c r="AA14" t="e">
        <f t="shared" ca="1" si="4"/>
        <v>#DIV/0!</v>
      </c>
      <c r="AB14" t="e">
        <f t="shared" ca="1" si="4"/>
        <v>#DIV/0!</v>
      </c>
      <c r="AC14" t="e">
        <f t="shared" ca="1" si="4"/>
        <v>#DIV/0!</v>
      </c>
      <c r="AE14" t="str">
        <f>$A14</f>
        <v>2020-10</v>
      </c>
      <c r="AF14">
        <f>IF((ROW()-14)&gt;=($B$2), Y14+AF13,0)</f>
        <v>0</v>
      </c>
      <c r="AG14">
        <f t="shared" ref="AG14:AG77" si="5">IF((ROW()-14)&gt;=($B$2), Z14+AG13,0)</f>
        <v>0</v>
      </c>
      <c r="AH14">
        <f t="shared" ref="AH14:AH77" si="6">IF((ROW()-14)&gt;=($B$2), AA14+AH13,0)</f>
        <v>0</v>
      </c>
      <c r="AI14">
        <f t="shared" ref="AI14:AI77" si="7">IF((ROW()-14)&gt;=($B$2), AB14+AI13,0)</f>
        <v>0</v>
      </c>
      <c r="AJ14">
        <f t="shared" ref="AJ14:AJ77" si="8">IF((ROW()-14)&gt;=($B$2), AC14+AJ13,0)</f>
        <v>0</v>
      </c>
      <c r="AL14" t="e">
        <f>AG14/$AF14</f>
        <v>#DIV/0!</v>
      </c>
      <c r="AM14" t="e">
        <f t="shared" ref="AM14:AM77" si="9">AH14/$AF14</f>
        <v>#DIV/0!</v>
      </c>
      <c r="AN14" t="e">
        <f t="shared" ref="AN14:AN77" si="10">AI14/$AF14</f>
        <v>#DIV/0!</v>
      </c>
      <c r="AO14" t="e">
        <f t="shared" ref="AO14:AO77" si="11">AJ14/$AF14</f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S77" ca="1" si="12">AM14/(OFFSET(AM$14,$B$1+$B$2,0))</f>
        <v>#DIV/0!</v>
      </c>
      <c r="AT14" t="e">
        <f t="shared" ref="AT14:AT77" ca="1" si="13">AN14/(OFFSET(AN$14,$B$1+$B$2,0))</f>
        <v>#DIV/0!</v>
      </c>
      <c r="AU14" t="e">
        <f t="shared" ref="AU14:AU77" ca="1" si="14">AO14/(OFFSET(AO$14,$B$1+$B$2,0))</f>
        <v>#DIV/0!</v>
      </c>
    </row>
    <row r="15" spans="1:47" x14ac:dyDescent="0.25">
      <c r="A15" s="1" t="s">
        <v>208</v>
      </c>
      <c r="B15" s="9">
        <v>978912</v>
      </c>
      <c r="C15" s="9">
        <v>0</v>
      </c>
      <c r="D15" s="9">
        <v>0</v>
      </c>
      <c r="E15" s="9">
        <v>0</v>
      </c>
      <c r="F15" s="9">
        <v>0</v>
      </c>
      <c r="G15" s="9">
        <v>240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M78" si="15">G15/B15</f>
        <v>2.4517014808276942E-4</v>
      </c>
      <c r="N15" t="e">
        <f t="shared" ref="N15:N78" si="16">H15/C15</f>
        <v>#DIV/0!</v>
      </c>
      <c r="O15" t="e">
        <f t="shared" ref="O15:O78" si="17">I15/D15</f>
        <v>#DIV/0!</v>
      </c>
      <c r="P15" t="e">
        <f t="shared" ref="P15:P78" si="18">J15/E15</f>
        <v>#DIV/0!</v>
      </c>
      <c r="Q15" t="e">
        <f t="shared" ref="Q15:Q78" si="19">K15/F15</f>
        <v>#DIV/0!</v>
      </c>
      <c r="S15">
        <f t="shared" ref="S15:S78" si="20">-LN((1-1.5*M15)/(1-0.5*M15))</f>
        <v>2.4523027245366405E-4</v>
      </c>
      <c r="T15" t="e">
        <f t="shared" si="1"/>
        <v>#DIV/0!</v>
      </c>
      <c r="U15" t="e">
        <f t="shared" si="2"/>
        <v>#DIV/0!</v>
      </c>
      <c r="V15" t="e">
        <f t="shared" si="3"/>
        <v>#DIV/0!</v>
      </c>
      <c r="W15" t="e">
        <f t="shared" si="3"/>
        <v>#DIV/0!</v>
      </c>
      <c r="Y15">
        <f t="shared" ref="Y15:Y78" ca="1" si="21">S15*EXP(-Y$1*(ROW()-ROW(S$14)-$B$2))</f>
        <v>2.049923210316668E-4</v>
      </c>
      <c r="Z15" t="e">
        <f t="shared" ref="Z15:Z78" ca="1" si="22">T15*EXP(-Z$1*(ROW()-ROW(T$14)-$B$2))</f>
        <v>#DIV/0!</v>
      </c>
      <c r="AA15" t="e">
        <f t="shared" ref="AA15:AA78" ca="1" si="23">U15*EXP(-AA$1*(ROW()-ROW(U$14)-$B$2))</f>
        <v>#DIV/0!</v>
      </c>
      <c r="AB15" t="e">
        <f t="shared" ref="AB15:AB78" ca="1" si="24">V15*EXP(-AB$1*(ROW()-ROW(V$14)-$B$2))</f>
        <v>#DIV/0!</v>
      </c>
      <c r="AC15" t="e">
        <f t="shared" ref="AC15:AC78" ca="1" si="25">W15*EXP(-AC$1*(ROW()-ROW(W$14)-$B$2))</f>
        <v>#DIV/0!</v>
      </c>
      <c r="AE15" t="str">
        <f t="shared" ref="AE15:AE78" si="26">$A15</f>
        <v>2020-11</v>
      </c>
      <c r="AF15">
        <f>IF((ROW()-14)&gt;=($B$2), Y15+AF14,0)</f>
        <v>0</v>
      </c>
      <c r="AG15">
        <f t="shared" si="5"/>
        <v>0</v>
      </c>
      <c r="AH15">
        <f t="shared" si="6"/>
        <v>0</v>
      </c>
      <c r="AI15">
        <f t="shared" si="7"/>
        <v>0</v>
      </c>
      <c r="AJ15">
        <f t="shared" si="8"/>
        <v>0</v>
      </c>
      <c r="AL15" t="e">
        <f t="shared" ref="AL15:AL78" si="27">AG15/$AF15</f>
        <v>#DIV/0!</v>
      </c>
      <c r="AM15" t="e">
        <f t="shared" si="9"/>
        <v>#DIV/0!</v>
      </c>
      <c r="AN15" t="e">
        <f t="shared" si="10"/>
        <v>#DIV/0!</v>
      </c>
      <c r="AO15" t="e">
        <f t="shared" si="11"/>
        <v>#DIV/0!</v>
      </c>
      <c r="AQ15" t="str">
        <f t="shared" ref="AQ15:AQ78" si="28">$A15</f>
        <v>2020-11</v>
      </c>
      <c r="AR15" t="e">
        <f t="shared" ref="AR15:AR78" ca="1" si="29">AL15/(OFFSET(AL$14,$B$1+$B$2,0))</f>
        <v>#DIV/0!</v>
      </c>
      <c r="AS15" t="e">
        <f t="shared" ca="1" si="12"/>
        <v>#DIV/0!</v>
      </c>
      <c r="AT15" t="e">
        <f t="shared" ca="1" si="13"/>
        <v>#DIV/0!</v>
      </c>
      <c r="AU15" t="e">
        <f t="shared" ca="1" si="14"/>
        <v>#DIV/0!</v>
      </c>
    </row>
    <row r="16" spans="1:47" x14ac:dyDescent="0.25">
      <c r="A16" s="1" t="s">
        <v>209</v>
      </c>
      <c r="B16" s="9">
        <v>978672</v>
      </c>
      <c r="C16" s="9">
        <v>0</v>
      </c>
      <c r="D16" s="9">
        <v>0</v>
      </c>
      <c r="E16" s="9">
        <v>0</v>
      </c>
      <c r="F16" s="9">
        <v>0</v>
      </c>
      <c r="G16" s="9">
        <v>206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15"/>
        <v>2.1048931613451699E-4</v>
      </c>
      <c r="N16" t="e">
        <f t="shared" si="16"/>
        <v>#DIV/0!</v>
      </c>
      <c r="O16" t="e">
        <f t="shared" si="17"/>
        <v>#DIV/0!</v>
      </c>
      <c r="P16" t="e">
        <f t="shared" si="18"/>
        <v>#DIV/0!</v>
      </c>
      <c r="Q16" t="e">
        <f t="shared" si="19"/>
        <v>#DIV/0!</v>
      </c>
      <c r="S16">
        <f t="shared" si="20"/>
        <v>2.105336319922081E-4</v>
      </c>
      <c r="T16" t="e">
        <f t="shared" si="1"/>
        <v>#DIV/0!</v>
      </c>
      <c r="U16" t="e">
        <f t="shared" si="2"/>
        <v>#DIV/0!</v>
      </c>
      <c r="V16" t="e">
        <f t="shared" si="3"/>
        <v>#DIV/0!</v>
      </c>
      <c r="W16" t="e">
        <f t="shared" si="3"/>
        <v>#DIV/0!</v>
      </c>
      <c r="Y16">
        <f t="shared" ca="1" si="21"/>
        <v>1.7639363035436983E-4</v>
      </c>
      <c r="Z16" t="e">
        <f t="shared" ca="1" si="22"/>
        <v>#DIV/0!</v>
      </c>
      <c r="AA16" t="e">
        <f t="shared" ca="1" si="23"/>
        <v>#DIV/0!</v>
      </c>
      <c r="AB16" t="e">
        <f t="shared" ca="1" si="24"/>
        <v>#DIV/0!</v>
      </c>
      <c r="AC16" t="e">
        <f t="shared" ca="1" si="25"/>
        <v>#DIV/0!</v>
      </c>
      <c r="AE16" t="str">
        <f t="shared" si="26"/>
        <v>2020-12</v>
      </c>
      <c r="AF16">
        <f t="shared" ref="AF16:AF78" si="30">IF((ROW()-14)&gt;=($B$2), Y16+AF15,0)</f>
        <v>0</v>
      </c>
      <c r="AG16">
        <f t="shared" si="5"/>
        <v>0</v>
      </c>
      <c r="AH16">
        <f t="shared" si="6"/>
        <v>0</v>
      </c>
      <c r="AI16">
        <f t="shared" si="7"/>
        <v>0</v>
      </c>
      <c r="AJ16">
        <f t="shared" si="8"/>
        <v>0</v>
      </c>
      <c r="AL16" t="e">
        <f t="shared" si="27"/>
        <v>#DIV/0!</v>
      </c>
      <c r="AM16" t="e">
        <f t="shared" si="9"/>
        <v>#DIV/0!</v>
      </c>
      <c r="AN16" t="e">
        <f t="shared" si="10"/>
        <v>#DIV/0!</v>
      </c>
      <c r="AO16" t="e">
        <f t="shared" si="11"/>
        <v>#DIV/0!</v>
      </c>
      <c r="AQ16" t="str">
        <f t="shared" si="28"/>
        <v>2020-12</v>
      </c>
      <c r="AR16" t="e">
        <f t="shared" ca="1" si="29"/>
        <v>#DIV/0!</v>
      </c>
      <c r="AS16" t="e">
        <f t="shared" ca="1" si="12"/>
        <v>#DIV/0!</v>
      </c>
      <c r="AT16" t="e">
        <f t="shared" ca="1" si="13"/>
        <v>#DIV/0!</v>
      </c>
      <c r="AU16" t="e">
        <f t="shared" ca="1" si="14"/>
        <v>#DIV/0!</v>
      </c>
    </row>
    <row r="17" spans="1:47" x14ac:dyDescent="0.25">
      <c r="A17" s="1" t="s">
        <v>210</v>
      </c>
      <c r="B17" s="9">
        <v>978466</v>
      </c>
      <c r="C17" s="9">
        <v>0</v>
      </c>
      <c r="D17" s="9">
        <v>0</v>
      </c>
      <c r="E17" s="9">
        <v>0</v>
      </c>
      <c r="F17" s="9">
        <v>0</v>
      </c>
      <c r="G17" s="9">
        <v>278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15"/>
        <v>2.8411820134782403E-4</v>
      </c>
      <c r="N17" t="e">
        <f t="shared" si="16"/>
        <v>#DIV/0!</v>
      </c>
      <c r="O17" t="e">
        <f t="shared" si="17"/>
        <v>#DIV/0!</v>
      </c>
      <c r="P17" t="e">
        <f t="shared" si="18"/>
        <v>#DIV/0!</v>
      </c>
      <c r="Q17" t="e">
        <f t="shared" si="19"/>
        <v>#DIV/0!</v>
      </c>
      <c r="S17">
        <f t="shared" si="20"/>
        <v>2.8419894935453172E-4</v>
      </c>
      <c r="T17" t="e">
        <f t="shared" si="1"/>
        <v>#DIV/0!</v>
      </c>
      <c r="U17" t="e">
        <f t="shared" si="2"/>
        <v>#DIV/0!</v>
      </c>
      <c r="V17" t="e">
        <f t="shared" si="3"/>
        <v>#DIV/0!</v>
      </c>
      <c r="W17" t="e">
        <f t="shared" si="3"/>
        <v>#DIV/0!</v>
      </c>
      <c r="Y17">
        <f t="shared" ca="1" si="21"/>
        <v>2.3866118221669818E-4</v>
      </c>
      <c r="Z17" t="e">
        <f t="shared" ca="1" si="22"/>
        <v>#DIV/0!</v>
      </c>
      <c r="AA17" t="e">
        <f t="shared" ca="1" si="23"/>
        <v>#DIV/0!</v>
      </c>
      <c r="AB17" t="e">
        <f t="shared" ca="1" si="24"/>
        <v>#DIV/0!</v>
      </c>
      <c r="AC17" t="e">
        <f t="shared" ca="1" si="25"/>
        <v>#DIV/0!</v>
      </c>
      <c r="AE17" t="str">
        <f t="shared" si="26"/>
        <v>2020-13</v>
      </c>
      <c r="AF17">
        <f t="shared" si="30"/>
        <v>0</v>
      </c>
      <c r="AG17">
        <f t="shared" si="5"/>
        <v>0</v>
      </c>
      <c r="AH17">
        <f t="shared" si="6"/>
        <v>0</v>
      </c>
      <c r="AI17">
        <f t="shared" si="7"/>
        <v>0</v>
      </c>
      <c r="AJ17">
        <f t="shared" si="8"/>
        <v>0</v>
      </c>
      <c r="AL17" t="e">
        <f t="shared" si="27"/>
        <v>#DIV/0!</v>
      </c>
      <c r="AM17" t="e">
        <f t="shared" si="9"/>
        <v>#DIV/0!</v>
      </c>
      <c r="AN17" t="e">
        <f t="shared" si="10"/>
        <v>#DIV/0!</v>
      </c>
      <c r="AO17" t="e">
        <f t="shared" si="11"/>
        <v>#DIV/0!</v>
      </c>
      <c r="AQ17" t="str">
        <f t="shared" si="28"/>
        <v>2020-13</v>
      </c>
      <c r="AR17" t="e">
        <f t="shared" ca="1" si="29"/>
        <v>#DIV/0!</v>
      </c>
      <c r="AS17" t="e">
        <f t="shared" ca="1" si="12"/>
        <v>#DIV/0!</v>
      </c>
      <c r="AT17" t="e">
        <f t="shared" ca="1" si="13"/>
        <v>#DIV/0!</v>
      </c>
      <c r="AU17" t="e">
        <f t="shared" ca="1" si="14"/>
        <v>#DIV/0!</v>
      </c>
    </row>
    <row r="18" spans="1:47" x14ac:dyDescent="0.25">
      <c r="A18" s="1" t="s">
        <v>211</v>
      </c>
      <c r="B18" s="9">
        <v>978188</v>
      </c>
      <c r="C18" s="9">
        <v>0</v>
      </c>
      <c r="D18" s="9">
        <v>0</v>
      </c>
      <c r="E18" s="9">
        <v>0</v>
      </c>
      <c r="F18" s="9">
        <v>0</v>
      </c>
      <c r="G18" s="9">
        <v>327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15"/>
        <v>3.3429156767410766E-4</v>
      </c>
      <c r="N18" t="e">
        <f t="shared" si="16"/>
        <v>#DIV/0!</v>
      </c>
      <c r="O18" t="e">
        <f t="shared" si="17"/>
        <v>#DIV/0!</v>
      </c>
      <c r="P18" t="e">
        <f t="shared" si="18"/>
        <v>#DIV/0!</v>
      </c>
      <c r="Q18" t="e">
        <f t="shared" si="19"/>
        <v>#DIV/0!</v>
      </c>
      <c r="S18">
        <f t="shared" si="20"/>
        <v>3.3440335901251225E-4</v>
      </c>
      <c r="T18" t="e">
        <f t="shared" si="1"/>
        <v>#DIV/0!</v>
      </c>
      <c r="U18" t="e">
        <f t="shared" si="2"/>
        <v>#DIV/0!</v>
      </c>
      <c r="V18" t="e">
        <f t="shared" si="3"/>
        <v>#DIV/0!</v>
      </c>
      <c r="W18" t="e">
        <f t="shared" si="3"/>
        <v>#DIV/0!</v>
      </c>
      <c r="Y18">
        <f t="shared" ca="1" si="21"/>
        <v>2.8146723990107154E-4</v>
      </c>
      <c r="Z18" t="e">
        <f t="shared" ca="1" si="22"/>
        <v>#DIV/0!</v>
      </c>
      <c r="AA18" t="e">
        <f t="shared" ca="1" si="23"/>
        <v>#DIV/0!</v>
      </c>
      <c r="AB18" t="e">
        <f t="shared" ca="1" si="24"/>
        <v>#DIV/0!</v>
      </c>
      <c r="AC18" t="e">
        <f t="shared" ca="1" si="25"/>
        <v>#DIV/0!</v>
      </c>
      <c r="AE18" t="str">
        <f t="shared" si="26"/>
        <v>2020-14</v>
      </c>
      <c r="AF18">
        <f t="shared" si="30"/>
        <v>0</v>
      </c>
      <c r="AG18">
        <f t="shared" si="5"/>
        <v>0</v>
      </c>
      <c r="AH18">
        <f t="shared" si="6"/>
        <v>0</v>
      </c>
      <c r="AI18">
        <f t="shared" si="7"/>
        <v>0</v>
      </c>
      <c r="AJ18">
        <f t="shared" si="8"/>
        <v>0</v>
      </c>
      <c r="AL18" t="e">
        <f t="shared" si="27"/>
        <v>#DIV/0!</v>
      </c>
      <c r="AM18" t="e">
        <f t="shared" si="9"/>
        <v>#DIV/0!</v>
      </c>
      <c r="AN18" t="e">
        <f t="shared" si="10"/>
        <v>#DIV/0!</v>
      </c>
      <c r="AO18" t="e">
        <f t="shared" si="11"/>
        <v>#DIV/0!</v>
      </c>
      <c r="AQ18" t="str">
        <f t="shared" si="28"/>
        <v>2020-14</v>
      </c>
      <c r="AR18" t="e">
        <f t="shared" ca="1" si="29"/>
        <v>#DIV/0!</v>
      </c>
      <c r="AS18" t="e">
        <f t="shared" ca="1" si="12"/>
        <v>#DIV/0!</v>
      </c>
      <c r="AT18" t="e">
        <f t="shared" ca="1" si="13"/>
        <v>#DIV/0!</v>
      </c>
      <c r="AU18" t="e">
        <f t="shared" ca="1" si="14"/>
        <v>#DIV/0!</v>
      </c>
    </row>
    <row r="19" spans="1:47" x14ac:dyDescent="0.25">
      <c r="A19" s="1" t="s">
        <v>212</v>
      </c>
      <c r="B19" s="9">
        <v>977861</v>
      </c>
      <c r="C19" s="9">
        <v>0</v>
      </c>
      <c r="D19" s="9">
        <v>0</v>
      </c>
      <c r="E19" s="9">
        <v>0</v>
      </c>
      <c r="F19" s="9">
        <v>0</v>
      </c>
      <c r="G19" s="9">
        <v>327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15"/>
        <v>3.3440335589618567E-4</v>
      </c>
      <c r="N19" t="e">
        <f t="shared" si="16"/>
        <v>#DIV/0!</v>
      </c>
      <c r="O19" t="e">
        <f t="shared" si="17"/>
        <v>#DIV/0!</v>
      </c>
      <c r="P19" t="e">
        <f t="shared" si="18"/>
        <v>#DIV/0!</v>
      </c>
      <c r="Q19" t="e">
        <f t="shared" si="19"/>
        <v>#DIV/0!</v>
      </c>
      <c r="S19">
        <f t="shared" si="20"/>
        <v>3.3451522202732146E-4</v>
      </c>
      <c r="T19" t="e">
        <f t="shared" si="1"/>
        <v>#DIV/0!</v>
      </c>
      <c r="U19" t="e">
        <f t="shared" si="2"/>
        <v>#DIV/0!</v>
      </c>
      <c r="V19" t="e">
        <f t="shared" si="3"/>
        <v>#DIV/0!</v>
      </c>
      <c r="W19" t="e">
        <f t="shared" si="3"/>
        <v>#DIV/0!</v>
      </c>
      <c r="Y19">
        <f t="shared" ca="1" si="21"/>
        <v>2.8220909881994155E-4</v>
      </c>
      <c r="Z19" t="e">
        <f t="shared" ca="1" si="22"/>
        <v>#DIV/0!</v>
      </c>
      <c r="AA19" t="e">
        <f t="shared" ca="1" si="23"/>
        <v>#DIV/0!</v>
      </c>
      <c r="AB19" t="e">
        <f t="shared" ca="1" si="24"/>
        <v>#DIV/0!</v>
      </c>
      <c r="AC19" t="e">
        <f t="shared" ca="1" si="25"/>
        <v>#DIV/0!</v>
      </c>
      <c r="AE19" t="str">
        <f t="shared" si="26"/>
        <v>2020-15</v>
      </c>
      <c r="AF19">
        <f t="shared" si="30"/>
        <v>0</v>
      </c>
      <c r="AG19">
        <f t="shared" si="5"/>
        <v>0</v>
      </c>
      <c r="AH19">
        <f t="shared" si="6"/>
        <v>0</v>
      </c>
      <c r="AI19">
        <f t="shared" si="7"/>
        <v>0</v>
      </c>
      <c r="AJ19">
        <f t="shared" si="8"/>
        <v>0</v>
      </c>
      <c r="AL19" t="e">
        <f t="shared" si="27"/>
        <v>#DIV/0!</v>
      </c>
      <c r="AM19" t="e">
        <f t="shared" si="9"/>
        <v>#DIV/0!</v>
      </c>
      <c r="AN19" t="e">
        <f t="shared" si="10"/>
        <v>#DIV/0!</v>
      </c>
      <c r="AO19" t="e">
        <f t="shared" si="11"/>
        <v>#DIV/0!</v>
      </c>
      <c r="AQ19" t="str">
        <f t="shared" si="28"/>
        <v>2020-15</v>
      </c>
      <c r="AR19" t="e">
        <f t="shared" ca="1" si="29"/>
        <v>#DIV/0!</v>
      </c>
      <c r="AS19" t="e">
        <f t="shared" ca="1" si="12"/>
        <v>#DIV/0!</v>
      </c>
      <c r="AT19" t="e">
        <f t="shared" ca="1" si="13"/>
        <v>#DIV/0!</v>
      </c>
      <c r="AU19" t="e">
        <f t="shared" ca="1" si="14"/>
        <v>#DIV/0!</v>
      </c>
    </row>
    <row r="20" spans="1:47" x14ac:dyDescent="0.25">
      <c r="A20" s="1" t="s">
        <v>213</v>
      </c>
      <c r="B20" s="9">
        <v>977534</v>
      </c>
      <c r="C20" s="9">
        <v>0</v>
      </c>
      <c r="D20" s="9">
        <v>0</v>
      </c>
      <c r="E20" s="9">
        <v>0</v>
      </c>
      <c r="F20" s="9">
        <v>0</v>
      </c>
      <c r="G20" s="9">
        <v>343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15"/>
        <v>3.5088293604109935E-4</v>
      </c>
      <c r="N20" t="e">
        <f t="shared" si="16"/>
        <v>#DIV/0!</v>
      </c>
      <c r="O20" t="e">
        <f t="shared" si="17"/>
        <v>#DIV/0!</v>
      </c>
      <c r="P20" t="e">
        <f t="shared" si="18"/>
        <v>#DIV/0!</v>
      </c>
      <c r="Q20" t="e">
        <f t="shared" si="19"/>
        <v>#DIV/0!</v>
      </c>
      <c r="S20">
        <f t="shared" si="20"/>
        <v>3.5100610169520939E-4</v>
      </c>
      <c r="T20" t="e">
        <f t="shared" si="1"/>
        <v>#DIV/0!</v>
      </c>
      <c r="U20" t="e">
        <f t="shared" si="2"/>
        <v>#DIV/0!</v>
      </c>
      <c r="V20" t="e">
        <f t="shared" si="3"/>
        <v>#DIV/0!</v>
      </c>
      <c r="W20" t="e">
        <f t="shared" si="3"/>
        <v>#DIV/0!</v>
      </c>
      <c r="Y20">
        <f t="shared" ca="1" si="21"/>
        <v>2.9680259699369757E-4</v>
      </c>
      <c r="Z20" t="e">
        <f t="shared" ca="1" si="22"/>
        <v>#DIV/0!</v>
      </c>
      <c r="AA20" t="e">
        <f t="shared" ca="1" si="23"/>
        <v>#DIV/0!</v>
      </c>
      <c r="AB20" t="e">
        <f t="shared" ca="1" si="24"/>
        <v>#DIV/0!</v>
      </c>
      <c r="AC20" t="e">
        <f t="shared" ca="1" si="25"/>
        <v>#DIV/0!</v>
      </c>
      <c r="AE20" t="str">
        <f t="shared" si="26"/>
        <v>2020-16</v>
      </c>
      <c r="AF20">
        <f t="shared" si="30"/>
        <v>0</v>
      </c>
      <c r="AG20">
        <f t="shared" si="5"/>
        <v>0</v>
      </c>
      <c r="AH20">
        <f t="shared" si="6"/>
        <v>0</v>
      </c>
      <c r="AI20">
        <f t="shared" si="7"/>
        <v>0</v>
      </c>
      <c r="AJ20">
        <f t="shared" si="8"/>
        <v>0</v>
      </c>
      <c r="AL20" t="e">
        <f t="shared" si="27"/>
        <v>#DIV/0!</v>
      </c>
      <c r="AM20" t="e">
        <f t="shared" si="9"/>
        <v>#DIV/0!</v>
      </c>
      <c r="AN20" t="e">
        <f t="shared" si="10"/>
        <v>#DIV/0!</v>
      </c>
      <c r="AO20" t="e">
        <f t="shared" si="11"/>
        <v>#DIV/0!</v>
      </c>
      <c r="AQ20" t="str">
        <f t="shared" si="28"/>
        <v>2020-16</v>
      </c>
      <c r="AR20" t="e">
        <f t="shared" ca="1" si="29"/>
        <v>#DIV/0!</v>
      </c>
      <c r="AS20" t="e">
        <f t="shared" ca="1" si="12"/>
        <v>#DIV/0!</v>
      </c>
      <c r="AT20" t="e">
        <f t="shared" ca="1" si="13"/>
        <v>#DIV/0!</v>
      </c>
      <c r="AU20" t="e">
        <f t="shared" ca="1" si="14"/>
        <v>#DIV/0!</v>
      </c>
    </row>
    <row r="21" spans="1:47" x14ac:dyDescent="0.25">
      <c r="A21" s="1" t="s">
        <v>214</v>
      </c>
      <c r="B21" s="9">
        <v>977191</v>
      </c>
      <c r="C21" s="9">
        <v>0</v>
      </c>
      <c r="D21" s="9">
        <v>0</v>
      </c>
      <c r="E21" s="9">
        <v>0</v>
      </c>
      <c r="F21" s="9">
        <v>0</v>
      </c>
      <c r="G21" s="9">
        <v>314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15"/>
        <v>3.2132919766964695E-4</v>
      </c>
      <c r="N21" t="e">
        <f t="shared" si="16"/>
        <v>#DIV/0!</v>
      </c>
      <c r="O21" t="e">
        <f t="shared" si="17"/>
        <v>#DIV/0!</v>
      </c>
      <c r="P21" t="e">
        <f t="shared" si="18"/>
        <v>#DIV/0!</v>
      </c>
      <c r="Q21" t="e">
        <f t="shared" si="19"/>
        <v>#DIV/0!</v>
      </c>
      <c r="S21">
        <f t="shared" si="20"/>
        <v>3.2143248607912359E-4</v>
      </c>
      <c r="T21" t="e">
        <f t="shared" si="1"/>
        <v>#DIV/0!</v>
      </c>
      <c r="U21" t="e">
        <f t="shared" si="2"/>
        <v>#DIV/0!</v>
      </c>
      <c r="V21" t="e">
        <f t="shared" si="3"/>
        <v>#DIV/0!</v>
      </c>
      <c r="W21" t="e">
        <f t="shared" si="3"/>
        <v>#DIV/0!</v>
      </c>
      <c r="Y21">
        <f t="shared" ca="1" si="21"/>
        <v>2.7242107450738704E-4</v>
      </c>
      <c r="Z21" t="e">
        <f t="shared" ca="1" si="22"/>
        <v>#DIV/0!</v>
      </c>
      <c r="AA21" t="e">
        <f t="shared" ca="1" si="23"/>
        <v>#DIV/0!</v>
      </c>
      <c r="AB21" t="e">
        <f t="shared" ca="1" si="24"/>
        <v>#DIV/0!</v>
      </c>
      <c r="AC21" t="e">
        <f t="shared" ca="1" si="25"/>
        <v>#DIV/0!</v>
      </c>
      <c r="AE21" t="str">
        <f t="shared" si="26"/>
        <v>2020-17</v>
      </c>
      <c r="AF21">
        <f t="shared" si="30"/>
        <v>0</v>
      </c>
      <c r="AG21">
        <f t="shared" si="5"/>
        <v>0</v>
      </c>
      <c r="AH21">
        <f t="shared" si="6"/>
        <v>0</v>
      </c>
      <c r="AI21">
        <f t="shared" si="7"/>
        <v>0</v>
      </c>
      <c r="AJ21">
        <f t="shared" si="8"/>
        <v>0</v>
      </c>
      <c r="AL21" t="e">
        <f t="shared" si="27"/>
        <v>#DIV/0!</v>
      </c>
      <c r="AM21" t="e">
        <f t="shared" si="9"/>
        <v>#DIV/0!</v>
      </c>
      <c r="AN21" t="e">
        <f t="shared" si="10"/>
        <v>#DIV/0!</v>
      </c>
      <c r="AO21" t="e">
        <f t="shared" si="11"/>
        <v>#DIV/0!</v>
      </c>
      <c r="AQ21" t="str">
        <f t="shared" si="28"/>
        <v>2020-17</v>
      </c>
      <c r="AR21" t="e">
        <f t="shared" ca="1" si="29"/>
        <v>#DIV/0!</v>
      </c>
      <c r="AS21" t="e">
        <f t="shared" ca="1" si="12"/>
        <v>#DIV/0!</v>
      </c>
      <c r="AT21" t="e">
        <f t="shared" ca="1" si="13"/>
        <v>#DIV/0!</v>
      </c>
      <c r="AU21" t="e">
        <f t="shared" ca="1" si="14"/>
        <v>#DIV/0!</v>
      </c>
    </row>
    <row r="22" spans="1:47" x14ac:dyDescent="0.25">
      <c r="A22" s="1" t="s">
        <v>215</v>
      </c>
      <c r="B22" s="9">
        <v>976877</v>
      </c>
      <c r="C22" s="9">
        <v>0</v>
      </c>
      <c r="D22" s="9">
        <v>0</v>
      </c>
      <c r="E22" s="9">
        <v>0</v>
      </c>
      <c r="F22" s="9">
        <v>0</v>
      </c>
      <c r="G22" s="9">
        <v>372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15"/>
        <v>3.8080536239465152E-4</v>
      </c>
      <c r="N22" t="e">
        <f t="shared" si="16"/>
        <v>#DIV/0!</v>
      </c>
      <c r="O22" t="e">
        <f t="shared" si="17"/>
        <v>#DIV/0!</v>
      </c>
      <c r="P22" t="e">
        <f t="shared" si="18"/>
        <v>#DIV/0!</v>
      </c>
      <c r="Q22" t="e">
        <f t="shared" si="19"/>
        <v>#DIV/0!</v>
      </c>
      <c r="S22">
        <f t="shared" si="20"/>
        <v>3.8095043496850302E-4</v>
      </c>
      <c r="T22" t="e">
        <f t="shared" si="1"/>
        <v>#DIV/0!</v>
      </c>
      <c r="U22" t="e">
        <f t="shared" si="2"/>
        <v>#DIV/0!</v>
      </c>
      <c r="V22" t="e">
        <f t="shared" si="3"/>
        <v>#DIV/0!</v>
      </c>
      <c r="W22" t="e">
        <f t="shared" si="3"/>
        <v>#DIV/0!</v>
      </c>
      <c r="Y22">
        <f t="shared" ca="1" si="21"/>
        <v>3.236065562119439E-4</v>
      </c>
      <c r="Z22" t="e">
        <f t="shared" ca="1" si="22"/>
        <v>#DIV/0!</v>
      </c>
      <c r="AA22" t="e">
        <f t="shared" ca="1" si="23"/>
        <v>#DIV/0!</v>
      </c>
      <c r="AB22" t="e">
        <f t="shared" ca="1" si="24"/>
        <v>#DIV/0!</v>
      </c>
      <c r="AC22" t="e">
        <f t="shared" ca="1" si="25"/>
        <v>#DIV/0!</v>
      </c>
      <c r="AE22" t="str">
        <f t="shared" si="26"/>
        <v>2020-18</v>
      </c>
      <c r="AF22">
        <f t="shared" si="30"/>
        <v>0</v>
      </c>
      <c r="AG22">
        <f t="shared" si="5"/>
        <v>0</v>
      </c>
      <c r="AH22">
        <f t="shared" si="6"/>
        <v>0</v>
      </c>
      <c r="AI22">
        <f t="shared" si="7"/>
        <v>0</v>
      </c>
      <c r="AJ22">
        <f t="shared" si="8"/>
        <v>0</v>
      </c>
      <c r="AL22" t="e">
        <f t="shared" si="27"/>
        <v>#DIV/0!</v>
      </c>
      <c r="AM22" t="e">
        <f t="shared" si="9"/>
        <v>#DIV/0!</v>
      </c>
      <c r="AN22" t="e">
        <f t="shared" si="10"/>
        <v>#DIV/0!</v>
      </c>
      <c r="AO22" t="e">
        <f t="shared" si="11"/>
        <v>#DIV/0!</v>
      </c>
      <c r="AQ22" t="str">
        <f t="shared" si="28"/>
        <v>2020-18</v>
      </c>
      <c r="AR22" t="e">
        <f t="shared" ca="1" si="29"/>
        <v>#DIV/0!</v>
      </c>
      <c r="AS22" t="e">
        <f t="shared" ca="1" si="12"/>
        <v>#DIV/0!</v>
      </c>
      <c r="AT22" t="e">
        <f t="shared" ca="1" si="13"/>
        <v>#DIV/0!</v>
      </c>
      <c r="AU22" t="e">
        <f t="shared" ca="1" si="14"/>
        <v>#DIV/0!</v>
      </c>
    </row>
    <row r="23" spans="1:47" x14ac:dyDescent="0.25">
      <c r="A23" s="1" t="s">
        <v>216</v>
      </c>
      <c r="B23" s="9">
        <v>976505</v>
      </c>
      <c r="C23" s="9">
        <v>0</v>
      </c>
      <c r="D23" s="9">
        <v>0</v>
      </c>
      <c r="E23" s="9">
        <v>0</v>
      </c>
      <c r="F23" s="9">
        <v>0</v>
      </c>
      <c r="G23" s="9">
        <v>359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15"/>
        <v>3.6763764650462618E-4</v>
      </c>
      <c r="N23" t="e">
        <f t="shared" si="16"/>
        <v>#DIV/0!</v>
      </c>
      <c r="O23" t="e">
        <f t="shared" si="17"/>
        <v>#DIV/0!</v>
      </c>
      <c r="P23" t="e">
        <f t="shared" si="18"/>
        <v>#DIV/0!</v>
      </c>
      <c r="Q23" t="e">
        <f t="shared" si="19"/>
        <v>#DIV/0!</v>
      </c>
      <c r="S23">
        <f t="shared" si="20"/>
        <v>3.6777285779632344E-4</v>
      </c>
      <c r="T23" t="e">
        <f t="shared" si="1"/>
        <v>#DIV/0!</v>
      </c>
      <c r="U23" t="e">
        <f t="shared" si="2"/>
        <v>#DIV/0!</v>
      </c>
      <c r="V23" t="e">
        <f t="shared" si="3"/>
        <v>#DIV/0!</v>
      </c>
      <c r="W23" t="e">
        <f t="shared" si="3"/>
        <v>#DIV/0!</v>
      </c>
      <c r="Y23">
        <f t="shared" ca="1" si="21"/>
        <v>3.1313125322229309E-4</v>
      </c>
      <c r="Z23" t="e">
        <f t="shared" ca="1" si="22"/>
        <v>#DIV/0!</v>
      </c>
      <c r="AA23" t="e">
        <f t="shared" ca="1" si="23"/>
        <v>#DIV/0!</v>
      </c>
      <c r="AB23" t="e">
        <f t="shared" ca="1" si="24"/>
        <v>#DIV/0!</v>
      </c>
      <c r="AC23" t="e">
        <f t="shared" ca="1" si="25"/>
        <v>#DIV/0!</v>
      </c>
      <c r="AE23" t="str">
        <f t="shared" si="26"/>
        <v>2020-19</v>
      </c>
      <c r="AF23">
        <f t="shared" si="30"/>
        <v>0</v>
      </c>
      <c r="AG23">
        <f t="shared" si="5"/>
        <v>0</v>
      </c>
      <c r="AH23">
        <f t="shared" si="6"/>
        <v>0</v>
      </c>
      <c r="AI23">
        <f t="shared" si="7"/>
        <v>0</v>
      </c>
      <c r="AJ23">
        <f t="shared" si="8"/>
        <v>0</v>
      </c>
      <c r="AL23" t="e">
        <f t="shared" si="27"/>
        <v>#DIV/0!</v>
      </c>
      <c r="AM23" t="e">
        <f t="shared" si="9"/>
        <v>#DIV/0!</v>
      </c>
      <c r="AN23" t="e">
        <f t="shared" si="10"/>
        <v>#DIV/0!</v>
      </c>
      <c r="AO23" t="e">
        <f t="shared" si="11"/>
        <v>#DIV/0!</v>
      </c>
      <c r="AQ23" t="str">
        <f t="shared" si="28"/>
        <v>2020-19</v>
      </c>
      <c r="AR23" t="e">
        <f t="shared" ca="1" si="29"/>
        <v>#DIV/0!</v>
      </c>
      <c r="AS23" t="e">
        <f t="shared" ca="1" si="12"/>
        <v>#DIV/0!</v>
      </c>
      <c r="AT23" t="e">
        <f t="shared" ca="1" si="13"/>
        <v>#DIV/0!</v>
      </c>
      <c r="AU23" t="e">
        <f t="shared" ca="1" si="14"/>
        <v>#DIV/0!</v>
      </c>
    </row>
    <row r="24" spans="1:47" x14ac:dyDescent="0.25">
      <c r="A24" s="1" t="s">
        <v>217</v>
      </c>
      <c r="B24" s="9">
        <v>976146</v>
      </c>
      <c r="C24" s="9">
        <v>0</v>
      </c>
      <c r="D24" s="9">
        <v>0</v>
      </c>
      <c r="E24" s="9">
        <v>0</v>
      </c>
      <c r="F24" s="9">
        <v>0</v>
      </c>
      <c r="G24" s="9">
        <v>356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15"/>
        <v>3.6469954289624707E-4</v>
      </c>
      <c r="N24" t="e">
        <f t="shared" si="16"/>
        <v>#DIV/0!</v>
      </c>
      <c r="O24" t="e">
        <f t="shared" si="17"/>
        <v>#DIV/0!</v>
      </c>
      <c r="P24" t="e">
        <f t="shared" si="18"/>
        <v>#DIV/0!</v>
      </c>
      <c r="Q24" t="e">
        <f t="shared" si="19"/>
        <v>#DIV/0!</v>
      </c>
      <c r="S24">
        <f t="shared" si="20"/>
        <v>3.6483260122429723E-4</v>
      </c>
      <c r="T24" t="e">
        <f t="shared" si="1"/>
        <v>#DIV/0!</v>
      </c>
      <c r="U24" t="e">
        <f t="shared" si="2"/>
        <v>#DIV/0!</v>
      </c>
      <c r="V24" t="e">
        <f t="shared" si="3"/>
        <v>#DIV/0!</v>
      </c>
      <c r="W24" t="e">
        <f t="shared" si="3"/>
        <v>#DIV/0!</v>
      </c>
      <c r="Y24">
        <f t="shared" ca="1" si="21"/>
        <v>3.1134241159002155E-4</v>
      </c>
      <c r="Z24" t="e">
        <f t="shared" ca="1" si="22"/>
        <v>#DIV/0!</v>
      </c>
      <c r="AA24" t="e">
        <f t="shared" ca="1" si="23"/>
        <v>#DIV/0!</v>
      </c>
      <c r="AB24" t="e">
        <f t="shared" ca="1" si="24"/>
        <v>#DIV/0!</v>
      </c>
      <c r="AC24" t="e">
        <f t="shared" ca="1" si="25"/>
        <v>#DIV/0!</v>
      </c>
      <c r="AE24" t="str">
        <f t="shared" si="26"/>
        <v>2020-20</v>
      </c>
      <c r="AF24">
        <f t="shared" si="30"/>
        <v>0</v>
      </c>
      <c r="AG24">
        <f t="shared" si="5"/>
        <v>0</v>
      </c>
      <c r="AH24">
        <f t="shared" si="6"/>
        <v>0</v>
      </c>
      <c r="AI24">
        <f t="shared" si="7"/>
        <v>0</v>
      </c>
      <c r="AJ24">
        <f t="shared" si="8"/>
        <v>0</v>
      </c>
      <c r="AL24" t="e">
        <f t="shared" si="27"/>
        <v>#DIV/0!</v>
      </c>
      <c r="AM24" t="e">
        <f t="shared" si="9"/>
        <v>#DIV/0!</v>
      </c>
      <c r="AN24" t="e">
        <f t="shared" si="10"/>
        <v>#DIV/0!</v>
      </c>
      <c r="AO24" t="e">
        <f t="shared" si="11"/>
        <v>#DIV/0!</v>
      </c>
      <c r="AQ24" t="str">
        <f t="shared" si="28"/>
        <v>2020-20</v>
      </c>
      <c r="AR24" t="e">
        <f t="shared" ca="1" si="29"/>
        <v>#DIV/0!</v>
      </c>
      <c r="AS24" t="e">
        <f t="shared" ca="1" si="12"/>
        <v>#DIV/0!</v>
      </c>
      <c r="AT24" t="e">
        <f t="shared" ca="1" si="13"/>
        <v>#DIV/0!</v>
      </c>
      <c r="AU24" t="e">
        <f t="shared" ca="1" si="14"/>
        <v>#DIV/0!</v>
      </c>
    </row>
    <row r="25" spans="1:47" x14ac:dyDescent="0.25">
      <c r="A25" s="1" t="s">
        <v>218</v>
      </c>
      <c r="B25" s="9">
        <v>975790</v>
      </c>
      <c r="C25" s="9">
        <v>0</v>
      </c>
      <c r="D25" s="9">
        <v>0</v>
      </c>
      <c r="E25" s="9">
        <v>0</v>
      </c>
      <c r="F25" s="9">
        <v>0</v>
      </c>
      <c r="G25" s="9">
        <v>348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15"/>
        <v>3.566341118478361E-4</v>
      </c>
      <c r="N25" t="e">
        <f t="shared" si="16"/>
        <v>#DIV/0!</v>
      </c>
      <c r="O25" t="e">
        <f t="shared" si="17"/>
        <v>#DIV/0!</v>
      </c>
      <c r="P25" t="e">
        <f t="shared" si="18"/>
        <v>#DIV/0!</v>
      </c>
      <c r="Q25" t="e">
        <f t="shared" si="19"/>
        <v>#DIV/0!</v>
      </c>
      <c r="S25">
        <f t="shared" si="20"/>
        <v>3.5676134889733711E-4</v>
      </c>
      <c r="T25" t="e">
        <f t="shared" si="1"/>
        <v>#DIV/0!</v>
      </c>
      <c r="U25" t="e">
        <f t="shared" si="2"/>
        <v>#DIV/0!</v>
      </c>
      <c r="V25" t="e">
        <f t="shared" si="3"/>
        <v>#DIV/0!</v>
      </c>
      <c r="W25" t="e">
        <f t="shared" si="3"/>
        <v>#DIV/0!</v>
      </c>
      <c r="Y25">
        <f t="shared" ca="1" si="21"/>
        <v>3.0515489884056776E-4</v>
      </c>
      <c r="Z25" t="e">
        <f t="shared" ca="1" si="22"/>
        <v>#DIV/0!</v>
      </c>
      <c r="AA25" t="e">
        <f t="shared" ca="1" si="23"/>
        <v>#DIV/0!</v>
      </c>
      <c r="AB25" t="e">
        <f t="shared" ca="1" si="24"/>
        <v>#DIV/0!</v>
      </c>
      <c r="AC25" t="e">
        <f t="shared" ca="1" si="25"/>
        <v>#DIV/0!</v>
      </c>
      <c r="AE25" t="str">
        <f t="shared" si="26"/>
        <v>2020-21</v>
      </c>
      <c r="AF25">
        <f t="shared" si="30"/>
        <v>0</v>
      </c>
      <c r="AG25">
        <f t="shared" si="5"/>
        <v>0</v>
      </c>
      <c r="AH25">
        <f t="shared" si="6"/>
        <v>0</v>
      </c>
      <c r="AI25">
        <f t="shared" si="7"/>
        <v>0</v>
      </c>
      <c r="AJ25">
        <f t="shared" si="8"/>
        <v>0</v>
      </c>
      <c r="AL25" t="e">
        <f t="shared" si="27"/>
        <v>#DIV/0!</v>
      </c>
      <c r="AM25" t="e">
        <f t="shared" si="9"/>
        <v>#DIV/0!</v>
      </c>
      <c r="AN25" t="e">
        <f t="shared" si="10"/>
        <v>#DIV/0!</v>
      </c>
      <c r="AO25" t="e">
        <f t="shared" si="11"/>
        <v>#DIV/0!</v>
      </c>
      <c r="AQ25" t="str">
        <f t="shared" si="28"/>
        <v>2020-21</v>
      </c>
      <c r="AR25" t="e">
        <f t="shared" ca="1" si="29"/>
        <v>#DIV/0!</v>
      </c>
      <c r="AS25" t="e">
        <f t="shared" ca="1" si="12"/>
        <v>#DIV/0!</v>
      </c>
      <c r="AT25" t="e">
        <f t="shared" ca="1" si="13"/>
        <v>#DIV/0!</v>
      </c>
      <c r="AU25" t="e">
        <f t="shared" ca="1" si="14"/>
        <v>#DIV/0!</v>
      </c>
    </row>
    <row r="26" spans="1:47" x14ac:dyDescent="0.25">
      <c r="A26" s="1" t="s">
        <v>219</v>
      </c>
      <c r="B26" s="9">
        <v>975442</v>
      </c>
      <c r="C26" s="9">
        <v>0</v>
      </c>
      <c r="D26" s="9">
        <v>0</v>
      </c>
      <c r="E26" s="9">
        <v>0</v>
      </c>
      <c r="F26" s="9">
        <v>0</v>
      </c>
      <c r="G26" s="9">
        <v>366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15"/>
        <v>3.7521451813639356E-4</v>
      </c>
      <c r="N26" t="e">
        <f t="shared" si="16"/>
        <v>#DIV/0!</v>
      </c>
      <c r="O26" t="e">
        <f t="shared" si="17"/>
        <v>#DIV/0!</v>
      </c>
      <c r="P26" t="e">
        <f t="shared" si="18"/>
        <v>#DIV/0!</v>
      </c>
      <c r="Q26" t="e">
        <f t="shared" si="19"/>
        <v>#DIV/0!</v>
      </c>
      <c r="S26">
        <f t="shared" si="20"/>
        <v>3.7535536132277152E-4</v>
      </c>
      <c r="T26" t="e">
        <f t="shared" si="1"/>
        <v>#DIV/0!</v>
      </c>
      <c r="U26" t="e">
        <f t="shared" si="2"/>
        <v>#DIV/0!</v>
      </c>
      <c r="V26" t="e">
        <f t="shared" si="3"/>
        <v>#DIV/0!</v>
      </c>
      <c r="W26" t="e">
        <f t="shared" si="3"/>
        <v>#DIV/0!</v>
      </c>
      <c r="Y26">
        <f t="shared" ca="1" si="21"/>
        <v>3.2179780405466299E-4</v>
      </c>
      <c r="Z26" t="e">
        <f t="shared" ca="1" si="22"/>
        <v>#DIV/0!</v>
      </c>
      <c r="AA26" t="e">
        <f t="shared" ca="1" si="23"/>
        <v>#DIV/0!</v>
      </c>
      <c r="AB26" t="e">
        <f t="shared" ca="1" si="24"/>
        <v>#DIV/0!</v>
      </c>
      <c r="AC26" t="e">
        <f t="shared" ca="1" si="25"/>
        <v>#DIV/0!</v>
      </c>
      <c r="AE26" t="str">
        <f t="shared" si="26"/>
        <v>2020-22</v>
      </c>
      <c r="AF26">
        <f t="shared" si="30"/>
        <v>0</v>
      </c>
      <c r="AG26">
        <f t="shared" si="5"/>
        <v>0</v>
      </c>
      <c r="AH26">
        <f t="shared" si="6"/>
        <v>0</v>
      </c>
      <c r="AI26">
        <f t="shared" si="7"/>
        <v>0</v>
      </c>
      <c r="AJ26">
        <f t="shared" si="8"/>
        <v>0</v>
      </c>
      <c r="AL26" t="e">
        <f t="shared" si="27"/>
        <v>#DIV/0!</v>
      </c>
      <c r="AM26" t="e">
        <f t="shared" si="9"/>
        <v>#DIV/0!</v>
      </c>
      <c r="AN26" t="e">
        <f t="shared" si="10"/>
        <v>#DIV/0!</v>
      </c>
      <c r="AO26" t="e">
        <f t="shared" si="11"/>
        <v>#DIV/0!</v>
      </c>
      <c r="AQ26" t="str">
        <f t="shared" si="28"/>
        <v>2020-22</v>
      </c>
      <c r="AR26" t="e">
        <f t="shared" ca="1" si="29"/>
        <v>#DIV/0!</v>
      </c>
      <c r="AS26" t="e">
        <f t="shared" ca="1" si="12"/>
        <v>#DIV/0!</v>
      </c>
      <c r="AT26" t="e">
        <f t="shared" ca="1" si="13"/>
        <v>#DIV/0!</v>
      </c>
      <c r="AU26" t="e">
        <f t="shared" ca="1" si="14"/>
        <v>#DIV/0!</v>
      </c>
    </row>
    <row r="27" spans="1:47" x14ac:dyDescent="0.25">
      <c r="A27" s="1" t="s">
        <v>220</v>
      </c>
      <c r="B27" s="9">
        <v>975076</v>
      </c>
      <c r="C27" s="9">
        <v>0</v>
      </c>
      <c r="D27" s="9">
        <v>0</v>
      </c>
      <c r="E27" s="9">
        <v>0</v>
      </c>
      <c r="F27" s="9">
        <v>0</v>
      </c>
      <c r="G27" s="9">
        <v>395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15"/>
        <v>4.0509662836537869E-4</v>
      </c>
      <c r="N27" t="e">
        <f t="shared" si="16"/>
        <v>#DIV/0!</v>
      </c>
      <c r="O27" t="e">
        <f t="shared" si="17"/>
        <v>#DIV/0!</v>
      </c>
      <c r="P27" t="e">
        <f t="shared" si="18"/>
        <v>#DIV/0!</v>
      </c>
      <c r="Q27" t="e">
        <f t="shared" si="19"/>
        <v>#DIV/0!</v>
      </c>
      <c r="S27">
        <f t="shared" si="20"/>
        <v>4.0526080369491201E-4</v>
      </c>
      <c r="T27" t="e">
        <f t="shared" si="1"/>
        <v>#DIV/0!</v>
      </c>
      <c r="U27" t="e">
        <f t="shared" si="2"/>
        <v>#DIV/0!</v>
      </c>
      <c r="V27" t="e">
        <f t="shared" si="3"/>
        <v>#DIV/0!</v>
      </c>
      <c r="W27" t="e">
        <f t="shared" si="3"/>
        <v>#DIV/0!</v>
      </c>
      <c r="Y27">
        <f t="shared" ca="1" si="21"/>
        <v>3.4823543239432847E-4</v>
      </c>
      <c r="Z27" t="e">
        <f t="shared" ca="1" si="22"/>
        <v>#DIV/0!</v>
      </c>
      <c r="AA27" t="e">
        <f t="shared" ca="1" si="23"/>
        <v>#DIV/0!</v>
      </c>
      <c r="AB27" t="e">
        <f t="shared" ca="1" si="24"/>
        <v>#DIV/0!</v>
      </c>
      <c r="AC27" t="e">
        <f t="shared" ca="1" si="25"/>
        <v>#DIV/0!</v>
      </c>
      <c r="AE27" t="str">
        <f t="shared" si="26"/>
        <v>2020-23</v>
      </c>
      <c r="AF27">
        <f t="shared" si="30"/>
        <v>0</v>
      </c>
      <c r="AG27">
        <f t="shared" si="5"/>
        <v>0</v>
      </c>
      <c r="AH27">
        <f t="shared" si="6"/>
        <v>0</v>
      </c>
      <c r="AI27">
        <f t="shared" si="7"/>
        <v>0</v>
      </c>
      <c r="AJ27">
        <f t="shared" si="8"/>
        <v>0</v>
      </c>
      <c r="AL27" t="e">
        <f t="shared" si="27"/>
        <v>#DIV/0!</v>
      </c>
      <c r="AM27" t="e">
        <f t="shared" si="9"/>
        <v>#DIV/0!</v>
      </c>
      <c r="AN27" t="e">
        <f t="shared" si="10"/>
        <v>#DIV/0!</v>
      </c>
      <c r="AO27" t="e">
        <f t="shared" si="11"/>
        <v>#DIV/0!</v>
      </c>
      <c r="AQ27" t="str">
        <f t="shared" si="28"/>
        <v>2020-23</v>
      </c>
      <c r="AR27" t="e">
        <f t="shared" ca="1" si="29"/>
        <v>#DIV/0!</v>
      </c>
      <c r="AS27" t="e">
        <f t="shared" ca="1" si="12"/>
        <v>#DIV/0!</v>
      </c>
      <c r="AT27" t="e">
        <f t="shared" ca="1" si="13"/>
        <v>#DIV/0!</v>
      </c>
      <c r="AU27" t="e">
        <f t="shared" ca="1" si="14"/>
        <v>#DIV/0!</v>
      </c>
    </row>
    <row r="28" spans="1:47" x14ac:dyDescent="0.25">
      <c r="A28" s="1" t="s">
        <v>221</v>
      </c>
      <c r="B28" s="9">
        <v>974681</v>
      </c>
      <c r="C28" s="9">
        <v>0</v>
      </c>
      <c r="D28" s="9">
        <v>0</v>
      </c>
      <c r="E28" s="9">
        <v>0</v>
      </c>
      <c r="F28" s="9">
        <v>0</v>
      </c>
      <c r="G28" s="9">
        <v>339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15"/>
        <v>3.4780610271463176E-4</v>
      </c>
      <c r="N28" t="e">
        <f t="shared" si="16"/>
        <v>#DIV/0!</v>
      </c>
      <c r="O28" t="e">
        <f t="shared" si="17"/>
        <v>#DIV/0!</v>
      </c>
      <c r="P28" t="e">
        <f t="shared" si="18"/>
        <v>#DIV/0!</v>
      </c>
      <c r="Q28" t="e">
        <f t="shared" si="19"/>
        <v>#DIV/0!</v>
      </c>
      <c r="S28">
        <f t="shared" si="20"/>
        <v>3.4792711739791435E-4</v>
      </c>
      <c r="T28" t="e">
        <f t="shared" si="1"/>
        <v>#DIV/0!</v>
      </c>
      <c r="U28" t="e">
        <f t="shared" si="2"/>
        <v>#DIV/0!</v>
      </c>
      <c r="V28" t="e">
        <f t="shared" si="3"/>
        <v>#DIV/0!</v>
      </c>
      <c r="W28" t="e">
        <f t="shared" si="3"/>
        <v>#DIV/0!</v>
      </c>
      <c r="Y28">
        <f t="shared" ca="1" si="21"/>
        <v>2.9965707710930694E-4</v>
      </c>
      <c r="Z28" t="e">
        <f t="shared" ca="1" si="22"/>
        <v>#DIV/0!</v>
      </c>
      <c r="AA28" t="e">
        <f t="shared" ca="1" si="23"/>
        <v>#DIV/0!</v>
      </c>
      <c r="AB28" t="e">
        <f t="shared" ca="1" si="24"/>
        <v>#DIV/0!</v>
      </c>
      <c r="AC28" t="e">
        <f t="shared" ca="1" si="25"/>
        <v>#DIV/0!</v>
      </c>
      <c r="AE28" t="str">
        <f t="shared" si="26"/>
        <v>2020-24</v>
      </c>
      <c r="AF28">
        <f t="shared" si="30"/>
        <v>0</v>
      </c>
      <c r="AG28">
        <f t="shared" si="5"/>
        <v>0</v>
      </c>
      <c r="AH28">
        <f t="shared" si="6"/>
        <v>0</v>
      </c>
      <c r="AI28">
        <f t="shared" si="7"/>
        <v>0</v>
      </c>
      <c r="AJ28">
        <f t="shared" si="8"/>
        <v>0</v>
      </c>
      <c r="AL28" t="e">
        <f t="shared" si="27"/>
        <v>#DIV/0!</v>
      </c>
      <c r="AM28" t="e">
        <f t="shared" si="9"/>
        <v>#DIV/0!</v>
      </c>
      <c r="AN28" t="e">
        <f t="shared" si="10"/>
        <v>#DIV/0!</v>
      </c>
      <c r="AO28" t="e">
        <f t="shared" si="11"/>
        <v>#DIV/0!</v>
      </c>
      <c r="AQ28" t="str">
        <f t="shared" si="28"/>
        <v>2020-24</v>
      </c>
      <c r="AR28" t="e">
        <f t="shared" ca="1" si="29"/>
        <v>#DIV/0!</v>
      </c>
      <c r="AS28" t="e">
        <f t="shared" ca="1" si="12"/>
        <v>#DIV/0!</v>
      </c>
      <c r="AT28" t="e">
        <f t="shared" ca="1" si="13"/>
        <v>#DIV/0!</v>
      </c>
      <c r="AU28" t="e">
        <f t="shared" ca="1" si="14"/>
        <v>#DIV/0!</v>
      </c>
    </row>
    <row r="29" spans="1:47" x14ac:dyDescent="0.25">
      <c r="A29" s="1" t="s">
        <v>222</v>
      </c>
      <c r="B29" s="9">
        <v>974342</v>
      </c>
      <c r="C29" s="9">
        <v>0</v>
      </c>
      <c r="D29" s="9">
        <v>0</v>
      </c>
      <c r="E29" s="9">
        <v>0</v>
      </c>
      <c r="F29" s="9">
        <v>0</v>
      </c>
      <c r="G29" s="9">
        <v>342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15"/>
        <v>3.5100611489600163E-4</v>
      </c>
      <c r="N29" t="e">
        <f t="shared" si="16"/>
        <v>#DIV/0!</v>
      </c>
      <c r="O29" t="e">
        <f t="shared" si="17"/>
        <v>#DIV/0!</v>
      </c>
      <c r="P29" t="e">
        <f t="shared" si="18"/>
        <v>#DIV/0!</v>
      </c>
      <c r="Q29" t="e">
        <f t="shared" si="19"/>
        <v>#DIV/0!</v>
      </c>
      <c r="S29">
        <f t="shared" si="20"/>
        <v>3.5112936705729964E-4</v>
      </c>
      <c r="T29" t="e">
        <f t="shared" si="1"/>
        <v>#DIV/0!</v>
      </c>
      <c r="U29" t="e">
        <f t="shared" si="2"/>
        <v>#DIV/0!</v>
      </c>
      <c r="V29" t="e">
        <f t="shared" si="3"/>
        <v>#DIV/0!</v>
      </c>
      <c r="W29" t="e">
        <f t="shared" si="3"/>
        <v>#DIV/0!</v>
      </c>
      <c r="Y29">
        <f t="shared" ca="1" si="21"/>
        <v>3.0311073485331903E-4</v>
      </c>
      <c r="Z29" t="e">
        <f t="shared" ca="1" si="22"/>
        <v>#DIV/0!</v>
      </c>
      <c r="AA29" t="e">
        <f t="shared" ca="1" si="23"/>
        <v>#DIV/0!</v>
      </c>
      <c r="AB29" t="e">
        <f t="shared" ca="1" si="24"/>
        <v>#DIV/0!</v>
      </c>
      <c r="AC29" t="e">
        <f t="shared" ca="1" si="25"/>
        <v>#DIV/0!</v>
      </c>
      <c r="AE29" t="str">
        <f t="shared" si="26"/>
        <v>2020-25</v>
      </c>
      <c r="AF29">
        <f t="shared" si="30"/>
        <v>0</v>
      </c>
      <c r="AG29">
        <f t="shared" si="5"/>
        <v>0</v>
      </c>
      <c r="AH29">
        <f t="shared" si="6"/>
        <v>0</v>
      </c>
      <c r="AI29">
        <f t="shared" si="7"/>
        <v>0</v>
      </c>
      <c r="AJ29">
        <f t="shared" si="8"/>
        <v>0</v>
      </c>
      <c r="AL29" t="e">
        <f t="shared" si="27"/>
        <v>#DIV/0!</v>
      </c>
      <c r="AM29" t="e">
        <f t="shared" si="9"/>
        <v>#DIV/0!</v>
      </c>
      <c r="AN29" t="e">
        <f t="shared" si="10"/>
        <v>#DIV/0!</v>
      </c>
      <c r="AO29" t="e">
        <f t="shared" si="11"/>
        <v>#DIV/0!</v>
      </c>
      <c r="AQ29" t="str">
        <f t="shared" si="28"/>
        <v>2020-25</v>
      </c>
      <c r="AR29" t="e">
        <f t="shared" ca="1" si="29"/>
        <v>#DIV/0!</v>
      </c>
      <c r="AS29" t="e">
        <f t="shared" ca="1" si="12"/>
        <v>#DIV/0!</v>
      </c>
      <c r="AT29" t="e">
        <f t="shared" ca="1" si="13"/>
        <v>#DIV/0!</v>
      </c>
      <c r="AU29" t="e">
        <f t="shared" ca="1" si="14"/>
        <v>#DIV/0!</v>
      </c>
    </row>
    <row r="30" spans="1:47" x14ac:dyDescent="0.25">
      <c r="A30" s="1" t="s">
        <v>223</v>
      </c>
      <c r="B30" s="9">
        <v>974000</v>
      </c>
      <c r="C30" s="9">
        <v>0</v>
      </c>
      <c r="D30" s="9">
        <v>0</v>
      </c>
      <c r="E30" s="9">
        <v>0</v>
      </c>
      <c r="F30" s="9">
        <v>0</v>
      </c>
      <c r="G30" s="9">
        <v>357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15"/>
        <v>3.6652977412731004E-4</v>
      </c>
      <c r="N30" t="e">
        <f t="shared" si="16"/>
        <v>#DIV/0!</v>
      </c>
      <c r="O30" t="e">
        <f t="shared" si="17"/>
        <v>#DIV/0!</v>
      </c>
      <c r="P30" t="e">
        <f t="shared" si="18"/>
        <v>#DIV/0!</v>
      </c>
      <c r="Q30" t="e">
        <f t="shared" si="19"/>
        <v>#DIV/0!</v>
      </c>
      <c r="S30">
        <f t="shared" si="20"/>
        <v>3.6666417156974425E-4</v>
      </c>
      <c r="T30" t="e">
        <f t="shared" si="1"/>
        <v>#DIV/0!</v>
      </c>
      <c r="U30" t="e">
        <f t="shared" si="2"/>
        <v>#DIV/0!</v>
      </c>
      <c r="V30" t="e">
        <f t="shared" si="3"/>
        <v>#DIV/0!</v>
      </c>
      <c r="W30" t="e">
        <f t="shared" si="3"/>
        <v>#DIV/0!</v>
      </c>
      <c r="Y30">
        <f t="shared" ca="1" si="21"/>
        <v>3.1724920512576097E-4</v>
      </c>
      <c r="Z30" t="e">
        <f t="shared" ca="1" si="22"/>
        <v>#DIV/0!</v>
      </c>
      <c r="AA30" t="e">
        <f t="shared" ca="1" si="23"/>
        <v>#DIV/0!</v>
      </c>
      <c r="AB30" t="e">
        <f t="shared" ca="1" si="24"/>
        <v>#DIV/0!</v>
      </c>
      <c r="AC30" t="e">
        <f t="shared" ca="1" si="25"/>
        <v>#DIV/0!</v>
      </c>
      <c r="AE30" t="str">
        <f t="shared" si="26"/>
        <v>2020-26</v>
      </c>
      <c r="AF30">
        <f t="shared" si="30"/>
        <v>0</v>
      </c>
      <c r="AG30">
        <f t="shared" si="5"/>
        <v>0</v>
      </c>
      <c r="AH30">
        <f t="shared" si="6"/>
        <v>0</v>
      </c>
      <c r="AI30">
        <f t="shared" si="7"/>
        <v>0</v>
      </c>
      <c r="AJ30">
        <f t="shared" si="8"/>
        <v>0</v>
      </c>
      <c r="AL30" t="e">
        <f t="shared" si="27"/>
        <v>#DIV/0!</v>
      </c>
      <c r="AM30" t="e">
        <f t="shared" si="9"/>
        <v>#DIV/0!</v>
      </c>
      <c r="AN30" t="e">
        <f t="shared" si="10"/>
        <v>#DIV/0!</v>
      </c>
      <c r="AO30" t="e">
        <f t="shared" si="11"/>
        <v>#DIV/0!</v>
      </c>
      <c r="AQ30" t="str">
        <f t="shared" si="28"/>
        <v>2020-26</v>
      </c>
      <c r="AR30" t="e">
        <f t="shared" ca="1" si="29"/>
        <v>#DIV/0!</v>
      </c>
      <c r="AS30" t="e">
        <f t="shared" ca="1" si="12"/>
        <v>#DIV/0!</v>
      </c>
      <c r="AT30" t="e">
        <f t="shared" ca="1" si="13"/>
        <v>#DIV/0!</v>
      </c>
      <c r="AU30" t="e">
        <f t="shared" ca="1" si="14"/>
        <v>#DIV/0!</v>
      </c>
    </row>
    <row r="31" spans="1:47" x14ac:dyDescent="0.25">
      <c r="A31" s="1" t="s">
        <v>224</v>
      </c>
      <c r="B31" s="9">
        <v>973643</v>
      </c>
      <c r="C31" s="9">
        <v>0</v>
      </c>
      <c r="D31" s="9">
        <v>0</v>
      </c>
      <c r="E31" s="9">
        <v>0</v>
      </c>
      <c r="F31" s="9">
        <v>0</v>
      </c>
      <c r="G31" s="9">
        <v>361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15"/>
        <v>3.7077244945015782E-4</v>
      </c>
      <c r="N31" t="e">
        <f t="shared" si="16"/>
        <v>#DIV/0!</v>
      </c>
      <c r="O31" t="e">
        <f t="shared" si="17"/>
        <v>#DIV/0!</v>
      </c>
      <c r="P31" t="e">
        <f t="shared" si="18"/>
        <v>#DIV/0!</v>
      </c>
      <c r="Q31" t="e">
        <f t="shared" si="19"/>
        <v>#DIV/0!</v>
      </c>
      <c r="S31">
        <f t="shared" si="20"/>
        <v>3.7090997690155037E-4</v>
      </c>
      <c r="T31" t="e">
        <f t="shared" si="1"/>
        <v>#DIV/0!</v>
      </c>
      <c r="U31" t="e">
        <f t="shared" si="2"/>
        <v>#DIV/0!</v>
      </c>
      <c r="V31" t="e">
        <f t="shared" si="3"/>
        <v>#DIV/0!</v>
      </c>
      <c r="W31" t="e">
        <f t="shared" si="3"/>
        <v>#DIV/0!</v>
      </c>
      <c r="Y31">
        <f t="shared" ca="1" si="21"/>
        <v>3.2166105832389069E-4</v>
      </c>
      <c r="Z31" t="e">
        <f t="shared" ca="1" si="22"/>
        <v>#DIV/0!</v>
      </c>
      <c r="AA31" t="e">
        <f t="shared" ca="1" si="23"/>
        <v>#DIV/0!</v>
      </c>
      <c r="AB31" t="e">
        <f t="shared" ca="1" si="24"/>
        <v>#DIV/0!</v>
      </c>
      <c r="AC31" t="e">
        <f t="shared" ca="1" si="25"/>
        <v>#DIV/0!</v>
      </c>
      <c r="AE31" t="str">
        <f t="shared" si="26"/>
        <v>2020-27</v>
      </c>
      <c r="AF31">
        <f t="shared" si="30"/>
        <v>0</v>
      </c>
      <c r="AG31">
        <f t="shared" si="5"/>
        <v>0</v>
      </c>
      <c r="AH31">
        <f t="shared" si="6"/>
        <v>0</v>
      </c>
      <c r="AI31">
        <f t="shared" si="7"/>
        <v>0</v>
      </c>
      <c r="AJ31">
        <f t="shared" si="8"/>
        <v>0</v>
      </c>
      <c r="AL31" t="e">
        <f t="shared" si="27"/>
        <v>#DIV/0!</v>
      </c>
      <c r="AM31" t="e">
        <f t="shared" si="9"/>
        <v>#DIV/0!</v>
      </c>
      <c r="AN31" t="e">
        <f t="shared" si="10"/>
        <v>#DIV/0!</v>
      </c>
      <c r="AO31" t="e">
        <f t="shared" si="11"/>
        <v>#DIV/0!</v>
      </c>
      <c r="AQ31" t="str">
        <f t="shared" si="28"/>
        <v>2020-27</v>
      </c>
      <c r="AR31" t="e">
        <f t="shared" ca="1" si="29"/>
        <v>#DIV/0!</v>
      </c>
      <c r="AS31" t="e">
        <f t="shared" ca="1" si="12"/>
        <v>#DIV/0!</v>
      </c>
      <c r="AT31" t="e">
        <f t="shared" ca="1" si="13"/>
        <v>#DIV/0!</v>
      </c>
      <c r="AU31" t="e">
        <f t="shared" ca="1" si="14"/>
        <v>#DIV/0!</v>
      </c>
    </row>
    <row r="32" spans="1:47" x14ac:dyDescent="0.25">
      <c r="A32" s="1" t="s">
        <v>225</v>
      </c>
      <c r="B32" s="9">
        <v>973282</v>
      </c>
      <c r="C32" s="9">
        <v>0</v>
      </c>
      <c r="D32" s="9">
        <v>0</v>
      </c>
      <c r="E32" s="9">
        <v>0</v>
      </c>
      <c r="F32" s="9">
        <v>0</v>
      </c>
      <c r="G32" s="9">
        <v>342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15"/>
        <v>3.513883951413876E-4</v>
      </c>
      <c r="N32" t="e">
        <f t="shared" si="16"/>
        <v>#DIV/0!</v>
      </c>
      <c r="O32" t="e">
        <f t="shared" si="17"/>
        <v>#DIV/0!</v>
      </c>
      <c r="P32" t="e">
        <f t="shared" si="18"/>
        <v>#DIV/0!</v>
      </c>
      <c r="Q32" t="e">
        <f t="shared" si="19"/>
        <v>#DIV/0!</v>
      </c>
      <c r="S32">
        <f t="shared" si="20"/>
        <v>3.5151191596750436E-4</v>
      </c>
      <c r="T32" t="e">
        <f t="shared" si="1"/>
        <v>#DIV/0!</v>
      </c>
      <c r="U32" t="e">
        <f t="shared" si="2"/>
        <v>#DIV/0!</v>
      </c>
      <c r="V32" t="e">
        <f t="shared" si="3"/>
        <v>#DIV/0!</v>
      </c>
      <c r="W32" t="e">
        <f t="shared" si="3"/>
        <v>#DIV/0!</v>
      </c>
      <c r="Y32">
        <f t="shared" ca="1" si="21"/>
        <v>3.0553989617418989E-4</v>
      </c>
      <c r="Z32" t="e">
        <f t="shared" ca="1" si="22"/>
        <v>#DIV/0!</v>
      </c>
      <c r="AA32" t="e">
        <f t="shared" ca="1" si="23"/>
        <v>#DIV/0!</v>
      </c>
      <c r="AB32" t="e">
        <f t="shared" ca="1" si="24"/>
        <v>#DIV/0!</v>
      </c>
      <c r="AC32" t="e">
        <f t="shared" ca="1" si="25"/>
        <v>#DIV/0!</v>
      </c>
      <c r="AE32" t="str">
        <f t="shared" si="26"/>
        <v>2020-28</v>
      </c>
      <c r="AF32">
        <f t="shared" si="30"/>
        <v>0</v>
      </c>
      <c r="AG32">
        <f t="shared" si="5"/>
        <v>0</v>
      </c>
      <c r="AH32">
        <f t="shared" si="6"/>
        <v>0</v>
      </c>
      <c r="AI32">
        <f t="shared" si="7"/>
        <v>0</v>
      </c>
      <c r="AJ32">
        <f t="shared" si="8"/>
        <v>0</v>
      </c>
      <c r="AL32" t="e">
        <f t="shared" si="27"/>
        <v>#DIV/0!</v>
      </c>
      <c r="AM32" t="e">
        <f t="shared" si="9"/>
        <v>#DIV/0!</v>
      </c>
      <c r="AN32" t="e">
        <f t="shared" si="10"/>
        <v>#DIV/0!</v>
      </c>
      <c r="AO32" t="e">
        <f t="shared" si="11"/>
        <v>#DIV/0!</v>
      </c>
      <c r="AQ32" t="str">
        <f t="shared" si="28"/>
        <v>2020-28</v>
      </c>
      <c r="AR32" t="e">
        <f t="shared" ca="1" si="29"/>
        <v>#DIV/0!</v>
      </c>
      <c r="AS32" t="e">
        <f t="shared" ca="1" si="12"/>
        <v>#DIV/0!</v>
      </c>
      <c r="AT32" t="e">
        <f t="shared" ca="1" si="13"/>
        <v>#DIV/0!</v>
      </c>
      <c r="AU32" t="e">
        <f t="shared" ca="1" si="14"/>
        <v>#DIV/0!</v>
      </c>
    </row>
    <row r="33" spans="1:47" x14ac:dyDescent="0.25">
      <c r="A33" s="1" t="s">
        <v>226</v>
      </c>
      <c r="B33" s="9">
        <v>972940</v>
      </c>
      <c r="C33" s="9">
        <v>0</v>
      </c>
      <c r="D33" s="9">
        <v>0</v>
      </c>
      <c r="E33" s="9">
        <v>0</v>
      </c>
      <c r="F33" s="9">
        <v>0</v>
      </c>
      <c r="G33" s="9">
        <v>367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15"/>
        <v>3.7720722757826793E-4</v>
      </c>
      <c r="N33" t="e">
        <f t="shared" si="16"/>
        <v>#DIV/0!</v>
      </c>
      <c r="O33" t="e">
        <f t="shared" si="17"/>
        <v>#DIV/0!</v>
      </c>
      <c r="P33" t="e">
        <f t="shared" si="18"/>
        <v>#DIV/0!</v>
      </c>
      <c r="Q33" t="e">
        <f t="shared" si="19"/>
        <v>#DIV/0!</v>
      </c>
      <c r="S33">
        <f t="shared" si="20"/>
        <v>3.7734957103979728E-4</v>
      </c>
      <c r="T33" t="e">
        <f t="shared" si="1"/>
        <v>#DIV/0!</v>
      </c>
      <c r="U33" t="e">
        <f t="shared" si="2"/>
        <v>#DIV/0!</v>
      </c>
      <c r="V33" t="e">
        <f t="shared" si="3"/>
        <v>#DIV/0!</v>
      </c>
      <c r="W33" t="e">
        <f t="shared" si="3"/>
        <v>#DIV/0!</v>
      </c>
      <c r="Y33">
        <f t="shared" ca="1" si="21"/>
        <v>3.2875293533849001E-4</v>
      </c>
      <c r="Z33" t="e">
        <f t="shared" ca="1" si="22"/>
        <v>#DIV/0!</v>
      </c>
      <c r="AA33" t="e">
        <f t="shared" ca="1" si="23"/>
        <v>#DIV/0!</v>
      </c>
      <c r="AB33" t="e">
        <f t="shared" ca="1" si="24"/>
        <v>#DIV/0!</v>
      </c>
      <c r="AC33" t="e">
        <f t="shared" ca="1" si="25"/>
        <v>#DIV/0!</v>
      </c>
      <c r="AE33" t="str">
        <f t="shared" si="26"/>
        <v>2020-29</v>
      </c>
      <c r="AF33">
        <f t="shared" si="30"/>
        <v>0</v>
      </c>
      <c r="AG33">
        <f t="shared" si="5"/>
        <v>0</v>
      </c>
      <c r="AH33">
        <f t="shared" si="6"/>
        <v>0</v>
      </c>
      <c r="AI33">
        <f t="shared" si="7"/>
        <v>0</v>
      </c>
      <c r="AJ33">
        <f t="shared" si="8"/>
        <v>0</v>
      </c>
      <c r="AL33" t="e">
        <f t="shared" si="27"/>
        <v>#DIV/0!</v>
      </c>
      <c r="AM33" t="e">
        <f t="shared" si="9"/>
        <v>#DIV/0!</v>
      </c>
      <c r="AN33" t="e">
        <f t="shared" si="10"/>
        <v>#DIV/0!</v>
      </c>
      <c r="AO33" t="e">
        <f t="shared" si="11"/>
        <v>#DIV/0!</v>
      </c>
      <c r="AQ33" t="str">
        <f t="shared" si="28"/>
        <v>2020-29</v>
      </c>
      <c r="AR33" t="e">
        <f t="shared" ca="1" si="29"/>
        <v>#DIV/0!</v>
      </c>
      <c r="AS33" t="e">
        <f t="shared" ca="1" si="12"/>
        <v>#DIV/0!</v>
      </c>
      <c r="AT33" t="e">
        <f t="shared" ca="1" si="13"/>
        <v>#DIV/0!</v>
      </c>
      <c r="AU33" t="e">
        <f t="shared" ca="1" si="14"/>
        <v>#DIV/0!</v>
      </c>
    </row>
    <row r="34" spans="1:47" x14ac:dyDescent="0.25">
      <c r="A34" s="1" t="s">
        <v>227</v>
      </c>
      <c r="B34" s="9">
        <v>972573</v>
      </c>
      <c r="C34" s="9">
        <v>0</v>
      </c>
      <c r="D34" s="9">
        <v>0</v>
      </c>
      <c r="E34" s="9">
        <v>0</v>
      </c>
      <c r="F34" s="9">
        <v>0</v>
      </c>
      <c r="G34" s="9">
        <v>350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15"/>
        <v>3.5987015884668812E-4</v>
      </c>
      <c r="N34" t="e">
        <f t="shared" si="16"/>
        <v>#DIV/0!</v>
      </c>
      <c r="O34" t="e">
        <f t="shared" si="17"/>
        <v>#DIV/0!</v>
      </c>
      <c r="P34" t="e">
        <f t="shared" si="18"/>
        <v>#DIV/0!</v>
      </c>
      <c r="Q34" t="e">
        <f t="shared" si="19"/>
        <v>#DIV/0!</v>
      </c>
      <c r="S34">
        <f t="shared" si="20"/>
        <v>3.5999971588817476E-4</v>
      </c>
      <c r="T34" t="e">
        <f t="shared" si="1"/>
        <v>#DIV/0!</v>
      </c>
      <c r="U34" t="e">
        <f t="shared" si="2"/>
        <v>#DIV/0!</v>
      </c>
      <c r="V34" t="e">
        <f t="shared" si="3"/>
        <v>#DIV/0!</v>
      </c>
      <c r="W34" t="e">
        <f t="shared" si="3"/>
        <v>#DIV/0!</v>
      </c>
      <c r="Y34">
        <f t="shared" ca="1" si="21"/>
        <v>3.1435895780171277E-4</v>
      </c>
      <c r="Z34" t="e">
        <f t="shared" ca="1" si="22"/>
        <v>#DIV/0!</v>
      </c>
      <c r="AA34" t="e">
        <f t="shared" ca="1" si="23"/>
        <v>#DIV/0!</v>
      </c>
      <c r="AB34" t="e">
        <f t="shared" ca="1" si="24"/>
        <v>#DIV/0!</v>
      </c>
      <c r="AC34" t="e">
        <f t="shared" ca="1" si="25"/>
        <v>#DIV/0!</v>
      </c>
      <c r="AE34" t="str">
        <f t="shared" si="26"/>
        <v>2020-30</v>
      </c>
      <c r="AF34">
        <f t="shared" si="30"/>
        <v>0</v>
      </c>
      <c r="AG34">
        <f t="shared" si="5"/>
        <v>0</v>
      </c>
      <c r="AH34">
        <f t="shared" si="6"/>
        <v>0</v>
      </c>
      <c r="AI34">
        <f t="shared" si="7"/>
        <v>0</v>
      </c>
      <c r="AJ34">
        <f t="shared" si="8"/>
        <v>0</v>
      </c>
      <c r="AL34" t="e">
        <f t="shared" si="27"/>
        <v>#DIV/0!</v>
      </c>
      <c r="AM34" t="e">
        <f t="shared" si="9"/>
        <v>#DIV/0!</v>
      </c>
      <c r="AN34" t="e">
        <f t="shared" si="10"/>
        <v>#DIV/0!</v>
      </c>
      <c r="AO34" t="e">
        <f t="shared" si="11"/>
        <v>#DIV/0!</v>
      </c>
      <c r="AQ34" t="str">
        <f t="shared" si="28"/>
        <v>2020-30</v>
      </c>
      <c r="AR34" t="e">
        <f t="shared" ca="1" si="29"/>
        <v>#DIV/0!</v>
      </c>
      <c r="AS34" t="e">
        <f t="shared" ca="1" si="12"/>
        <v>#DIV/0!</v>
      </c>
      <c r="AT34" t="e">
        <f t="shared" ca="1" si="13"/>
        <v>#DIV/0!</v>
      </c>
      <c r="AU34" t="e">
        <f t="shared" ca="1" si="14"/>
        <v>#DIV/0!</v>
      </c>
    </row>
    <row r="35" spans="1:47" x14ac:dyDescent="0.25">
      <c r="A35" s="1" t="s">
        <v>228</v>
      </c>
      <c r="B35" s="9">
        <v>972223</v>
      </c>
      <c r="C35" s="9">
        <v>0</v>
      </c>
      <c r="D35" s="9">
        <v>0</v>
      </c>
      <c r="E35" s="9">
        <v>0</v>
      </c>
      <c r="F35" s="9">
        <v>0</v>
      </c>
      <c r="G35" s="9">
        <v>409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15"/>
        <v>4.2068537773741211E-4</v>
      </c>
      <c r="N35" t="e">
        <f t="shared" si="16"/>
        <v>#DIV/0!</v>
      </c>
      <c r="O35" t="e">
        <f t="shared" si="17"/>
        <v>#DIV/0!</v>
      </c>
      <c r="P35" t="e">
        <f t="shared" si="18"/>
        <v>#DIV/0!</v>
      </c>
      <c r="Q35" t="e">
        <f t="shared" si="19"/>
        <v>#DIV/0!</v>
      </c>
      <c r="S35">
        <f t="shared" si="20"/>
        <v>4.2086243461924357E-4</v>
      </c>
      <c r="T35" t="e">
        <f t="shared" si="1"/>
        <v>#DIV/0!</v>
      </c>
      <c r="U35" t="e">
        <f t="shared" si="2"/>
        <v>#DIV/0!</v>
      </c>
      <c r="V35" t="e">
        <f t="shared" si="3"/>
        <v>#DIV/0!</v>
      </c>
      <c r="W35" t="e">
        <f t="shared" si="3"/>
        <v>#DIV/0!</v>
      </c>
      <c r="Y35">
        <f t="shared" ca="1" si="21"/>
        <v>3.6835091171693527E-4</v>
      </c>
      <c r="Z35" t="e">
        <f t="shared" ca="1" si="22"/>
        <v>#DIV/0!</v>
      </c>
      <c r="AA35" t="e">
        <f t="shared" ca="1" si="23"/>
        <v>#DIV/0!</v>
      </c>
      <c r="AB35" t="e">
        <f t="shared" ca="1" si="24"/>
        <v>#DIV/0!</v>
      </c>
      <c r="AC35" t="e">
        <f t="shared" ca="1" si="25"/>
        <v>#DIV/0!</v>
      </c>
      <c r="AE35" t="str">
        <f t="shared" si="26"/>
        <v>2020-31</v>
      </c>
      <c r="AF35">
        <f t="shared" si="30"/>
        <v>0</v>
      </c>
      <c r="AG35">
        <f t="shared" si="5"/>
        <v>0</v>
      </c>
      <c r="AH35">
        <f t="shared" si="6"/>
        <v>0</v>
      </c>
      <c r="AI35">
        <f t="shared" si="7"/>
        <v>0</v>
      </c>
      <c r="AJ35">
        <f t="shared" si="8"/>
        <v>0</v>
      </c>
      <c r="AL35" t="e">
        <f t="shared" si="27"/>
        <v>#DIV/0!</v>
      </c>
      <c r="AM35" t="e">
        <f t="shared" si="9"/>
        <v>#DIV/0!</v>
      </c>
      <c r="AN35" t="e">
        <f t="shared" si="10"/>
        <v>#DIV/0!</v>
      </c>
      <c r="AO35" t="e">
        <f t="shared" si="11"/>
        <v>#DIV/0!</v>
      </c>
      <c r="AQ35" t="str">
        <f t="shared" si="28"/>
        <v>2020-31</v>
      </c>
      <c r="AR35" t="e">
        <f t="shared" ca="1" si="29"/>
        <v>#DIV/0!</v>
      </c>
      <c r="AS35" t="e">
        <f t="shared" ca="1" si="12"/>
        <v>#DIV/0!</v>
      </c>
      <c r="AT35" t="e">
        <f t="shared" ca="1" si="13"/>
        <v>#DIV/0!</v>
      </c>
      <c r="AU35" t="e">
        <f t="shared" ca="1" si="14"/>
        <v>#DIV/0!</v>
      </c>
    </row>
    <row r="36" spans="1:47" x14ac:dyDescent="0.25">
      <c r="A36" s="1" t="s">
        <v>229</v>
      </c>
      <c r="B36" s="9">
        <v>971814</v>
      </c>
      <c r="C36" s="9">
        <v>0</v>
      </c>
      <c r="D36" s="9">
        <v>0</v>
      </c>
      <c r="E36" s="9">
        <v>0</v>
      </c>
      <c r="F36" s="9">
        <v>0</v>
      </c>
      <c r="G36" s="9">
        <v>394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15"/>
        <v>4.0542737602051424E-4</v>
      </c>
      <c r="N36" t="e">
        <f t="shared" si="16"/>
        <v>#DIV/0!</v>
      </c>
      <c r="O36" t="e">
        <f t="shared" si="17"/>
        <v>#DIV/0!</v>
      </c>
      <c r="P36" t="e">
        <f t="shared" si="18"/>
        <v>#DIV/0!</v>
      </c>
      <c r="Q36" t="e">
        <f t="shared" si="19"/>
        <v>#DIV/0!</v>
      </c>
      <c r="S36">
        <f t="shared" si="20"/>
        <v>4.0559181960550403E-4</v>
      </c>
      <c r="T36" t="e">
        <f t="shared" si="1"/>
        <v>#DIV/0!</v>
      </c>
      <c r="U36" t="e">
        <f t="shared" si="2"/>
        <v>#DIV/0!</v>
      </c>
      <c r="V36" t="e">
        <f t="shared" si="3"/>
        <v>#DIV/0!</v>
      </c>
      <c r="W36" t="e">
        <f t="shared" si="3"/>
        <v>#DIV/0!</v>
      </c>
      <c r="Y36">
        <f t="shared" ca="1" si="21"/>
        <v>3.5580223904958878E-4</v>
      </c>
      <c r="Z36" t="e">
        <f t="shared" ca="1" si="22"/>
        <v>#DIV/0!</v>
      </c>
      <c r="AA36" t="e">
        <f t="shared" ca="1" si="23"/>
        <v>#DIV/0!</v>
      </c>
      <c r="AB36" t="e">
        <f t="shared" ca="1" si="24"/>
        <v>#DIV/0!</v>
      </c>
      <c r="AC36" t="e">
        <f t="shared" ca="1" si="25"/>
        <v>#DIV/0!</v>
      </c>
      <c r="AE36" t="str">
        <f t="shared" si="26"/>
        <v>2020-32</v>
      </c>
      <c r="AF36">
        <f t="shared" si="30"/>
        <v>0</v>
      </c>
      <c r="AG36">
        <f t="shared" si="5"/>
        <v>0</v>
      </c>
      <c r="AH36">
        <f t="shared" si="6"/>
        <v>0</v>
      </c>
      <c r="AI36">
        <f t="shared" si="7"/>
        <v>0</v>
      </c>
      <c r="AJ36">
        <f t="shared" si="8"/>
        <v>0</v>
      </c>
      <c r="AL36" t="e">
        <f t="shared" si="27"/>
        <v>#DIV/0!</v>
      </c>
      <c r="AM36" t="e">
        <f t="shared" si="9"/>
        <v>#DIV/0!</v>
      </c>
      <c r="AN36" t="e">
        <f t="shared" si="10"/>
        <v>#DIV/0!</v>
      </c>
      <c r="AO36" t="e">
        <f t="shared" si="11"/>
        <v>#DIV/0!</v>
      </c>
      <c r="AQ36" t="str">
        <f t="shared" si="28"/>
        <v>2020-32</v>
      </c>
      <c r="AR36" t="e">
        <f t="shared" ca="1" si="29"/>
        <v>#DIV/0!</v>
      </c>
      <c r="AS36" t="e">
        <f t="shared" ca="1" si="12"/>
        <v>#DIV/0!</v>
      </c>
      <c r="AT36" t="e">
        <f t="shared" ca="1" si="13"/>
        <v>#DIV/0!</v>
      </c>
      <c r="AU36" t="e">
        <f t="shared" ca="1" si="14"/>
        <v>#DIV/0!</v>
      </c>
    </row>
    <row r="37" spans="1:47" x14ac:dyDescent="0.25">
      <c r="A37" s="1" t="s">
        <v>230</v>
      </c>
      <c r="B37" s="9">
        <v>971420</v>
      </c>
      <c r="C37" s="9">
        <v>0</v>
      </c>
      <c r="D37" s="9">
        <v>0</v>
      </c>
      <c r="E37" s="9">
        <v>0</v>
      </c>
      <c r="F37" s="9">
        <v>0</v>
      </c>
      <c r="G37" s="9">
        <v>382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15"/>
        <v>3.9323876387144593E-4</v>
      </c>
      <c r="N37" t="e">
        <f t="shared" si="16"/>
        <v>#DIV/0!</v>
      </c>
      <c r="O37" t="e">
        <f t="shared" si="17"/>
        <v>#DIV/0!</v>
      </c>
      <c r="P37" t="e">
        <f t="shared" si="18"/>
        <v>#DIV/0!</v>
      </c>
      <c r="Q37" t="e">
        <f t="shared" si="19"/>
        <v>#DIV/0!</v>
      </c>
      <c r="S37">
        <f t="shared" si="20"/>
        <v>3.9339346650333875E-4</v>
      </c>
      <c r="T37" t="e">
        <f t="shared" si="1"/>
        <v>#DIV/0!</v>
      </c>
      <c r="U37" t="e">
        <f t="shared" si="2"/>
        <v>#DIV/0!</v>
      </c>
      <c r="V37" t="e">
        <f t="shared" si="3"/>
        <v>#DIV/0!</v>
      </c>
      <c r="W37" t="e">
        <f t="shared" si="3"/>
        <v>#DIV/0!</v>
      </c>
      <c r="Y37">
        <f t="shared" ca="1" si="21"/>
        <v>3.4589520068133205E-4</v>
      </c>
      <c r="Z37" t="e">
        <f t="shared" ca="1" si="22"/>
        <v>#DIV/0!</v>
      </c>
      <c r="AA37" t="e">
        <f t="shared" ca="1" si="23"/>
        <v>#DIV/0!</v>
      </c>
      <c r="AB37" t="e">
        <f t="shared" ca="1" si="24"/>
        <v>#DIV/0!</v>
      </c>
      <c r="AC37" t="e">
        <f t="shared" ca="1" si="25"/>
        <v>#DIV/0!</v>
      </c>
      <c r="AE37" t="str">
        <f t="shared" si="26"/>
        <v>2020-33</v>
      </c>
      <c r="AF37">
        <f t="shared" si="30"/>
        <v>0</v>
      </c>
      <c r="AG37">
        <f t="shared" si="5"/>
        <v>0</v>
      </c>
      <c r="AH37">
        <f t="shared" si="6"/>
        <v>0</v>
      </c>
      <c r="AI37">
        <f t="shared" si="7"/>
        <v>0</v>
      </c>
      <c r="AJ37">
        <f t="shared" si="8"/>
        <v>0</v>
      </c>
      <c r="AL37" t="e">
        <f t="shared" si="27"/>
        <v>#DIV/0!</v>
      </c>
      <c r="AM37" t="e">
        <f t="shared" si="9"/>
        <v>#DIV/0!</v>
      </c>
      <c r="AN37" t="e">
        <f t="shared" si="10"/>
        <v>#DIV/0!</v>
      </c>
      <c r="AO37" t="e">
        <f t="shared" si="11"/>
        <v>#DIV/0!</v>
      </c>
      <c r="AQ37" t="str">
        <f t="shared" si="28"/>
        <v>2020-33</v>
      </c>
      <c r="AR37" t="e">
        <f t="shared" ca="1" si="29"/>
        <v>#DIV/0!</v>
      </c>
      <c r="AS37" t="e">
        <f t="shared" ca="1" si="12"/>
        <v>#DIV/0!</v>
      </c>
      <c r="AT37" t="e">
        <f t="shared" ca="1" si="13"/>
        <v>#DIV/0!</v>
      </c>
      <c r="AU37" t="e">
        <f t="shared" ca="1" si="14"/>
        <v>#DIV/0!</v>
      </c>
    </row>
    <row r="38" spans="1:47" x14ac:dyDescent="0.25">
      <c r="A38" s="1" t="s">
        <v>231</v>
      </c>
      <c r="B38" s="9">
        <v>971038</v>
      </c>
      <c r="C38" s="9">
        <v>0</v>
      </c>
      <c r="D38" s="9">
        <v>0</v>
      </c>
      <c r="E38" s="9">
        <v>0</v>
      </c>
      <c r="F38" s="9">
        <v>0</v>
      </c>
      <c r="G38" s="9">
        <v>346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15"/>
        <v>3.5631973208051591E-4</v>
      </c>
      <c r="N38" t="e">
        <f t="shared" si="16"/>
        <v>#DIV/0!</v>
      </c>
      <c r="O38" t="e">
        <f t="shared" si="17"/>
        <v>#DIV/0!</v>
      </c>
      <c r="P38" t="e">
        <f t="shared" si="18"/>
        <v>#DIV/0!</v>
      </c>
      <c r="Q38" t="e">
        <f t="shared" si="19"/>
        <v>#DIV/0!</v>
      </c>
      <c r="S38">
        <f t="shared" si="20"/>
        <v>3.5644674486182831E-4</v>
      </c>
      <c r="T38" t="e">
        <f t="shared" si="1"/>
        <v>#DIV/0!</v>
      </c>
      <c r="U38" t="e">
        <f t="shared" si="2"/>
        <v>#DIV/0!</v>
      </c>
      <c r="V38" t="e">
        <f t="shared" si="3"/>
        <v>#DIV/0!</v>
      </c>
      <c r="W38" t="e">
        <f t="shared" si="3"/>
        <v>#DIV/0!</v>
      </c>
      <c r="Y38">
        <f t="shared" ca="1" si="21"/>
        <v>3.1413038749207107E-4</v>
      </c>
      <c r="Z38" t="e">
        <f t="shared" ca="1" si="22"/>
        <v>#DIV/0!</v>
      </c>
      <c r="AA38" t="e">
        <f t="shared" ca="1" si="23"/>
        <v>#DIV/0!</v>
      </c>
      <c r="AB38" t="e">
        <f t="shared" ca="1" si="24"/>
        <v>#DIV/0!</v>
      </c>
      <c r="AC38" t="e">
        <f t="shared" ca="1" si="25"/>
        <v>#DIV/0!</v>
      </c>
      <c r="AE38" t="str">
        <f t="shared" si="26"/>
        <v>2020-34</v>
      </c>
      <c r="AF38">
        <f t="shared" si="30"/>
        <v>0</v>
      </c>
      <c r="AG38">
        <f t="shared" si="5"/>
        <v>0</v>
      </c>
      <c r="AH38">
        <f t="shared" si="6"/>
        <v>0</v>
      </c>
      <c r="AI38">
        <f t="shared" si="7"/>
        <v>0</v>
      </c>
      <c r="AJ38">
        <f t="shared" si="8"/>
        <v>0</v>
      </c>
      <c r="AL38" t="e">
        <f t="shared" si="27"/>
        <v>#DIV/0!</v>
      </c>
      <c r="AM38" t="e">
        <f t="shared" si="9"/>
        <v>#DIV/0!</v>
      </c>
      <c r="AN38" t="e">
        <f t="shared" si="10"/>
        <v>#DIV/0!</v>
      </c>
      <c r="AO38" t="e">
        <f t="shared" si="11"/>
        <v>#DIV/0!</v>
      </c>
      <c r="AQ38" t="str">
        <f t="shared" si="28"/>
        <v>2020-34</v>
      </c>
      <c r="AR38" t="e">
        <f t="shared" ca="1" si="29"/>
        <v>#DIV/0!</v>
      </c>
      <c r="AS38" t="e">
        <f t="shared" ca="1" si="12"/>
        <v>#DIV/0!</v>
      </c>
      <c r="AT38" t="e">
        <f t="shared" ca="1" si="13"/>
        <v>#DIV/0!</v>
      </c>
      <c r="AU38" t="e">
        <f t="shared" ca="1" si="14"/>
        <v>#DIV/0!</v>
      </c>
    </row>
    <row r="39" spans="1:47" x14ac:dyDescent="0.25">
      <c r="A39" s="1" t="s">
        <v>232</v>
      </c>
      <c r="B39" s="9">
        <v>970692</v>
      </c>
      <c r="C39" s="9">
        <v>0</v>
      </c>
      <c r="D39" s="9">
        <v>0</v>
      </c>
      <c r="E39" s="9">
        <v>0</v>
      </c>
      <c r="F39" s="9">
        <v>0</v>
      </c>
      <c r="G39" s="9">
        <v>356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15"/>
        <v>3.667486700209747E-4</v>
      </c>
      <c r="N39" t="e">
        <f t="shared" si="16"/>
        <v>#DIV/0!</v>
      </c>
      <c r="O39" t="e">
        <f t="shared" si="17"/>
        <v>#DIV/0!</v>
      </c>
      <c r="P39" t="e">
        <f t="shared" si="18"/>
        <v>#DIV/0!</v>
      </c>
      <c r="Q39" t="e">
        <f t="shared" si="19"/>
        <v>#DIV/0!</v>
      </c>
      <c r="S39">
        <f t="shared" si="20"/>
        <v>3.6688322807070412E-4</v>
      </c>
      <c r="T39" t="e">
        <f t="shared" si="1"/>
        <v>#DIV/0!</v>
      </c>
      <c r="U39" t="e">
        <f t="shared" si="2"/>
        <v>#DIV/0!</v>
      </c>
      <c r="V39" t="e">
        <f t="shared" si="3"/>
        <v>#DIV/0!</v>
      </c>
      <c r="W39" t="e">
        <f t="shared" si="3"/>
        <v>#DIV/0!</v>
      </c>
      <c r="Y39">
        <f t="shared" ca="1" si="21"/>
        <v>3.2407166416579549E-4</v>
      </c>
      <c r="Z39" t="e">
        <f t="shared" ca="1" si="22"/>
        <v>#DIV/0!</v>
      </c>
      <c r="AA39" t="e">
        <f t="shared" ca="1" si="23"/>
        <v>#DIV/0!</v>
      </c>
      <c r="AB39" t="e">
        <f t="shared" ca="1" si="24"/>
        <v>#DIV/0!</v>
      </c>
      <c r="AC39" t="e">
        <f t="shared" ca="1" si="25"/>
        <v>#DIV/0!</v>
      </c>
      <c r="AE39" t="str">
        <f t="shared" si="26"/>
        <v>2020-35</v>
      </c>
      <c r="AF39">
        <f t="shared" si="30"/>
        <v>0</v>
      </c>
      <c r="AG39">
        <f t="shared" si="5"/>
        <v>0</v>
      </c>
      <c r="AH39">
        <f t="shared" si="6"/>
        <v>0</v>
      </c>
      <c r="AI39">
        <f t="shared" si="7"/>
        <v>0</v>
      </c>
      <c r="AJ39">
        <f t="shared" si="8"/>
        <v>0</v>
      </c>
      <c r="AL39" t="e">
        <f t="shared" si="27"/>
        <v>#DIV/0!</v>
      </c>
      <c r="AM39" t="e">
        <f t="shared" si="9"/>
        <v>#DIV/0!</v>
      </c>
      <c r="AN39" t="e">
        <f t="shared" si="10"/>
        <v>#DIV/0!</v>
      </c>
      <c r="AO39" t="e">
        <f t="shared" si="11"/>
        <v>#DIV/0!</v>
      </c>
      <c r="AQ39" t="str">
        <f t="shared" si="28"/>
        <v>2020-35</v>
      </c>
      <c r="AR39" t="e">
        <f t="shared" ca="1" si="29"/>
        <v>#DIV/0!</v>
      </c>
      <c r="AS39" t="e">
        <f t="shared" ca="1" si="12"/>
        <v>#DIV/0!</v>
      </c>
      <c r="AT39" t="e">
        <f t="shared" ca="1" si="13"/>
        <v>#DIV/0!</v>
      </c>
      <c r="AU39" t="e">
        <f t="shared" ca="1" si="14"/>
        <v>#DIV/0!</v>
      </c>
    </row>
    <row r="40" spans="1:47" x14ac:dyDescent="0.25">
      <c r="A40" s="1" t="s">
        <v>233</v>
      </c>
      <c r="B40" s="9">
        <v>970336</v>
      </c>
      <c r="C40" s="9">
        <v>0</v>
      </c>
      <c r="D40" s="9">
        <v>0</v>
      </c>
      <c r="E40" s="9">
        <v>0</v>
      </c>
      <c r="F40" s="9">
        <v>0</v>
      </c>
      <c r="G40" s="9">
        <v>361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15"/>
        <v>3.720360782244501E-4</v>
      </c>
      <c r="N40" t="e">
        <f t="shared" si="16"/>
        <v>#DIV/0!</v>
      </c>
      <c r="O40" t="e">
        <f t="shared" si="17"/>
        <v>#DIV/0!</v>
      </c>
      <c r="P40" t="e">
        <f t="shared" si="18"/>
        <v>#DIV/0!</v>
      </c>
      <c r="Q40" t="e">
        <f t="shared" si="19"/>
        <v>#DIV/0!</v>
      </c>
      <c r="S40">
        <f t="shared" si="20"/>
        <v>3.721745448769319E-4</v>
      </c>
      <c r="T40" t="e">
        <f t="shared" si="1"/>
        <v>#DIV/0!</v>
      </c>
      <c r="U40" t="e">
        <f t="shared" si="2"/>
        <v>#DIV/0!</v>
      </c>
      <c r="V40" t="e">
        <f t="shared" si="3"/>
        <v>#DIV/0!</v>
      </c>
      <c r="W40" t="e">
        <f t="shared" si="3"/>
        <v>#DIV/0!</v>
      </c>
      <c r="Y40">
        <f t="shared" ca="1" si="21"/>
        <v>3.2950178403594186E-4</v>
      </c>
      <c r="Z40" t="e">
        <f t="shared" ca="1" si="22"/>
        <v>#DIV/0!</v>
      </c>
      <c r="AA40" t="e">
        <f t="shared" ca="1" si="23"/>
        <v>#DIV/0!</v>
      </c>
      <c r="AB40" t="e">
        <f t="shared" ca="1" si="24"/>
        <v>#DIV/0!</v>
      </c>
      <c r="AC40" t="e">
        <f t="shared" ca="1" si="25"/>
        <v>#DIV/0!</v>
      </c>
      <c r="AE40" t="str">
        <f t="shared" si="26"/>
        <v>2020-36</v>
      </c>
      <c r="AF40">
        <f t="shared" si="30"/>
        <v>0</v>
      </c>
      <c r="AG40">
        <f t="shared" si="5"/>
        <v>0</v>
      </c>
      <c r="AH40">
        <f t="shared" si="6"/>
        <v>0</v>
      </c>
      <c r="AI40">
        <f t="shared" si="7"/>
        <v>0</v>
      </c>
      <c r="AJ40">
        <f t="shared" si="8"/>
        <v>0</v>
      </c>
      <c r="AL40" t="e">
        <f t="shared" si="27"/>
        <v>#DIV/0!</v>
      </c>
      <c r="AM40" t="e">
        <f t="shared" si="9"/>
        <v>#DIV/0!</v>
      </c>
      <c r="AN40" t="e">
        <f t="shared" si="10"/>
        <v>#DIV/0!</v>
      </c>
      <c r="AO40" t="e">
        <f t="shared" si="11"/>
        <v>#DIV/0!</v>
      </c>
      <c r="AQ40" t="str">
        <f t="shared" si="28"/>
        <v>2020-36</v>
      </c>
      <c r="AR40" t="e">
        <f t="shared" ca="1" si="29"/>
        <v>#DIV/0!</v>
      </c>
      <c r="AS40" t="e">
        <f t="shared" ca="1" si="12"/>
        <v>#DIV/0!</v>
      </c>
      <c r="AT40" t="e">
        <f t="shared" ca="1" si="13"/>
        <v>#DIV/0!</v>
      </c>
      <c r="AU40" t="e">
        <f t="shared" ca="1" si="14"/>
        <v>#DIV/0!</v>
      </c>
    </row>
    <row r="41" spans="1:47" x14ac:dyDescent="0.25">
      <c r="A41" s="1" t="s">
        <v>234</v>
      </c>
      <c r="B41" s="9">
        <v>969975</v>
      </c>
      <c r="C41" s="9">
        <v>0</v>
      </c>
      <c r="D41" s="9">
        <v>0</v>
      </c>
      <c r="E41" s="9">
        <v>0</v>
      </c>
      <c r="F41" s="9">
        <v>0</v>
      </c>
      <c r="G41" s="9">
        <v>408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15"/>
        <v>4.2062939766488827E-4</v>
      </c>
      <c r="N41" t="e">
        <f t="shared" si="16"/>
        <v>#DIV/0!</v>
      </c>
      <c r="O41" t="e">
        <f t="shared" si="17"/>
        <v>#DIV/0!</v>
      </c>
      <c r="P41" t="e">
        <f t="shared" si="18"/>
        <v>#DIV/0!</v>
      </c>
      <c r="Q41" t="e">
        <f t="shared" si="19"/>
        <v>#DIV/0!</v>
      </c>
      <c r="S41">
        <f t="shared" si="20"/>
        <v>4.2080640741751668E-4</v>
      </c>
      <c r="T41" t="e">
        <f t="shared" si="1"/>
        <v>#DIV/0!</v>
      </c>
      <c r="U41" t="e">
        <f t="shared" si="2"/>
        <v>#DIV/0!</v>
      </c>
      <c r="V41" t="e">
        <f t="shared" si="3"/>
        <v>#DIV/0!</v>
      </c>
      <c r="W41" t="e">
        <f t="shared" si="3"/>
        <v>#DIV/0!</v>
      </c>
      <c r="Y41">
        <f t="shared" ca="1" si="21"/>
        <v>3.7341464971299475E-4</v>
      </c>
      <c r="Z41" t="e">
        <f t="shared" ca="1" si="22"/>
        <v>#DIV/0!</v>
      </c>
      <c r="AA41" t="e">
        <f t="shared" ca="1" si="23"/>
        <v>#DIV/0!</v>
      </c>
      <c r="AB41" t="e">
        <f t="shared" ca="1" si="24"/>
        <v>#DIV/0!</v>
      </c>
      <c r="AC41" t="e">
        <f t="shared" ca="1" si="25"/>
        <v>#DIV/0!</v>
      </c>
      <c r="AE41" t="str">
        <f t="shared" si="26"/>
        <v>2020-37</v>
      </c>
      <c r="AF41">
        <f t="shared" si="30"/>
        <v>0</v>
      </c>
      <c r="AG41">
        <f t="shared" si="5"/>
        <v>0</v>
      </c>
      <c r="AH41">
        <f t="shared" si="6"/>
        <v>0</v>
      </c>
      <c r="AI41">
        <f t="shared" si="7"/>
        <v>0</v>
      </c>
      <c r="AJ41">
        <f t="shared" si="8"/>
        <v>0</v>
      </c>
      <c r="AL41" t="e">
        <f t="shared" si="27"/>
        <v>#DIV/0!</v>
      </c>
      <c r="AM41" t="e">
        <f t="shared" si="9"/>
        <v>#DIV/0!</v>
      </c>
      <c r="AN41" t="e">
        <f t="shared" si="10"/>
        <v>#DIV/0!</v>
      </c>
      <c r="AO41" t="e">
        <f t="shared" si="11"/>
        <v>#DIV/0!</v>
      </c>
      <c r="AQ41" t="str">
        <f t="shared" si="28"/>
        <v>2020-37</v>
      </c>
      <c r="AR41" t="e">
        <f t="shared" ca="1" si="29"/>
        <v>#DIV/0!</v>
      </c>
      <c r="AS41" t="e">
        <f t="shared" ca="1" si="12"/>
        <v>#DIV/0!</v>
      </c>
      <c r="AT41" t="e">
        <f t="shared" ca="1" si="13"/>
        <v>#DIV/0!</v>
      </c>
      <c r="AU41" t="e">
        <f t="shared" ca="1" si="14"/>
        <v>#DIV/0!</v>
      </c>
    </row>
    <row r="42" spans="1:47" x14ac:dyDescent="0.25">
      <c r="A42" s="1" t="s">
        <v>235</v>
      </c>
      <c r="B42" s="9">
        <v>969567</v>
      </c>
      <c r="C42" s="9">
        <v>0</v>
      </c>
      <c r="D42" s="9">
        <v>0</v>
      </c>
      <c r="E42" s="9">
        <v>0</v>
      </c>
      <c r="F42" s="9">
        <v>0</v>
      </c>
      <c r="G42" s="9">
        <v>402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15"/>
        <v>4.1461807177843303E-4</v>
      </c>
      <c r="N42" t="e">
        <f t="shared" si="16"/>
        <v>#DIV/0!</v>
      </c>
      <c r="O42" t="e">
        <f t="shared" si="17"/>
        <v>#DIV/0!</v>
      </c>
      <c r="P42" t="e">
        <f t="shared" si="18"/>
        <v>#DIV/0!</v>
      </c>
      <c r="Q42" t="e">
        <f t="shared" si="19"/>
        <v>#DIV/0!</v>
      </c>
      <c r="S42">
        <f t="shared" si="20"/>
        <v>4.1479005717678138E-4</v>
      </c>
      <c r="T42" t="e">
        <f t="shared" si="1"/>
        <v>#DIV/0!</v>
      </c>
      <c r="U42" t="e">
        <f t="shared" si="2"/>
        <v>#DIV/0!</v>
      </c>
      <c r="V42" t="e">
        <f t="shared" si="3"/>
        <v>#DIV/0!</v>
      </c>
      <c r="W42" t="e">
        <f t="shared" si="3"/>
        <v>#DIV/0!</v>
      </c>
      <c r="Y42">
        <f t="shared" ca="1" si="21"/>
        <v>3.6892259029788521E-4</v>
      </c>
      <c r="Z42" t="e">
        <f t="shared" ca="1" si="22"/>
        <v>#DIV/0!</v>
      </c>
      <c r="AA42" t="e">
        <f t="shared" ca="1" si="23"/>
        <v>#DIV/0!</v>
      </c>
      <c r="AB42" t="e">
        <f t="shared" ca="1" si="24"/>
        <v>#DIV/0!</v>
      </c>
      <c r="AC42" t="e">
        <f t="shared" ca="1" si="25"/>
        <v>#DIV/0!</v>
      </c>
      <c r="AE42" t="str">
        <f t="shared" si="26"/>
        <v>2020-38</v>
      </c>
      <c r="AF42">
        <f t="shared" si="30"/>
        <v>0</v>
      </c>
      <c r="AG42">
        <f t="shared" si="5"/>
        <v>0</v>
      </c>
      <c r="AH42">
        <f t="shared" si="6"/>
        <v>0</v>
      </c>
      <c r="AI42">
        <f t="shared" si="7"/>
        <v>0</v>
      </c>
      <c r="AJ42">
        <f t="shared" si="8"/>
        <v>0</v>
      </c>
      <c r="AL42" t="e">
        <f t="shared" si="27"/>
        <v>#DIV/0!</v>
      </c>
      <c r="AM42" t="e">
        <f t="shared" si="9"/>
        <v>#DIV/0!</v>
      </c>
      <c r="AN42" t="e">
        <f t="shared" si="10"/>
        <v>#DIV/0!</v>
      </c>
      <c r="AO42" t="e">
        <f t="shared" si="11"/>
        <v>#DIV/0!</v>
      </c>
      <c r="AQ42" t="str">
        <f t="shared" si="28"/>
        <v>2020-38</v>
      </c>
      <c r="AR42" t="e">
        <f t="shared" ca="1" si="29"/>
        <v>#DIV/0!</v>
      </c>
      <c r="AS42" t="e">
        <f t="shared" ca="1" si="12"/>
        <v>#DIV/0!</v>
      </c>
      <c r="AT42" t="e">
        <f t="shared" ca="1" si="13"/>
        <v>#DIV/0!</v>
      </c>
      <c r="AU42" t="e">
        <f t="shared" ca="1" si="14"/>
        <v>#DIV/0!</v>
      </c>
    </row>
    <row r="43" spans="1:47" x14ac:dyDescent="0.25">
      <c r="A43" s="1" t="s">
        <v>236</v>
      </c>
      <c r="B43" s="9">
        <v>969165</v>
      </c>
      <c r="C43" s="9">
        <v>0</v>
      </c>
      <c r="D43" s="9">
        <v>0</v>
      </c>
      <c r="E43" s="9">
        <v>0</v>
      </c>
      <c r="F43" s="9">
        <v>0</v>
      </c>
      <c r="G43" s="9">
        <v>448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15"/>
        <v>4.622535894300764E-4</v>
      </c>
      <c r="N43" t="e">
        <f t="shared" si="16"/>
        <v>#DIV/0!</v>
      </c>
      <c r="O43" t="e">
        <f t="shared" si="17"/>
        <v>#DIV/0!</v>
      </c>
      <c r="P43" t="e">
        <f t="shared" si="18"/>
        <v>#DIV/0!</v>
      </c>
      <c r="Q43" t="e">
        <f t="shared" si="19"/>
        <v>#DIV/0!</v>
      </c>
      <c r="S43">
        <f t="shared" si="20"/>
        <v>4.6246737487290912E-4</v>
      </c>
      <c r="T43" t="e">
        <f t="shared" si="1"/>
        <v>#DIV/0!</v>
      </c>
      <c r="U43" t="e">
        <f t="shared" si="2"/>
        <v>#DIV/0!</v>
      </c>
      <c r="V43" t="e">
        <f t="shared" si="3"/>
        <v>#DIV/0!</v>
      </c>
      <c r="W43" t="e">
        <f t="shared" si="3"/>
        <v>#DIV/0!</v>
      </c>
      <c r="Y43">
        <f t="shared" ca="1" si="21"/>
        <v>4.1227397060534328E-4</v>
      </c>
      <c r="Z43" t="e">
        <f t="shared" ca="1" si="22"/>
        <v>#DIV/0!</v>
      </c>
      <c r="AA43" t="e">
        <f t="shared" ca="1" si="23"/>
        <v>#DIV/0!</v>
      </c>
      <c r="AB43" t="e">
        <f t="shared" ca="1" si="24"/>
        <v>#DIV/0!</v>
      </c>
      <c r="AC43" t="e">
        <f t="shared" ca="1" si="25"/>
        <v>#DIV/0!</v>
      </c>
      <c r="AE43" t="str">
        <f t="shared" si="26"/>
        <v>2020-39</v>
      </c>
      <c r="AF43">
        <f t="shared" si="30"/>
        <v>0</v>
      </c>
      <c r="AG43">
        <f t="shared" si="5"/>
        <v>0</v>
      </c>
      <c r="AH43">
        <f t="shared" si="6"/>
        <v>0</v>
      </c>
      <c r="AI43">
        <f t="shared" si="7"/>
        <v>0</v>
      </c>
      <c r="AJ43">
        <f t="shared" si="8"/>
        <v>0</v>
      </c>
      <c r="AL43" t="e">
        <f t="shared" si="27"/>
        <v>#DIV/0!</v>
      </c>
      <c r="AM43" t="e">
        <f t="shared" si="9"/>
        <v>#DIV/0!</v>
      </c>
      <c r="AN43" t="e">
        <f t="shared" si="10"/>
        <v>#DIV/0!</v>
      </c>
      <c r="AO43" t="e">
        <f t="shared" si="11"/>
        <v>#DIV/0!</v>
      </c>
      <c r="AQ43" t="str">
        <f t="shared" si="28"/>
        <v>2020-39</v>
      </c>
      <c r="AR43" t="e">
        <f t="shared" ca="1" si="29"/>
        <v>#DIV/0!</v>
      </c>
      <c r="AS43" t="e">
        <f t="shared" ca="1" si="12"/>
        <v>#DIV/0!</v>
      </c>
      <c r="AT43" t="e">
        <f t="shared" ca="1" si="13"/>
        <v>#DIV/0!</v>
      </c>
      <c r="AU43" t="e">
        <f t="shared" ca="1" si="14"/>
        <v>#DIV/0!</v>
      </c>
    </row>
    <row r="44" spans="1:47" x14ac:dyDescent="0.25">
      <c r="A44" s="1" t="s">
        <v>237</v>
      </c>
      <c r="B44" s="9">
        <v>968717</v>
      </c>
      <c r="C44" s="9">
        <v>0</v>
      </c>
      <c r="D44" s="9">
        <v>0</v>
      </c>
      <c r="E44" s="9">
        <v>0</v>
      </c>
      <c r="F44" s="9">
        <v>0</v>
      </c>
      <c r="G44" s="9">
        <v>499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15"/>
        <v>5.1511432131365505E-4</v>
      </c>
      <c r="N44" t="e">
        <f t="shared" si="16"/>
        <v>#DIV/0!</v>
      </c>
      <c r="O44" t="e">
        <f t="shared" si="17"/>
        <v>#DIV/0!</v>
      </c>
      <c r="P44" t="e">
        <f t="shared" si="18"/>
        <v>#DIV/0!</v>
      </c>
      <c r="Q44" t="e">
        <f t="shared" si="19"/>
        <v>#DIV/0!</v>
      </c>
      <c r="S44">
        <f t="shared" si="20"/>
        <v>5.153798122378184E-4</v>
      </c>
      <c r="T44" t="e">
        <f t="shared" si="1"/>
        <v>#DIV/0!</v>
      </c>
      <c r="U44" t="e">
        <f t="shared" si="2"/>
        <v>#DIV/0!</v>
      </c>
      <c r="V44" t="e">
        <f t="shared" si="3"/>
        <v>#DIV/0!</v>
      </c>
      <c r="W44" t="e">
        <f t="shared" si="3"/>
        <v>#DIV/0!</v>
      </c>
      <c r="Y44">
        <f t="shared" ca="1" si="21"/>
        <v>4.6050051700399205E-4</v>
      </c>
      <c r="Z44" t="e">
        <f t="shared" ca="1" si="22"/>
        <v>#DIV/0!</v>
      </c>
      <c r="AA44" t="e">
        <f t="shared" ca="1" si="23"/>
        <v>#DIV/0!</v>
      </c>
      <c r="AB44" t="e">
        <f t="shared" ca="1" si="24"/>
        <v>#DIV/0!</v>
      </c>
      <c r="AC44" t="e">
        <f t="shared" ca="1" si="25"/>
        <v>#DIV/0!</v>
      </c>
      <c r="AE44" t="str">
        <f t="shared" si="26"/>
        <v>2020-40</v>
      </c>
      <c r="AF44">
        <f t="shared" si="30"/>
        <v>0</v>
      </c>
      <c r="AG44">
        <f t="shared" si="5"/>
        <v>0</v>
      </c>
      <c r="AH44">
        <f t="shared" si="6"/>
        <v>0</v>
      </c>
      <c r="AI44">
        <f t="shared" si="7"/>
        <v>0</v>
      </c>
      <c r="AJ44">
        <f t="shared" si="8"/>
        <v>0</v>
      </c>
      <c r="AL44" t="e">
        <f t="shared" si="27"/>
        <v>#DIV/0!</v>
      </c>
      <c r="AM44" t="e">
        <f t="shared" si="9"/>
        <v>#DIV/0!</v>
      </c>
      <c r="AN44" t="e">
        <f t="shared" si="10"/>
        <v>#DIV/0!</v>
      </c>
      <c r="AO44" t="e">
        <f t="shared" si="11"/>
        <v>#DIV/0!</v>
      </c>
      <c r="AQ44" t="str">
        <f t="shared" si="28"/>
        <v>2020-40</v>
      </c>
      <c r="AR44" t="e">
        <f t="shared" ca="1" si="29"/>
        <v>#DIV/0!</v>
      </c>
      <c r="AS44" t="e">
        <f t="shared" ca="1" si="12"/>
        <v>#DIV/0!</v>
      </c>
      <c r="AT44" t="e">
        <f t="shared" ca="1" si="13"/>
        <v>#DIV/0!</v>
      </c>
      <c r="AU44" t="e">
        <f t="shared" ca="1" si="14"/>
        <v>#DIV/0!</v>
      </c>
    </row>
    <row r="45" spans="1:47" x14ac:dyDescent="0.25">
      <c r="A45" s="1" t="s">
        <v>238</v>
      </c>
      <c r="B45" s="9">
        <v>968218</v>
      </c>
      <c r="C45" s="9">
        <v>0</v>
      </c>
      <c r="D45" s="9">
        <v>0</v>
      </c>
      <c r="E45" s="9">
        <v>0</v>
      </c>
      <c r="F45" s="9">
        <v>0</v>
      </c>
      <c r="G45" s="9">
        <v>570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15"/>
        <v>5.8871039373364258E-4</v>
      </c>
      <c r="N45" t="e">
        <f t="shared" si="16"/>
        <v>#DIV/0!</v>
      </c>
      <c r="O45" t="e">
        <f t="shared" si="17"/>
        <v>#DIV/0!</v>
      </c>
      <c r="P45" t="e">
        <f t="shared" si="18"/>
        <v>#DIV/0!</v>
      </c>
      <c r="Q45" t="e">
        <f t="shared" si="19"/>
        <v>#DIV/0!</v>
      </c>
      <c r="S45">
        <f t="shared" si="20"/>
        <v>5.8905719484974185E-4</v>
      </c>
      <c r="T45" t="e">
        <f t="shared" si="1"/>
        <v>#DIV/0!</v>
      </c>
      <c r="U45" t="e">
        <f t="shared" si="2"/>
        <v>#DIV/0!</v>
      </c>
      <c r="V45" t="e">
        <f t="shared" si="3"/>
        <v>#DIV/0!</v>
      </c>
      <c r="W45" t="e">
        <f t="shared" si="3"/>
        <v>#DIV/0!</v>
      </c>
      <c r="Y45">
        <f t="shared" ca="1" si="21"/>
        <v>5.27543270920975E-4</v>
      </c>
      <c r="Z45" t="e">
        <f t="shared" ca="1" si="22"/>
        <v>#DIV/0!</v>
      </c>
      <c r="AA45" t="e">
        <f t="shared" ca="1" si="23"/>
        <v>#DIV/0!</v>
      </c>
      <c r="AB45" t="e">
        <f t="shared" ca="1" si="24"/>
        <v>#DIV/0!</v>
      </c>
      <c r="AC45" t="e">
        <f t="shared" ca="1" si="25"/>
        <v>#DIV/0!</v>
      </c>
      <c r="AE45" t="str">
        <f t="shared" si="26"/>
        <v>2020-41</v>
      </c>
      <c r="AF45">
        <f t="shared" si="30"/>
        <v>0</v>
      </c>
      <c r="AG45">
        <f t="shared" si="5"/>
        <v>0</v>
      </c>
      <c r="AH45">
        <f t="shared" si="6"/>
        <v>0</v>
      </c>
      <c r="AI45">
        <f t="shared" si="7"/>
        <v>0</v>
      </c>
      <c r="AJ45">
        <f t="shared" si="8"/>
        <v>0</v>
      </c>
      <c r="AL45" t="e">
        <f t="shared" si="27"/>
        <v>#DIV/0!</v>
      </c>
      <c r="AM45" t="e">
        <f t="shared" si="9"/>
        <v>#DIV/0!</v>
      </c>
      <c r="AN45" t="e">
        <f t="shared" si="10"/>
        <v>#DIV/0!</v>
      </c>
      <c r="AO45" t="e">
        <f t="shared" si="11"/>
        <v>#DIV/0!</v>
      </c>
      <c r="AQ45" t="str">
        <f t="shared" si="28"/>
        <v>2020-41</v>
      </c>
      <c r="AR45" t="e">
        <f t="shared" ca="1" si="29"/>
        <v>#DIV/0!</v>
      </c>
      <c r="AS45" t="e">
        <f t="shared" ca="1" si="12"/>
        <v>#DIV/0!</v>
      </c>
      <c r="AT45" t="e">
        <f t="shared" ca="1" si="13"/>
        <v>#DIV/0!</v>
      </c>
      <c r="AU45" t="e">
        <f t="shared" ca="1" si="14"/>
        <v>#DIV/0!</v>
      </c>
    </row>
    <row r="46" spans="1:47" x14ac:dyDescent="0.25">
      <c r="A46" s="1" t="s">
        <v>239</v>
      </c>
      <c r="B46" s="9">
        <v>967648</v>
      </c>
      <c r="C46" s="9">
        <v>0</v>
      </c>
      <c r="D46" s="9">
        <v>0</v>
      </c>
      <c r="E46" s="9">
        <v>0</v>
      </c>
      <c r="F46" s="9">
        <v>0</v>
      </c>
      <c r="G46" s="9">
        <v>652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15"/>
        <v>6.73798736730712E-4</v>
      </c>
      <c r="N46" t="e">
        <f t="shared" si="16"/>
        <v>#DIV/0!</v>
      </c>
      <c r="O46" t="e">
        <f t="shared" si="17"/>
        <v>#DIV/0!</v>
      </c>
      <c r="P46" t="e">
        <f t="shared" si="18"/>
        <v>#DIV/0!</v>
      </c>
      <c r="Q46" t="e">
        <f t="shared" si="19"/>
        <v>#DIV/0!</v>
      </c>
      <c r="S46">
        <f t="shared" si="20"/>
        <v>6.7425307312624289E-4</v>
      </c>
      <c r="T46" t="e">
        <f t="shared" si="1"/>
        <v>#DIV/0!</v>
      </c>
      <c r="U46" t="e">
        <f t="shared" si="2"/>
        <v>#DIV/0!</v>
      </c>
      <c r="V46" t="e">
        <f t="shared" si="3"/>
        <v>#DIV/0!</v>
      </c>
      <c r="W46" t="e">
        <f t="shared" si="3"/>
        <v>#DIV/0!</v>
      </c>
      <c r="Y46">
        <f t="shared" ca="1" si="21"/>
        <v>6.0523141331199543E-4</v>
      </c>
      <c r="Z46" t="e">
        <f t="shared" ca="1" si="22"/>
        <v>#DIV/0!</v>
      </c>
      <c r="AA46" t="e">
        <f t="shared" ca="1" si="23"/>
        <v>#DIV/0!</v>
      </c>
      <c r="AB46" t="e">
        <f t="shared" ca="1" si="24"/>
        <v>#DIV/0!</v>
      </c>
      <c r="AC46" t="e">
        <f t="shared" ca="1" si="25"/>
        <v>#DIV/0!</v>
      </c>
      <c r="AE46" t="str">
        <f t="shared" si="26"/>
        <v>2020-42</v>
      </c>
      <c r="AF46">
        <f t="shared" si="30"/>
        <v>0</v>
      </c>
      <c r="AG46">
        <f t="shared" si="5"/>
        <v>0</v>
      </c>
      <c r="AH46">
        <f t="shared" si="6"/>
        <v>0</v>
      </c>
      <c r="AI46">
        <f t="shared" si="7"/>
        <v>0</v>
      </c>
      <c r="AJ46">
        <f t="shared" si="8"/>
        <v>0</v>
      </c>
      <c r="AL46" t="e">
        <f t="shared" si="27"/>
        <v>#DIV/0!</v>
      </c>
      <c r="AM46" t="e">
        <f t="shared" si="9"/>
        <v>#DIV/0!</v>
      </c>
      <c r="AN46" t="e">
        <f t="shared" si="10"/>
        <v>#DIV/0!</v>
      </c>
      <c r="AO46" t="e">
        <f t="shared" si="11"/>
        <v>#DIV/0!</v>
      </c>
      <c r="AQ46" t="str">
        <f t="shared" si="28"/>
        <v>2020-42</v>
      </c>
      <c r="AR46" t="e">
        <f t="shared" ca="1" si="29"/>
        <v>#DIV/0!</v>
      </c>
      <c r="AS46" t="e">
        <f t="shared" ca="1" si="12"/>
        <v>#DIV/0!</v>
      </c>
      <c r="AT46" t="e">
        <f t="shared" ca="1" si="13"/>
        <v>#DIV/0!</v>
      </c>
      <c r="AU46" t="e">
        <f t="shared" ca="1" si="14"/>
        <v>#DIV/0!</v>
      </c>
    </row>
    <row r="47" spans="1:47" x14ac:dyDescent="0.25">
      <c r="A47" s="1" t="s">
        <v>240</v>
      </c>
      <c r="B47" s="9">
        <v>966996</v>
      </c>
      <c r="C47" s="9">
        <v>0</v>
      </c>
      <c r="D47" s="9">
        <v>0</v>
      </c>
      <c r="E47" s="9">
        <v>0</v>
      </c>
      <c r="F47" s="9">
        <v>0</v>
      </c>
      <c r="G47" s="9">
        <v>870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15"/>
        <v>8.9969348373726468E-4</v>
      </c>
      <c r="N47" t="e">
        <f t="shared" si="16"/>
        <v>#DIV/0!</v>
      </c>
      <c r="O47" t="e">
        <f t="shared" si="17"/>
        <v>#DIV/0!</v>
      </c>
      <c r="P47" t="e">
        <f t="shared" si="18"/>
        <v>#DIV/0!</v>
      </c>
      <c r="Q47" t="e">
        <f t="shared" si="19"/>
        <v>#DIV/0!</v>
      </c>
      <c r="S47">
        <f t="shared" si="20"/>
        <v>9.0050372186514793E-4</v>
      </c>
      <c r="T47" t="e">
        <f t="shared" si="1"/>
        <v>#DIV/0!</v>
      </c>
      <c r="U47" t="e">
        <f t="shared" si="2"/>
        <v>#DIV/0!</v>
      </c>
      <c r="V47" t="e">
        <f t="shared" si="3"/>
        <v>#DIV/0!</v>
      </c>
      <c r="W47" t="e">
        <f t="shared" si="3"/>
        <v>#DIV/0!</v>
      </c>
      <c r="Y47">
        <f t="shared" ca="1" si="21"/>
        <v>8.1018079159703767E-4</v>
      </c>
      <c r="Z47" t="e">
        <f t="shared" ca="1" si="22"/>
        <v>#DIV/0!</v>
      </c>
      <c r="AA47" t="e">
        <f t="shared" ca="1" si="23"/>
        <v>#DIV/0!</v>
      </c>
      <c r="AB47" t="e">
        <f t="shared" ca="1" si="24"/>
        <v>#DIV/0!</v>
      </c>
      <c r="AC47" t="e">
        <f t="shared" ca="1" si="25"/>
        <v>#DIV/0!</v>
      </c>
      <c r="AE47" t="str">
        <f t="shared" si="26"/>
        <v>2020-43</v>
      </c>
      <c r="AF47">
        <f t="shared" si="30"/>
        <v>0</v>
      </c>
      <c r="AG47">
        <f t="shared" si="5"/>
        <v>0</v>
      </c>
      <c r="AH47">
        <f t="shared" si="6"/>
        <v>0</v>
      </c>
      <c r="AI47">
        <f t="shared" si="7"/>
        <v>0</v>
      </c>
      <c r="AJ47">
        <f t="shared" si="8"/>
        <v>0</v>
      </c>
      <c r="AL47" t="e">
        <f t="shared" si="27"/>
        <v>#DIV/0!</v>
      </c>
      <c r="AM47" t="e">
        <f t="shared" si="9"/>
        <v>#DIV/0!</v>
      </c>
      <c r="AN47" t="e">
        <f t="shared" si="10"/>
        <v>#DIV/0!</v>
      </c>
      <c r="AO47" t="e">
        <f t="shared" si="11"/>
        <v>#DIV/0!</v>
      </c>
      <c r="AQ47" t="str">
        <f t="shared" si="28"/>
        <v>2020-43</v>
      </c>
      <c r="AR47" t="e">
        <f t="shared" ca="1" si="29"/>
        <v>#DIV/0!</v>
      </c>
      <c r="AS47" t="e">
        <f t="shared" ca="1" si="12"/>
        <v>#DIV/0!</v>
      </c>
      <c r="AT47" t="e">
        <f t="shared" ca="1" si="13"/>
        <v>#DIV/0!</v>
      </c>
      <c r="AU47" t="e">
        <f t="shared" ca="1" si="14"/>
        <v>#DIV/0!</v>
      </c>
    </row>
    <row r="48" spans="1:47" x14ac:dyDescent="0.25">
      <c r="A48" s="1" t="s">
        <v>241</v>
      </c>
      <c r="B48" s="9">
        <v>966126</v>
      </c>
      <c r="C48" s="9">
        <v>0</v>
      </c>
      <c r="D48" s="9">
        <v>0</v>
      </c>
      <c r="E48" s="9">
        <v>0</v>
      </c>
      <c r="F48" s="9">
        <v>0</v>
      </c>
      <c r="G48" s="9">
        <v>1172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15"/>
        <v>1.2130922881694521E-3</v>
      </c>
      <c r="N48" t="e">
        <f t="shared" si="16"/>
        <v>#DIV/0!</v>
      </c>
      <c r="O48" t="e">
        <f t="shared" si="17"/>
        <v>#DIV/0!</v>
      </c>
      <c r="P48" t="e">
        <f t="shared" si="18"/>
        <v>#DIV/0!</v>
      </c>
      <c r="Q48" t="e">
        <f t="shared" si="19"/>
        <v>#DIV/0!</v>
      </c>
      <c r="S48">
        <f t="shared" si="20"/>
        <v>1.2145658177229184E-3</v>
      </c>
      <c r="T48" t="e">
        <f t="shared" si="1"/>
        <v>#DIV/0!</v>
      </c>
      <c r="U48" t="e">
        <f t="shared" si="2"/>
        <v>#DIV/0!</v>
      </c>
      <c r="V48" t="e">
        <f t="shared" si="3"/>
        <v>#DIV/0!</v>
      </c>
      <c r="W48" t="e">
        <f t="shared" si="3"/>
        <v>#DIV/0!</v>
      </c>
      <c r="Y48">
        <f t="shared" ca="1" si="21"/>
        <v>1.0952553626371252E-3</v>
      </c>
      <c r="Z48" t="e">
        <f t="shared" ca="1" si="22"/>
        <v>#DIV/0!</v>
      </c>
      <c r="AA48" t="e">
        <f t="shared" ca="1" si="23"/>
        <v>#DIV/0!</v>
      </c>
      <c r="AB48" t="e">
        <f t="shared" ca="1" si="24"/>
        <v>#DIV/0!</v>
      </c>
      <c r="AC48" t="e">
        <f t="shared" ca="1" si="25"/>
        <v>#DIV/0!</v>
      </c>
      <c r="AE48" t="str">
        <f t="shared" si="26"/>
        <v>2020-44</v>
      </c>
      <c r="AF48">
        <f t="shared" si="30"/>
        <v>0</v>
      </c>
      <c r="AG48">
        <f t="shared" si="5"/>
        <v>0</v>
      </c>
      <c r="AH48">
        <f t="shared" si="6"/>
        <v>0</v>
      </c>
      <c r="AI48">
        <f t="shared" si="7"/>
        <v>0</v>
      </c>
      <c r="AJ48">
        <f t="shared" si="8"/>
        <v>0</v>
      </c>
      <c r="AL48" t="e">
        <f t="shared" si="27"/>
        <v>#DIV/0!</v>
      </c>
      <c r="AM48" t="e">
        <f t="shared" si="9"/>
        <v>#DIV/0!</v>
      </c>
      <c r="AN48" t="e">
        <f t="shared" si="10"/>
        <v>#DIV/0!</v>
      </c>
      <c r="AO48" t="e">
        <f t="shared" si="11"/>
        <v>#DIV/0!</v>
      </c>
      <c r="AQ48" t="str">
        <f t="shared" si="28"/>
        <v>2020-44</v>
      </c>
      <c r="AR48" t="e">
        <f t="shared" ca="1" si="29"/>
        <v>#DIV/0!</v>
      </c>
      <c r="AS48" t="e">
        <f t="shared" ca="1" si="12"/>
        <v>#DIV/0!</v>
      </c>
      <c r="AT48" t="e">
        <f t="shared" ca="1" si="13"/>
        <v>#DIV/0!</v>
      </c>
      <c r="AU48" t="e">
        <f t="shared" ca="1" si="14"/>
        <v>#DIV/0!</v>
      </c>
    </row>
    <row r="49" spans="1:47" x14ac:dyDescent="0.25">
      <c r="A49" s="1" t="s">
        <v>242</v>
      </c>
      <c r="B49" s="9">
        <v>964954</v>
      </c>
      <c r="C49" s="9">
        <v>0</v>
      </c>
      <c r="D49" s="9">
        <v>0</v>
      </c>
      <c r="E49" s="9">
        <v>0</v>
      </c>
      <c r="F49" s="9">
        <v>0</v>
      </c>
      <c r="G49" s="9">
        <v>1106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15"/>
        <v>1.1461686256546944E-3</v>
      </c>
      <c r="N49" t="e">
        <f t="shared" si="16"/>
        <v>#DIV/0!</v>
      </c>
      <c r="O49" t="e">
        <f t="shared" si="17"/>
        <v>#DIV/0!</v>
      </c>
      <c r="P49" t="e">
        <f t="shared" si="18"/>
        <v>#DIV/0!</v>
      </c>
      <c r="Q49" t="e">
        <f t="shared" si="19"/>
        <v>#DIV/0!</v>
      </c>
      <c r="S49">
        <f t="shared" si="20"/>
        <v>1.1474839615351017E-3</v>
      </c>
      <c r="T49" t="e">
        <f t="shared" si="1"/>
        <v>#DIV/0!</v>
      </c>
      <c r="U49" t="e">
        <f t="shared" si="2"/>
        <v>#DIV/0!</v>
      </c>
      <c r="V49" t="e">
        <f t="shared" si="3"/>
        <v>#DIV/0!</v>
      </c>
      <c r="W49" t="e">
        <f t="shared" si="3"/>
        <v>#DIV/0!</v>
      </c>
      <c r="Y49">
        <f t="shared" ca="1" si="21"/>
        <v>1.0371435282455501E-3</v>
      </c>
      <c r="Z49" t="e">
        <f t="shared" ca="1" si="22"/>
        <v>#DIV/0!</v>
      </c>
      <c r="AA49" t="e">
        <f t="shared" ca="1" si="23"/>
        <v>#DIV/0!</v>
      </c>
      <c r="AB49" t="e">
        <f t="shared" ca="1" si="24"/>
        <v>#DIV/0!</v>
      </c>
      <c r="AC49" t="e">
        <f t="shared" ca="1" si="25"/>
        <v>#DIV/0!</v>
      </c>
      <c r="AE49" t="str">
        <f t="shared" si="26"/>
        <v>2020-45</v>
      </c>
      <c r="AF49">
        <f t="shared" si="30"/>
        <v>0</v>
      </c>
      <c r="AG49">
        <f t="shared" si="5"/>
        <v>0</v>
      </c>
      <c r="AH49">
        <f t="shared" si="6"/>
        <v>0</v>
      </c>
      <c r="AI49">
        <f t="shared" si="7"/>
        <v>0</v>
      </c>
      <c r="AJ49">
        <f t="shared" si="8"/>
        <v>0</v>
      </c>
      <c r="AL49" t="e">
        <f t="shared" si="27"/>
        <v>#DIV/0!</v>
      </c>
      <c r="AM49" t="e">
        <f t="shared" si="9"/>
        <v>#DIV/0!</v>
      </c>
      <c r="AN49" t="e">
        <f t="shared" si="10"/>
        <v>#DIV/0!</v>
      </c>
      <c r="AO49" t="e">
        <f t="shared" si="11"/>
        <v>#DIV/0!</v>
      </c>
      <c r="AQ49" t="str">
        <f t="shared" si="28"/>
        <v>2020-45</v>
      </c>
      <c r="AR49" t="e">
        <f t="shared" ca="1" si="29"/>
        <v>#DIV/0!</v>
      </c>
      <c r="AS49" t="e">
        <f t="shared" ca="1" si="12"/>
        <v>#DIV/0!</v>
      </c>
      <c r="AT49" t="e">
        <f t="shared" ca="1" si="13"/>
        <v>#DIV/0!</v>
      </c>
      <c r="AU49" t="e">
        <f t="shared" ca="1" si="14"/>
        <v>#DIV/0!</v>
      </c>
    </row>
    <row r="50" spans="1:47" x14ac:dyDescent="0.25">
      <c r="A50" s="1" t="s">
        <v>243</v>
      </c>
      <c r="B50" s="9">
        <v>963848</v>
      </c>
      <c r="C50" s="9">
        <v>0</v>
      </c>
      <c r="D50" s="9">
        <v>0</v>
      </c>
      <c r="E50" s="9">
        <v>0</v>
      </c>
      <c r="F50" s="9">
        <v>0</v>
      </c>
      <c r="G50" s="9">
        <v>1044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15"/>
        <v>1.0831583403192204E-3</v>
      </c>
      <c r="N50" t="e">
        <f t="shared" si="16"/>
        <v>#DIV/0!</v>
      </c>
      <c r="O50" t="e">
        <f t="shared" si="17"/>
        <v>#DIV/0!</v>
      </c>
      <c r="P50" t="e">
        <f t="shared" si="18"/>
        <v>#DIV/0!</v>
      </c>
      <c r="Q50" t="e">
        <f t="shared" si="19"/>
        <v>#DIV/0!</v>
      </c>
      <c r="S50">
        <f t="shared" si="20"/>
        <v>1.0843329507280108E-3</v>
      </c>
      <c r="T50" t="e">
        <f t="shared" si="1"/>
        <v>#DIV/0!</v>
      </c>
      <c r="U50" t="e">
        <f t="shared" si="2"/>
        <v>#DIV/0!</v>
      </c>
      <c r="V50" t="e">
        <f t="shared" si="3"/>
        <v>#DIV/0!</v>
      </c>
      <c r="W50" t="e">
        <f t="shared" si="3"/>
        <v>#DIV/0!</v>
      </c>
      <c r="Y50">
        <f t="shared" ca="1" si="21"/>
        <v>9.8231957086107732E-4</v>
      </c>
      <c r="Z50" t="e">
        <f t="shared" ca="1" si="22"/>
        <v>#DIV/0!</v>
      </c>
      <c r="AA50" t="e">
        <f t="shared" ca="1" si="23"/>
        <v>#DIV/0!</v>
      </c>
      <c r="AB50" t="e">
        <f t="shared" ca="1" si="24"/>
        <v>#DIV/0!</v>
      </c>
      <c r="AC50" t="e">
        <f t="shared" ca="1" si="25"/>
        <v>#DIV/0!</v>
      </c>
      <c r="AE50" t="str">
        <f t="shared" si="26"/>
        <v>2020-46</v>
      </c>
      <c r="AF50">
        <f t="shared" si="30"/>
        <v>0</v>
      </c>
      <c r="AG50">
        <f t="shared" si="5"/>
        <v>0</v>
      </c>
      <c r="AH50">
        <f t="shared" si="6"/>
        <v>0</v>
      </c>
      <c r="AI50">
        <f t="shared" si="7"/>
        <v>0</v>
      </c>
      <c r="AJ50">
        <f t="shared" si="8"/>
        <v>0</v>
      </c>
      <c r="AL50" t="e">
        <f t="shared" si="27"/>
        <v>#DIV/0!</v>
      </c>
      <c r="AM50" t="e">
        <f t="shared" si="9"/>
        <v>#DIV/0!</v>
      </c>
      <c r="AN50" t="e">
        <f t="shared" si="10"/>
        <v>#DIV/0!</v>
      </c>
      <c r="AO50" t="e">
        <f t="shared" si="11"/>
        <v>#DIV/0!</v>
      </c>
      <c r="AQ50" t="str">
        <f t="shared" si="28"/>
        <v>2020-46</v>
      </c>
      <c r="AR50" t="e">
        <f t="shared" ca="1" si="29"/>
        <v>#DIV/0!</v>
      </c>
      <c r="AS50" t="e">
        <f t="shared" ca="1" si="12"/>
        <v>#DIV/0!</v>
      </c>
      <c r="AT50" t="e">
        <f t="shared" ca="1" si="13"/>
        <v>#DIV/0!</v>
      </c>
      <c r="AU50" t="e">
        <f t="shared" ca="1" si="14"/>
        <v>#DIV/0!</v>
      </c>
    </row>
    <row r="51" spans="1:47" x14ac:dyDescent="0.25">
      <c r="A51" s="1" t="s">
        <v>244</v>
      </c>
      <c r="B51" s="9">
        <v>962804</v>
      </c>
      <c r="C51" s="9">
        <v>0</v>
      </c>
      <c r="D51" s="9">
        <v>0</v>
      </c>
      <c r="E51" s="9">
        <v>0</v>
      </c>
      <c r="F51" s="9">
        <v>0</v>
      </c>
      <c r="G51" s="9">
        <v>893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15"/>
        <v>9.2749926257057512E-4</v>
      </c>
      <c r="N51" t="e">
        <f t="shared" si="16"/>
        <v>#DIV/0!</v>
      </c>
      <c r="O51" t="e">
        <f t="shared" si="17"/>
        <v>#DIV/0!</v>
      </c>
      <c r="P51" t="e">
        <f t="shared" si="18"/>
        <v>#DIV/0!</v>
      </c>
      <c r="Q51" t="e">
        <f t="shared" si="19"/>
        <v>#DIV/0!</v>
      </c>
      <c r="S51">
        <f t="shared" si="20"/>
        <v>9.2836038275504156E-4</v>
      </c>
      <c r="T51" t="e">
        <f t="shared" si="1"/>
        <v>#DIV/0!</v>
      </c>
      <c r="U51" t="e">
        <f t="shared" si="2"/>
        <v>#DIV/0!</v>
      </c>
      <c r="V51" t="e">
        <f t="shared" si="3"/>
        <v>#DIV/0!</v>
      </c>
      <c r="W51" t="e">
        <f t="shared" si="3"/>
        <v>#DIV/0!</v>
      </c>
      <c r="Y51">
        <f t="shared" ca="1" si="21"/>
        <v>8.4295549084195123E-4</v>
      </c>
      <c r="Z51" t="e">
        <f t="shared" ca="1" si="22"/>
        <v>#DIV/0!</v>
      </c>
      <c r="AA51" t="e">
        <f t="shared" ca="1" si="23"/>
        <v>#DIV/0!</v>
      </c>
      <c r="AB51" t="e">
        <f t="shared" ca="1" si="24"/>
        <v>#DIV/0!</v>
      </c>
      <c r="AC51" t="e">
        <f t="shared" ca="1" si="25"/>
        <v>#DIV/0!</v>
      </c>
      <c r="AE51" t="str">
        <f t="shared" si="26"/>
        <v>2020-47</v>
      </c>
      <c r="AF51">
        <f t="shared" si="30"/>
        <v>0</v>
      </c>
      <c r="AG51">
        <f t="shared" si="5"/>
        <v>0</v>
      </c>
      <c r="AH51">
        <f t="shared" si="6"/>
        <v>0</v>
      </c>
      <c r="AI51">
        <f t="shared" si="7"/>
        <v>0</v>
      </c>
      <c r="AJ51">
        <f t="shared" si="8"/>
        <v>0</v>
      </c>
      <c r="AL51" t="e">
        <f t="shared" si="27"/>
        <v>#DIV/0!</v>
      </c>
      <c r="AM51" t="e">
        <f t="shared" si="9"/>
        <v>#DIV/0!</v>
      </c>
      <c r="AN51" t="e">
        <f t="shared" si="10"/>
        <v>#DIV/0!</v>
      </c>
      <c r="AO51" t="e">
        <f t="shared" si="11"/>
        <v>#DIV/0!</v>
      </c>
      <c r="AQ51" t="str">
        <f t="shared" si="28"/>
        <v>2020-47</v>
      </c>
      <c r="AR51" t="e">
        <f t="shared" ca="1" si="29"/>
        <v>#DIV/0!</v>
      </c>
      <c r="AS51" t="e">
        <f t="shared" ca="1" si="12"/>
        <v>#DIV/0!</v>
      </c>
      <c r="AT51" t="e">
        <f t="shared" ca="1" si="13"/>
        <v>#DIV/0!</v>
      </c>
      <c r="AU51" t="e">
        <f t="shared" ca="1" si="14"/>
        <v>#DIV/0!</v>
      </c>
    </row>
    <row r="52" spans="1:47" x14ac:dyDescent="0.25">
      <c r="A52" s="1" t="s">
        <v>245</v>
      </c>
      <c r="B52" s="9">
        <v>961911</v>
      </c>
      <c r="C52" s="9">
        <v>0</v>
      </c>
      <c r="D52" s="9">
        <v>0</v>
      </c>
      <c r="E52" s="9">
        <v>0</v>
      </c>
      <c r="F52" s="9">
        <v>0</v>
      </c>
      <c r="G52" s="9">
        <v>787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15"/>
        <v>8.1816301092304795E-4</v>
      </c>
      <c r="N52" t="e">
        <f t="shared" si="16"/>
        <v>#DIV/0!</v>
      </c>
      <c r="O52" t="e">
        <f t="shared" si="17"/>
        <v>#DIV/0!</v>
      </c>
      <c r="P52" t="e">
        <f t="shared" si="18"/>
        <v>#DIV/0!</v>
      </c>
      <c r="Q52" t="e">
        <f t="shared" si="19"/>
        <v>#DIV/0!</v>
      </c>
      <c r="S52">
        <f t="shared" si="20"/>
        <v>8.1883299550616732E-4</v>
      </c>
      <c r="T52" t="e">
        <f t="shared" si="1"/>
        <v>#DIV/0!</v>
      </c>
      <c r="U52" t="e">
        <f t="shared" si="2"/>
        <v>#DIV/0!</v>
      </c>
      <c r="V52" t="e">
        <f t="shared" si="3"/>
        <v>#DIV/0!</v>
      </c>
      <c r="W52" t="e">
        <f t="shared" si="3"/>
        <v>#DIV/0!</v>
      </c>
      <c r="Y52">
        <f t="shared" ca="1" si="21"/>
        <v>7.4521447713994811E-4</v>
      </c>
      <c r="Z52" t="e">
        <f t="shared" ca="1" si="22"/>
        <v>#DIV/0!</v>
      </c>
      <c r="AA52" t="e">
        <f t="shared" ca="1" si="23"/>
        <v>#DIV/0!</v>
      </c>
      <c r="AB52" t="e">
        <f t="shared" ca="1" si="24"/>
        <v>#DIV/0!</v>
      </c>
      <c r="AC52" t="e">
        <f t="shared" ca="1" si="25"/>
        <v>#DIV/0!</v>
      </c>
      <c r="AE52" t="str">
        <f t="shared" si="26"/>
        <v>2020-48</v>
      </c>
      <c r="AF52">
        <f t="shared" si="30"/>
        <v>0</v>
      </c>
      <c r="AG52">
        <f t="shared" si="5"/>
        <v>0</v>
      </c>
      <c r="AH52">
        <f t="shared" si="6"/>
        <v>0</v>
      </c>
      <c r="AI52">
        <f t="shared" si="7"/>
        <v>0</v>
      </c>
      <c r="AJ52">
        <f t="shared" si="8"/>
        <v>0</v>
      </c>
      <c r="AL52" t="e">
        <f t="shared" si="27"/>
        <v>#DIV/0!</v>
      </c>
      <c r="AM52" t="e">
        <f t="shared" si="9"/>
        <v>#DIV/0!</v>
      </c>
      <c r="AN52" t="e">
        <f t="shared" si="10"/>
        <v>#DIV/0!</v>
      </c>
      <c r="AO52" t="e">
        <f t="shared" si="11"/>
        <v>#DIV/0!</v>
      </c>
      <c r="AQ52" t="str">
        <f t="shared" si="28"/>
        <v>2020-48</v>
      </c>
      <c r="AR52" t="e">
        <f t="shared" ca="1" si="29"/>
        <v>#DIV/0!</v>
      </c>
      <c r="AS52" t="e">
        <f t="shared" ca="1" si="12"/>
        <v>#DIV/0!</v>
      </c>
      <c r="AT52" t="e">
        <f t="shared" ca="1" si="13"/>
        <v>#DIV/0!</v>
      </c>
      <c r="AU52" t="e">
        <f t="shared" ca="1" si="14"/>
        <v>#DIV/0!</v>
      </c>
    </row>
    <row r="53" spans="1:47" x14ac:dyDescent="0.25">
      <c r="A53" s="1" t="s">
        <v>246</v>
      </c>
      <c r="B53" s="9">
        <v>961124</v>
      </c>
      <c r="C53" s="9">
        <v>0</v>
      </c>
      <c r="D53" s="9">
        <v>0</v>
      </c>
      <c r="E53" s="9">
        <v>0</v>
      </c>
      <c r="F53" s="9">
        <v>0</v>
      </c>
      <c r="G53" s="9">
        <v>809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15"/>
        <v>8.4172281620269597E-4</v>
      </c>
      <c r="N53" t="e">
        <f t="shared" si="16"/>
        <v>#DIV/0!</v>
      </c>
      <c r="O53" t="e">
        <f t="shared" si="17"/>
        <v>#DIV/0!</v>
      </c>
      <c r="P53" t="e">
        <f t="shared" si="18"/>
        <v>#DIV/0!</v>
      </c>
      <c r="Q53" t="e">
        <f t="shared" si="19"/>
        <v>#DIV/0!</v>
      </c>
      <c r="S53">
        <f t="shared" si="20"/>
        <v>8.424319601849148E-4</v>
      </c>
      <c r="T53" t="e">
        <f t="shared" si="1"/>
        <v>#DIV/0!</v>
      </c>
      <c r="U53" t="e">
        <f t="shared" si="2"/>
        <v>#DIV/0!</v>
      </c>
      <c r="V53" t="e">
        <f t="shared" si="3"/>
        <v>#DIV/0!</v>
      </c>
      <c r="W53" t="e">
        <f t="shared" si="3"/>
        <v>#DIV/0!</v>
      </c>
      <c r="Y53">
        <f t="shared" ca="1" si="21"/>
        <v>7.6845543603944243E-4</v>
      </c>
      <c r="Z53" t="e">
        <f t="shared" ca="1" si="22"/>
        <v>#DIV/0!</v>
      </c>
      <c r="AA53" t="e">
        <f t="shared" ca="1" si="23"/>
        <v>#DIV/0!</v>
      </c>
      <c r="AB53" t="e">
        <f t="shared" ca="1" si="24"/>
        <v>#DIV/0!</v>
      </c>
      <c r="AC53" t="e">
        <f t="shared" ca="1" si="25"/>
        <v>#DIV/0!</v>
      </c>
      <c r="AE53" t="str">
        <f t="shared" si="26"/>
        <v>2020-49</v>
      </c>
      <c r="AF53">
        <f t="shared" si="30"/>
        <v>0</v>
      </c>
      <c r="AG53">
        <f t="shared" si="5"/>
        <v>0</v>
      </c>
      <c r="AH53">
        <f t="shared" si="6"/>
        <v>0</v>
      </c>
      <c r="AI53">
        <f t="shared" si="7"/>
        <v>0</v>
      </c>
      <c r="AJ53">
        <f t="shared" si="8"/>
        <v>0</v>
      </c>
      <c r="AL53" t="e">
        <f t="shared" si="27"/>
        <v>#DIV/0!</v>
      </c>
      <c r="AM53" t="e">
        <f t="shared" si="9"/>
        <v>#DIV/0!</v>
      </c>
      <c r="AN53" t="e">
        <f t="shared" si="10"/>
        <v>#DIV/0!</v>
      </c>
      <c r="AO53" t="e">
        <f t="shared" si="11"/>
        <v>#DIV/0!</v>
      </c>
      <c r="AQ53" t="str">
        <f t="shared" si="28"/>
        <v>2020-49</v>
      </c>
      <c r="AR53" t="e">
        <f t="shared" ca="1" si="29"/>
        <v>#DIV/0!</v>
      </c>
      <c r="AS53" t="e">
        <f t="shared" ca="1" si="12"/>
        <v>#DIV/0!</v>
      </c>
      <c r="AT53" t="e">
        <f t="shared" ca="1" si="13"/>
        <v>#DIV/0!</v>
      </c>
      <c r="AU53" t="e">
        <f t="shared" ca="1" si="14"/>
        <v>#DIV/0!</v>
      </c>
    </row>
    <row r="54" spans="1:47" x14ac:dyDescent="0.25">
      <c r="A54" s="1" t="s">
        <v>247</v>
      </c>
      <c r="B54" s="9">
        <v>960315</v>
      </c>
      <c r="C54" s="9">
        <v>0</v>
      </c>
      <c r="D54" s="9">
        <v>0</v>
      </c>
      <c r="E54" s="9">
        <v>0</v>
      </c>
      <c r="F54" s="9">
        <v>0</v>
      </c>
      <c r="G54" s="9">
        <v>833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15"/>
        <v>8.6742370992851309E-4</v>
      </c>
      <c r="N54" t="e">
        <f t="shared" si="16"/>
        <v>#DIV/0!</v>
      </c>
      <c r="O54" t="e">
        <f t="shared" si="17"/>
        <v>#DIV/0!</v>
      </c>
      <c r="P54" t="e">
        <f t="shared" si="18"/>
        <v>#DIV/0!</v>
      </c>
      <c r="Q54" t="e">
        <f t="shared" si="19"/>
        <v>#DIV/0!</v>
      </c>
      <c r="S54">
        <f t="shared" si="20"/>
        <v>8.6817684158905627E-4</v>
      </c>
      <c r="T54" t="e">
        <f t="shared" si="1"/>
        <v>#DIV/0!</v>
      </c>
      <c r="U54" t="e">
        <f t="shared" si="2"/>
        <v>#DIV/0!</v>
      </c>
      <c r="V54" t="e">
        <f t="shared" si="3"/>
        <v>#DIV/0!</v>
      </c>
      <c r="W54" t="e">
        <f t="shared" si="3"/>
        <v>#DIV/0!</v>
      </c>
      <c r="Y54">
        <f t="shared" ca="1" si="21"/>
        <v>7.9376135859048427E-4</v>
      </c>
      <c r="Z54" t="e">
        <f t="shared" ca="1" si="22"/>
        <v>#DIV/0!</v>
      </c>
      <c r="AA54" t="e">
        <f t="shared" ca="1" si="23"/>
        <v>#DIV/0!</v>
      </c>
      <c r="AB54" t="e">
        <f t="shared" ca="1" si="24"/>
        <v>#DIV/0!</v>
      </c>
      <c r="AC54" t="e">
        <f t="shared" ca="1" si="25"/>
        <v>#DIV/0!</v>
      </c>
      <c r="AE54" t="str">
        <f t="shared" si="26"/>
        <v>2020-50</v>
      </c>
      <c r="AF54">
        <f t="shared" si="30"/>
        <v>0</v>
      </c>
      <c r="AG54">
        <f t="shared" si="5"/>
        <v>0</v>
      </c>
      <c r="AH54">
        <f t="shared" si="6"/>
        <v>0</v>
      </c>
      <c r="AI54">
        <f t="shared" si="7"/>
        <v>0</v>
      </c>
      <c r="AJ54">
        <f t="shared" si="8"/>
        <v>0</v>
      </c>
      <c r="AL54" t="e">
        <f t="shared" si="27"/>
        <v>#DIV/0!</v>
      </c>
      <c r="AM54" t="e">
        <f t="shared" si="9"/>
        <v>#DIV/0!</v>
      </c>
      <c r="AN54" t="e">
        <f t="shared" si="10"/>
        <v>#DIV/0!</v>
      </c>
      <c r="AO54" t="e">
        <f t="shared" si="11"/>
        <v>#DIV/0!</v>
      </c>
      <c r="AQ54" t="str">
        <f t="shared" si="28"/>
        <v>2020-50</v>
      </c>
      <c r="AR54" t="e">
        <f t="shared" ca="1" si="29"/>
        <v>#DIV/0!</v>
      </c>
      <c r="AS54" t="e">
        <f t="shared" ca="1" si="12"/>
        <v>#DIV/0!</v>
      </c>
      <c r="AT54" t="e">
        <f t="shared" ca="1" si="13"/>
        <v>#DIV/0!</v>
      </c>
      <c r="AU54" t="e">
        <f t="shared" ca="1" si="14"/>
        <v>#DIV/0!</v>
      </c>
    </row>
    <row r="55" spans="1:47" x14ac:dyDescent="0.25">
      <c r="A55" s="1" t="s">
        <v>248</v>
      </c>
      <c r="B55" s="9">
        <v>959482</v>
      </c>
      <c r="C55" s="9">
        <v>0</v>
      </c>
      <c r="D55" s="9">
        <v>0</v>
      </c>
      <c r="E55" s="9">
        <v>0</v>
      </c>
      <c r="F55" s="9">
        <v>0</v>
      </c>
      <c r="G55" s="9">
        <v>856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15"/>
        <v>8.9214805488794992E-4</v>
      </c>
      <c r="N55" t="e">
        <f t="shared" si="16"/>
        <v>#DIV/0!</v>
      </c>
      <c r="O55" t="e">
        <f t="shared" si="17"/>
        <v>#DIV/0!</v>
      </c>
      <c r="P55" t="e">
        <f t="shared" si="18"/>
        <v>#DIV/0!</v>
      </c>
      <c r="Q55" t="e">
        <f t="shared" si="19"/>
        <v>#DIV/0!</v>
      </c>
      <c r="S55">
        <f t="shared" si="20"/>
        <v>8.9294475309209347E-4</v>
      </c>
      <c r="T55" t="e">
        <f t="shared" si="1"/>
        <v>#DIV/0!</v>
      </c>
      <c r="U55" t="e">
        <f t="shared" si="2"/>
        <v>#DIV/0!</v>
      </c>
      <c r="V55" t="e">
        <f t="shared" si="3"/>
        <v>#DIV/0!</v>
      </c>
      <c r="W55" t="e">
        <f t="shared" si="3"/>
        <v>#DIV/0!</v>
      </c>
      <c r="Y55">
        <f t="shared" ca="1" si="21"/>
        <v>8.1828435804555226E-4</v>
      </c>
      <c r="Z55" t="e">
        <f t="shared" ca="1" si="22"/>
        <v>#DIV/0!</v>
      </c>
      <c r="AA55" t="e">
        <f t="shared" ca="1" si="23"/>
        <v>#DIV/0!</v>
      </c>
      <c r="AB55" t="e">
        <f t="shared" ca="1" si="24"/>
        <v>#DIV/0!</v>
      </c>
      <c r="AC55" t="e">
        <f t="shared" ca="1" si="25"/>
        <v>#DIV/0!</v>
      </c>
      <c r="AE55" t="str">
        <f t="shared" si="26"/>
        <v>2020-51</v>
      </c>
      <c r="AF55">
        <f t="shared" si="30"/>
        <v>0</v>
      </c>
      <c r="AG55">
        <f t="shared" si="5"/>
        <v>0</v>
      </c>
      <c r="AH55">
        <f t="shared" si="6"/>
        <v>0</v>
      </c>
      <c r="AI55">
        <f t="shared" si="7"/>
        <v>0</v>
      </c>
      <c r="AJ55">
        <f t="shared" si="8"/>
        <v>0</v>
      </c>
      <c r="AL55" t="e">
        <f t="shared" si="27"/>
        <v>#DIV/0!</v>
      </c>
      <c r="AM55" t="e">
        <f t="shared" si="9"/>
        <v>#DIV/0!</v>
      </c>
      <c r="AN55" t="e">
        <f t="shared" si="10"/>
        <v>#DIV/0!</v>
      </c>
      <c r="AO55" t="e">
        <f t="shared" si="11"/>
        <v>#DIV/0!</v>
      </c>
      <c r="AQ55" t="str">
        <f t="shared" si="28"/>
        <v>2020-51</v>
      </c>
      <c r="AR55" t="e">
        <f t="shared" ca="1" si="29"/>
        <v>#DIV/0!</v>
      </c>
      <c r="AS55" t="e">
        <f t="shared" ca="1" si="12"/>
        <v>#DIV/0!</v>
      </c>
      <c r="AT55" t="e">
        <f t="shared" ca="1" si="13"/>
        <v>#DIV/0!</v>
      </c>
      <c r="AU55" t="e">
        <f t="shared" ca="1" si="14"/>
        <v>#DIV/0!</v>
      </c>
    </row>
    <row r="56" spans="1:47" x14ac:dyDescent="0.25">
      <c r="A56" s="1" t="s">
        <v>249</v>
      </c>
      <c r="B56" s="9">
        <v>958626</v>
      </c>
      <c r="C56" s="9">
        <v>0</v>
      </c>
      <c r="D56" s="9">
        <v>0</v>
      </c>
      <c r="E56" s="9">
        <v>0</v>
      </c>
      <c r="F56" s="9">
        <v>0</v>
      </c>
      <c r="G56" s="9">
        <v>872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15"/>
        <v>9.0963524878315423E-4</v>
      </c>
      <c r="N56" t="e">
        <f t="shared" si="16"/>
        <v>#DIV/0!</v>
      </c>
      <c r="O56" t="e">
        <f t="shared" si="17"/>
        <v>#DIV/0!</v>
      </c>
      <c r="P56" t="e">
        <f t="shared" si="18"/>
        <v>#DIV/0!</v>
      </c>
      <c r="Q56" t="e">
        <f t="shared" si="19"/>
        <v>#DIV/0!</v>
      </c>
      <c r="S56">
        <f t="shared" si="20"/>
        <v>9.1046350131306585E-4</v>
      </c>
      <c r="T56" t="e">
        <f t="shared" si="1"/>
        <v>#DIV/0!</v>
      </c>
      <c r="U56" t="e">
        <f t="shared" si="2"/>
        <v>#DIV/0!</v>
      </c>
      <c r="V56" t="e">
        <f t="shared" si="3"/>
        <v>#DIV/0!</v>
      </c>
      <c r="W56" t="e">
        <f t="shared" si="3"/>
        <v>#DIV/0!</v>
      </c>
      <c r="Y56">
        <f t="shared" ca="1" si="21"/>
        <v>8.3625765047230663E-4</v>
      </c>
      <c r="Z56" t="e">
        <f t="shared" ca="1" si="22"/>
        <v>#DIV/0!</v>
      </c>
      <c r="AA56" t="e">
        <f t="shared" ca="1" si="23"/>
        <v>#DIV/0!</v>
      </c>
      <c r="AB56" t="e">
        <f t="shared" ca="1" si="24"/>
        <v>#DIV/0!</v>
      </c>
      <c r="AC56" t="e">
        <f t="shared" ca="1" si="25"/>
        <v>#DIV/0!</v>
      </c>
      <c r="AE56" t="str">
        <f t="shared" si="26"/>
        <v>2020-52</v>
      </c>
      <c r="AF56">
        <f t="shared" si="30"/>
        <v>0</v>
      </c>
      <c r="AG56">
        <f t="shared" si="5"/>
        <v>0</v>
      </c>
      <c r="AH56">
        <f t="shared" si="6"/>
        <v>0</v>
      </c>
      <c r="AI56">
        <f t="shared" si="7"/>
        <v>0</v>
      </c>
      <c r="AJ56">
        <f t="shared" si="8"/>
        <v>0</v>
      </c>
      <c r="AL56" t="e">
        <f t="shared" si="27"/>
        <v>#DIV/0!</v>
      </c>
      <c r="AM56" t="e">
        <f t="shared" si="9"/>
        <v>#DIV/0!</v>
      </c>
      <c r="AN56" t="e">
        <f t="shared" si="10"/>
        <v>#DIV/0!</v>
      </c>
      <c r="AO56" t="e">
        <f t="shared" si="11"/>
        <v>#DIV/0!</v>
      </c>
      <c r="AQ56" t="str">
        <f t="shared" si="28"/>
        <v>2020-52</v>
      </c>
      <c r="AR56" t="e">
        <f t="shared" ca="1" si="29"/>
        <v>#DIV/0!</v>
      </c>
      <c r="AS56" t="e">
        <f t="shared" ca="1" si="12"/>
        <v>#DIV/0!</v>
      </c>
      <c r="AT56" t="e">
        <f t="shared" ca="1" si="13"/>
        <v>#DIV/0!</v>
      </c>
      <c r="AU56" t="e">
        <f t="shared" ca="1" si="14"/>
        <v>#DIV/0!</v>
      </c>
    </row>
    <row r="57" spans="1:47" x14ac:dyDescent="0.25">
      <c r="A57" s="1" t="s">
        <v>250</v>
      </c>
      <c r="B57" s="9">
        <v>957691</v>
      </c>
      <c r="C57" s="9">
        <v>63</v>
      </c>
      <c r="D57" s="9">
        <v>0</v>
      </c>
      <c r="E57" s="9">
        <v>0</v>
      </c>
      <c r="F57" s="9">
        <v>0</v>
      </c>
      <c r="G57" s="9">
        <v>943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15"/>
        <v>9.8465997905378675E-4</v>
      </c>
      <c r="N57">
        <f t="shared" si="16"/>
        <v>0</v>
      </c>
      <c r="O57" t="e">
        <f t="shared" si="17"/>
        <v>#DIV/0!</v>
      </c>
      <c r="P57" t="e">
        <f t="shared" si="18"/>
        <v>#DIV/0!</v>
      </c>
      <c r="Q57" t="e">
        <f t="shared" si="19"/>
        <v>#DIV/0!</v>
      </c>
      <c r="S57">
        <f t="shared" si="20"/>
        <v>9.8563056974381694E-4</v>
      </c>
      <c r="T57">
        <f t="shared" si="1"/>
        <v>0</v>
      </c>
      <c r="U57" t="e">
        <f t="shared" si="2"/>
        <v>#DIV/0!</v>
      </c>
      <c r="V57" t="e">
        <f t="shared" si="3"/>
        <v>#DIV/0!</v>
      </c>
      <c r="W57" t="e">
        <f t="shared" si="3"/>
        <v>#DIV/0!</v>
      </c>
      <c r="Y57">
        <f t="shared" ca="1" si="21"/>
        <v>9.0738089726697139E-4</v>
      </c>
      <c r="Z57">
        <f t="shared" ca="1" si="22"/>
        <v>0</v>
      </c>
      <c r="AA57" t="e">
        <f t="shared" ca="1" si="23"/>
        <v>#DIV/0!</v>
      </c>
      <c r="AB57" t="e">
        <f t="shared" ca="1" si="24"/>
        <v>#DIV/0!</v>
      </c>
      <c r="AC57" t="e">
        <f t="shared" ca="1" si="25"/>
        <v>#DIV/0!</v>
      </c>
      <c r="AE57" t="str">
        <f t="shared" si="26"/>
        <v>2020-53</v>
      </c>
      <c r="AF57">
        <f t="shared" si="30"/>
        <v>0</v>
      </c>
      <c r="AG57">
        <f t="shared" si="5"/>
        <v>0</v>
      </c>
      <c r="AH57">
        <f t="shared" si="6"/>
        <v>0</v>
      </c>
      <c r="AI57">
        <f t="shared" si="7"/>
        <v>0</v>
      </c>
      <c r="AJ57">
        <f t="shared" si="8"/>
        <v>0</v>
      </c>
      <c r="AL57" t="e">
        <f t="shared" si="27"/>
        <v>#DIV/0!</v>
      </c>
      <c r="AM57" t="e">
        <f t="shared" si="9"/>
        <v>#DIV/0!</v>
      </c>
      <c r="AN57" t="e">
        <f t="shared" si="10"/>
        <v>#DIV/0!</v>
      </c>
      <c r="AO57" t="e">
        <f t="shared" si="11"/>
        <v>#DIV/0!</v>
      </c>
      <c r="AQ57" t="str">
        <f t="shared" si="28"/>
        <v>2020-53</v>
      </c>
      <c r="AR57" t="e">
        <f t="shared" ca="1" si="29"/>
        <v>#DIV/0!</v>
      </c>
      <c r="AS57" t="e">
        <f t="shared" ca="1" si="12"/>
        <v>#DIV/0!</v>
      </c>
      <c r="AT57" t="e">
        <f t="shared" ca="1" si="13"/>
        <v>#DIV/0!</v>
      </c>
      <c r="AU57" t="e">
        <f t="shared" ca="1" si="14"/>
        <v>#DIV/0!</v>
      </c>
    </row>
    <row r="58" spans="1:47" x14ac:dyDescent="0.25">
      <c r="A58" s="1" t="s">
        <v>251</v>
      </c>
      <c r="B58" s="9">
        <v>956169</v>
      </c>
      <c r="C58" s="9">
        <v>642</v>
      </c>
      <c r="D58" s="9">
        <v>0</v>
      </c>
      <c r="E58" s="9">
        <v>0</v>
      </c>
      <c r="F58" s="9">
        <v>0</v>
      </c>
      <c r="G58" s="9">
        <v>1116</v>
      </c>
      <c r="H58" s="9">
        <v>1</v>
      </c>
      <c r="I58" s="9">
        <v>0</v>
      </c>
      <c r="J58" s="9">
        <v>0</v>
      </c>
      <c r="K58" s="9">
        <v>0</v>
      </c>
      <c r="L58" s="9"/>
      <c r="M58">
        <f t="shared" si="15"/>
        <v>1.1671576886512741E-3</v>
      </c>
      <c r="N58">
        <f t="shared" si="16"/>
        <v>1.557632398753894E-3</v>
      </c>
      <c r="O58" t="e">
        <f t="shared" si="17"/>
        <v>#DIV/0!</v>
      </c>
      <c r="P58" t="e">
        <f t="shared" si="18"/>
        <v>#DIV/0!</v>
      </c>
      <c r="Q58" t="e">
        <f t="shared" si="19"/>
        <v>#DIV/0!</v>
      </c>
      <c r="S58">
        <f t="shared" si="20"/>
        <v>1.168521670510662E-3</v>
      </c>
      <c r="T58">
        <f t="shared" si="1"/>
        <v>1.5600627189022275E-3</v>
      </c>
      <c r="U58" t="e">
        <f t="shared" si="2"/>
        <v>#DIV/0!</v>
      </c>
      <c r="V58" t="e">
        <f t="shared" si="3"/>
        <v>#DIV/0!</v>
      </c>
      <c r="W58" t="e">
        <f t="shared" si="3"/>
        <v>#DIV/0!</v>
      </c>
      <c r="Y58">
        <f t="shared" ca="1" si="21"/>
        <v>1.0782268482676528E-3</v>
      </c>
      <c r="Z58">
        <f t="shared" ca="1" si="22"/>
        <v>1.6325643796082077E-3</v>
      </c>
      <c r="AA58" t="e">
        <f t="shared" ca="1" si="23"/>
        <v>#DIV/0!</v>
      </c>
      <c r="AB58" t="e">
        <f t="shared" ca="1" si="24"/>
        <v>#DIV/0!</v>
      </c>
      <c r="AC58" t="e">
        <f t="shared" ca="1" si="25"/>
        <v>#DIV/0!</v>
      </c>
      <c r="AE58" t="str">
        <f t="shared" si="26"/>
        <v>2021-01</v>
      </c>
      <c r="AF58">
        <f t="shared" si="30"/>
        <v>0</v>
      </c>
      <c r="AG58">
        <f t="shared" si="5"/>
        <v>0</v>
      </c>
      <c r="AH58">
        <f t="shared" si="6"/>
        <v>0</v>
      </c>
      <c r="AI58">
        <f t="shared" si="7"/>
        <v>0</v>
      </c>
      <c r="AJ58">
        <f t="shared" si="8"/>
        <v>0</v>
      </c>
      <c r="AL58" t="e">
        <f t="shared" si="27"/>
        <v>#DIV/0!</v>
      </c>
      <c r="AM58" t="e">
        <f t="shared" si="9"/>
        <v>#DIV/0!</v>
      </c>
      <c r="AN58" t="e">
        <f t="shared" si="10"/>
        <v>#DIV/0!</v>
      </c>
      <c r="AO58" t="e">
        <f t="shared" si="11"/>
        <v>#DIV/0!</v>
      </c>
      <c r="AQ58" t="str">
        <f t="shared" si="28"/>
        <v>2021-01</v>
      </c>
      <c r="AR58" t="e">
        <f t="shared" ca="1" si="29"/>
        <v>#DIV/0!</v>
      </c>
      <c r="AS58" t="e">
        <f t="shared" ca="1" si="12"/>
        <v>#DIV/0!</v>
      </c>
      <c r="AT58" t="e">
        <f t="shared" ca="1" si="13"/>
        <v>#DIV/0!</v>
      </c>
      <c r="AU58" t="e">
        <f t="shared" ca="1" si="14"/>
        <v>#DIV/0!</v>
      </c>
    </row>
    <row r="59" spans="1:47" x14ac:dyDescent="0.25">
      <c r="A59" s="1" t="s">
        <v>252</v>
      </c>
      <c r="B59" s="9">
        <v>953385</v>
      </c>
      <c r="C59" s="9">
        <v>2308</v>
      </c>
      <c r="D59" s="9">
        <v>1</v>
      </c>
      <c r="E59" s="9">
        <v>0</v>
      </c>
      <c r="F59" s="9">
        <v>0</v>
      </c>
      <c r="G59" s="9">
        <v>1071</v>
      </c>
      <c r="H59" s="9">
        <v>2</v>
      </c>
      <c r="I59" s="9">
        <v>0</v>
      </c>
      <c r="J59" s="9">
        <v>0</v>
      </c>
      <c r="K59" s="9">
        <v>0</v>
      </c>
      <c r="L59" s="9"/>
      <c r="M59">
        <f t="shared" si="15"/>
        <v>1.1233656917195047E-3</v>
      </c>
      <c r="N59">
        <f t="shared" si="16"/>
        <v>8.6655112651646442E-4</v>
      </c>
      <c r="O59">
        <f t="shared" si="17"/>
        <v>0</v>
      </c>
      <c r="P59" t="e">
        <f t="shared" si="18"/>
        <v>#DIV/0!</v>
      </c>
      <c r="Q59" t="e">
        <f t="shared" si="19"/>
        <v>#DIV/0!</v>
      </c>
      <c r="S59">
        <f t="shared" si="20"/>
        <v>1.1246291799580331E-3</v>
      </c>
      <c r="T59">
        <f t="shared" si="1"/>
        <v>8.6730274300472114E-4</v>
      </c>
      <c r="U59">
        <f t="shared" si="2"/>
        <v>0</v>
      </c>
      <c r="V59" t="e">
        <f t="shared" si="3"/>
        <v>#DIV/0!</v>
      </c>
      <c r="W59" t="e">
        <f t="shared" si="3"/>
        <v>#DIV/0!</v>
      </c>
      <c r="Y59">
        <f t="shared" ca="1" si="21"/>
        <v>1.0401132339208157E-3</v>
      </c>
      <c r="Z59">
        <f t="shared" ca="1" si="22"/>
        <v>9.064321758493585E-4</v>
      </c>
      <c r="AA59">
        <f t="shared" ca="1" si="23"/>
        <v>0</v>
      </c>
      <c r="AB59" t="e">
        <f t="shared" ca="1" si="24"/>
        <v>#DIV/0!</v>
      </c>
      <c r="AC59" t="e">
        <f t="shared" ca="1" si="25"/>
        <v>#DIV/0!</v>
      </c>
      <c r="AE59" t="str">
        <f t="shared" si="26"/>
        <v>2021-02</v>
      </c>
      <c r="AF59">
        <f t="shared" si="30"/>
        <v>0</v>
      </c>
      <c r="AG59">
        <f t="shared" si="5"/>
        <v>0</v>
      </c>
      <c r="AH59">
        <f t="shared" si="6"/>
        <v>0</v>
      </c>
      <c r="AI59">
        <f t="shared" si="7"/>
        <v>0</v>
      </c>
      <c r="AJ59">
        <f t="shared" si="8"/>
        <v>0</v>
      </c>
      <c r="AL59" t="e">
        <f t="shared" si="27"/>
        <v>#DIV/0!</v>
      </c>
      <c r="AM59" t="e">
        <f t="shared" si="9"/>
        <v>#DIV/0!</v>
      </c>
      <c r="AN59" t="e">
        <f t="shared" si="10"/>
        <v>#DIV/0!</v>
      </c>
      <c r="AO59" t="e">
        <f t="shared" si="11"/>
        <v>#DIV/0!</v>
      </c>
      <c r="AQ59" t="str">
        <f t="shared" si="28"/>
        <v>2021-02</v>
      </c>
      <c r="AR59" t="e">
        <f t="shared" ca="1" si="29"/>
        <v>#DIV/0!</v>
      </c>
      <c r="AS59" t="e">
        <f t="shared" ca="1" si="12"/>
        <v>#DIV/0!</v>
      </c>
      <c r="AT59" t="e">
        <f t="shared" ca="1" si="13"/>
        <v>#DIV/0!</v>
      </c>
      <c r="AU59" t="e">
        <f t="shared" ca="1" si="14"/>
        <v>#DIV/0!</v>
      </c>
    </row>
    <row r="60" spans="1:47" x14ac:dyDescent="0.25">
      <c r="A60" s="1" t="s">
        <v>253</v>
      </c>
      <c r="B60" s="9">
        <v>946202</v>
      </c>
      <c r="C60" s="9">
        <v>8400</v>
      </c>
      <c r="D60" s="9">
        <v>19</v>
      </c>
      <c r="E60" s="9">
        <v>0</v>
      </c>
      <c r="F60" s="9">
        <v>0</v>
      </c>
      <c r="G60" s="9">
        <v>994</v>
      </c>
      <c r="H60" s="9">
        <v>16</v>
      </c>
      <c r="I60" s="9">
        <v>0</v>
      </c>
      <c r="J60" s="9">
        <v>0</v>
      </c>
      <c r="K60" s="9">
        <v>0</v>
      </c>
      <c r="L60" s="9"/>
      <c r="M60">
        <f t="shared" si="15"/>
        <v>1.0505156404235036E-3</v>
      </c>
      <c r="N60">
        <f t="shared" si="16"/>
        <v>1.9047619047619048E-3</v>
      </c>
      <c r="O60">
        <f t="shared" si="17"/>
        <v>0</v>
      </c>
      <c r="P60" t="e">
        <f t="shared" si="18"/>
        <v>#DIV/0!</v>
      </c>
      <c r="Q60" t="e">
        <f t="shared" si="19"/>
        <v>#DIV/0!</v>
      </c>
      <c r="S60">
        <f t="shared" si="20"/>
        <v>1.0516204810008703E-3</v>
      </c>
      <c r="T60">
        <f t="shared" si="1"/>
        <v>1.908397525760363E-3</v>
      </c>
      <c r="U60">
        <f t="shared" si="2"/>
        <v>0</v>
      </c>
      <c r="V60" t="e">
        <f t="shared" si="3"/>
        <v>#DIV/0!</v>
      </c>
      <c r="W60" t="e">
        <f t="shared" si="3"/>
        <v>#DIV/0!</v>
      </c>
      <c r="Y60">
        <f t="shared" ca="1" si="21"/>
        <v>9.7482849148612595E-4</v>
      </c>
      <c r="Z60">
        <f t="shared" ca="1" si="22"/>
        <v>1.9919102837442472E-3</v>
      </c>
      <c r="AA60">
        <f t="shared" ca="1" si="23"/>
        <v>0</v>
      </c>
      <c r="AB60" t="e">
        <f t="shared" ca="1" si="24"/>
        <v>#DIV/0!</v>
      </c>
      <c r="AC60" t="e">
        <f t="shared" ca="1" si="25"/>
        <v>#DIV/0!</v>
      </c>
      <c r="AE60" t="str">
        <f t="shared" si="26"/>
        <v>2021-03</v>
      </c>
      <c r="AF60">
        <f t="shared" si="30"/>
        <v>0</v>
      </c>
      <c r="AG60">
        <f t="shared" si="5"/>
        <v>0</v>
      </c>
      <c r="AH60">
        <f t="shared" si="6"/>
        <v>0</v>
      </c>
      <c r="AI60">
        <f t="shared" si="7"/>
        <v>0</v>
      </c>
      <c r="AJ60">
        <f t="shared" si="8"/>
        <v>0</v>
      </c>
      <c r="AL60" t="e">
        <f t="shared" si="27"/>
        <v>#DIV/0!</v>
      </c>
      <c r="AM60" t="e">
        <f t="shared" si="9"/>
        <v>#DIV/0!</v>
      </c>
      <c r="AN60" t="e">
        <f t="shared" si="10"/>
        <v>#DIV/0!</v>
      </c>
      <c r="AO60" t="e">
        <f t="shared" si="11"/>
        <v>#DIV/0!</v>
      </c>
      <c r="AQ60" t="str">
        <f t="shared" si="28"/>
        <v>2021-03</v>
      </c>
      <c r="AR60" t="e">
        <f t="shared" ca="1" si="29"/>
        <v>#DIV/0!</v>
      </c>
      <c r="AS60" t="e">
        <f t="shared" ca="1" si="12"/>
        <v>#DIV/0!</v>
      </c>
      <c r="AT60" t="e">
        <f t="shared" ca="1" si="13"/>
        <v>#DIV/0!</v>
      </c>
      <c r="AU60" t="e">
        <f t="shared" ca="1" si="14"/>
        <v>#DIV/0!</v>
      </c>
    </row>
    <row r="61" spans="1:47" x14ac:dyDescent="0.25">
      <c r="A61" s="1" t="s">
        <v>254</v>
      </c>
      <c r="B61" s="9">
        <v>935195</v>
      </c>
      <c r="C61" s="9">
        <v>17861</v>
      </c>
      <c r="D61" s="9">
        <v>555</v>
      </c>
      <c r="E61" s="9">
        <v>0</v>
      </c>
      <c r="F61" s="9">
        <v>0</v>
      </c>
      <c r="G61" s="9">
        <v>946</v>
      </c>
      <c r="H61" s="9">
        <v>30</v>
      </c>
      <c r="I61" s="9">
        <v>1</v>
      </c>
      <c r="J61" s="9">
        <v>0</v>
      </c>
      <c r="K61" s="9">
        <v>0</v>
      </c>
      <c r="L61" s="9"/>
      <c r="M61">
        <f t="shared" si="15"/>
        <v>1.011553740129064E-3</v>
      </c>
      <c r="N61">
        <f t="shared" si="16"/>
        <v>1.6796371983651532E-3</v>
      </c>
      <c r="O61">
        <f t="shared" si="17"/>
        <v>1.8018018018018018E-3</v>
      </c>
      <c r="P61" t="e">
        <f t="shared" si="18"/>
        <v>#DIV/0!</v>
      </c>
      <c r="Q61" t="e">
        <f t="shared" si="19"/>
        <v>#DIV/0!</v>
      </c>
      <c r="S61">
        <f t="shared" si="20"/>
        <v>1.0125781037271071E-3</v>
      </c>
      <c r="T61">
        <f t="shared" si="1"/>
        <v>1.6824635228931799E-3</v>
      </c>
      <c r="U61">
        <f t="shared" si="2"/>
        <v>1.8050546417301423E-3</v>
      </c>
      <c r="V61" t="e">
        <f t="shared" si="3"/>
        <v>#DIV/0!</v>
      </c>
      <c r="W61" t="e">
        <f t="shared" si="3"/>
        <v>#DIV/0!</v>
      </c>
      <c r="Y61">
        <f t="shared" ca="1" si="21"/>
        <v>9.4079632821517914E-4</v>
      </c>
      <c r="Z61">
        <f t="shared" ca="1" si="22"/>
        <v>1.7538115327439296E-3</v>
      </c>
      <c r="AA61">
        <f t="shared" ca="1" si="23"/>
        <v>1.8669094021581344E-3</v>
      </c>
      <c r="AB61" t="e">
        <f t="shared" ca="1" si="24"/>
        <v>#DIV/0!</v>
      </c>
      <c r="AC61" t="e">
        <f t="shared" ca="1" si="25"/>
        <v>#DIV/0!</v>
      </c>
      <c r="AE61" t="str">
        <f t="shared" si="26"/>
        <v>2021-04</v>
      </c>
      <c r="AF61">
        <f t="shared" si="30"/>
        <v>0</v>
      </c>
      <c r="AG61">
        <f t="shared" si="5"/>
        <v>0</v>
      </c>
      <c r="AH61">
        <f t="shared" si="6"/>
        <v>0</v>
      </c>
      <c r="AI61">
        <f t="shared" si="7"/>
        <v>0</v>
      </c>
      <c r="AJ61">
        <f t="shared" si="8"/>
        <v>0</v>
      </c>
      <c r="AL61" t="e">
        <f t="shared" si="27"/>
        <v>#DIV/0!</v>
      </c>
      <c r="AM61" t="e">
        <f t="shared" si="9"/>
        <v>#DIV/0!</v>
      </c>
      <c r="AN61" t="e">
        <f t="shared" si="10"/>
        <v>#DIV/0!</v>
      </c>
      <c r="AO61" t="e">
        <f t="shared" si="11"/>
        <v>#DIV/0!</v>
      </c>
      <c r="AQ61" t="str">
        <f t="shared" si="28"/>
        <v>2021-04</v>
      </c>
      <c r="AR61" t="e">
        <f t="shared" ca="1" si="29"/>
        <v>#DIV/0!</v>
      </c>
      <c r="AS61" t="e">
        <f t="shared" ca="1" si="12"/>
        <v>#DIV/0!</v>
      </c>
      <c r="AT61" t="e">
        <f t="shared" ca="1" si="13"/>
        <v>#DIV/0!</v>
      </c>
      <c r="AU61" t="e">
        <f t="shared" ca="1" si="14"/>
        <v>#DIV/0!</v>
      </c>
    </row>
    <row r="62" spans="1:47" x14ac:dyDescent="0.25">
      <c r="A62" s="1" t="s">
        <v>255</v>
      </c>
      <c r="B62" s="9">
        <v>928917</v>
      </c>
      <c r="C62" s="9">
        <v>22117</v>
      </c>
      <c r="D62" s="9">
        <v>1600</v>
      </c>
      <c r="E62" s="9">
        <v>0</v>
      </c>
      <c r="F62" s="9">
        <v>0</v>
      </c>
      <c r="G62" s="9">
        <v>861</v>
      </c>
      <c r="H62" s="9">
        <v>42</v>
      </c>
      <c r="I62" s="9">
        <v>1</v>
      </c>
      <c r="J62" s="9">
        <v>0</v>
      </c>
      <c r="K62" s="9">
        <v>0</v>
      </c>
      <c r="L62" s="9"/>
      <c r="M62">
        <f t="shared" si="15"/>
        <v>9.2688582510601055E-4</v>
      </c>
      <c r="N62">
        <f t="shared" si="16"/>
        <v>1.898991725821766E-3</v>
      </c>
      <c r="O62">
        <f t="shared" si="17"/>
        <v>6.2500000000000001E-4</v>
      </c>
      <c r="P62" t="e">
        <f t="shared" si="18"/>
        <v>#DIV/0!</v>
      </c>
      <c r="Q62" t="e">
        <f t="shared" si="19"/>
        <v>#DIV/0!</v>
      </c>
      <c r="S62">
        <f t="shared" si="20"/>
        <v>9.2774580602480539E-4</v>
      </c>
      <c r="T62">
        <f t="shared" si="1"/>
        <v>1.9026053304495552E-3</v>
      </c>
      <c r="U62">
        <f t="shared" si="2"/>
        <v>6.2539088967653099E-4</v>
      </c>
      <c r="V62" t="e">
        <f t="shared" si="3"/>
        <v>#DIV/0!</v>
      </c>
      <c r="W62" t="e">
        <f t="shared" si="3"/>
        <v>#DIV/0!</v>
      </c>
      <c r="Y62">
        <f t="shared" ca="1" si="21"/>
        <v>8.6396069538776884E-4</v>
      </c>
      <c r="Z62">
        <f t="shared" ca="1" si="22"/>
        <v>1.9807164528840211E-3</v>
      </c>
      <c r="AA62">
        <f t="shared" ca="1" si="23"/>
        <v>6.4614079593903128E-4</v>
      </c>
      <c r="AB62" t="e">
        <f t="shared" ca="1" si="24"/>
        <v>#DIV/0!</v>
      </c>
      <c r="AC62" t="e">
        <f t="shared" ca="1" si="25"/>
        <v>#DIV/0!</v>
      </c>
      <c r="AE62" t="str">
        <f t="shared" si="26"/>
        <v>2021-05</v>
      </c>
      <c r="AF62">
        <f t="shared" si="30"/>
        <v>0</v>
      </c>
      <c r="AG62">
        <f t="shared" si="5"/>
        <v>0</v>
      </c>
      <c r="AH62">
        <f t="shared" si="6"/>
        <v>0</v>
      </c>
      <c r="AI62">
        <f t="shared" si="7"/>
        <v>0</v>
      </c>
      <c r="AJ62">
        <f t="shared" si="8"/>
        <v>0</v>
      </c>
      <c r="AL62" t="e">
        <f t="shared" si="27"/>
        <v>#DIV/0!</v>
      </c>
      <c r="AM62" t="e">
        <f t="shared" si="9"/>
        <v>#DIV/0!</v>
      </c>
      <c r="AN62" t="e">
        <f t="shared" si="10"/>
        <v>#DIV/0!</v>
      </c>
      <c r="AO62" t="e">
        <f t="shared" si="11"/>
        <v>#DIV/0!</v>
      </c>
      <c r="AQ62" t="str">
        <f t="shared" si="28"/>
        <v>2021-05</v>
      </c>
      <c r="AR62" t="e">
        <f t="shared" ca="1" si="29"/>
        <v>#DIV/0!</v>
      </c>
      <c r="AS62" t="e">
        <f t="shared" ca="1" si="12"/>
        <v>#DIV/0!</v>
      </c>
      <c r="AT62" t="e">
        <f t="shared" ca="1" si="13"/>
        <v>#DIV/0!</v>
      </c>
      <c r="AU62" t="e">
        <f t="shared" ca="1" si="14"/>
        <v>#DIV/0!</v>
      </c>
    </row>
    <row r="63" spans="1:47" x14ac:dyDescent="0.25">
      <c r="A63" s="1" t="s">
        <v>256</v>
      </c>
      <c r="B63" s="9">
        <v>924941</v>
      </c>
      <c r="C63" s="9">
        <v>20926</v>
      </c>
      <c r="D63" s="9">
        <v>5863</v>
      </c>
      <c r="E63" s="9">
        <v>0</v>
      </c>
      <c r="F63" s="9">
        <v>0</v>
      </c>
      <c r="G63" s="9">
        <v>937</v>
      </c>
      <c r="H63" s="9">
        <v>31</v>
      </c>
      <c r="I63" s="9">
        <v>3</v>
      </c>
      <c r="J63" s="9">
        <v>0</v>
      </c>
      <c r="K63" s="9">
        <v>0</v>
      </c>
      <c r="L63" s="9"/>
      <c r="M63">
        <f t="shared" si="15"/>
        <v>1.0130375883434727E-3</v>
      </c>
      <c r="N63">
        <f t="shared" si="16"/>
        <v>1.4814106852719105E-3</v>
      </c>
      <c r="O63">
        <f t="shared" si="17"/>
        <v>5.116834385127068E-4</v>
      </c>
      <c r="P63" t="e">
        <f t="shared" si="18"/>
        <v>#DIV/0!</v>
      </c>
      <c r="Q63" t="e">
        <f t="shared" si="19"/>
        <v>#DIV/0!</v>
      </c>
      <c r="S63">
        <f t="shared" si="20"/>
        <v>1.0140649610772923E-3</v>
      </c>
      <c r="T63">
        <f t="shared" si="1"/>
        <v>1.4836087909147631E-3</v>
      </c>
      <c r="U63">
        <f t="shared" si="2"/>
        <v>5.1194540367267686E-4</v>
      </c>
      <c r="V63" t="e">
        <f t="shared" si="3"/>
        <v>#DIV/0!</v>
      </c>
      <c r="W63" t="e">
        <f t="shared" si="3"/>
        <v>#DIV/0!</v>
      </c>
      <c r="Y63">
        <f t="shared" ca="1" si="21"/>
        <v>9.4651753953409743E-4</v>
      </c>
      <c r="Z63">
        <f t="shared" ca="1" si="22"/>
        <v>1.5425147778397681E-3</v>
      </c>
      <c r="AA63">
        <f t="shared" ca="1" si="23"/>
        <v>5.2837466112286291E-4</v>
      </c>
      <c r="AB63" t="e">
        <f t="shared" ca="1" si="24"/>
        <v>#DIV/0!</v>
      </c>
      <c r="AC63" t="e">
        <f t="shared" ca="1" si="25"/>
        <v>#DIV/0!</v>
      </c>
      <c r="AE63" t="str">
        <f t="shared" si="26"/>
        <v>2021-06</v>
      </c>
      <c r="AF63">
        <f t="shared" si="30"/>
        <v>0</v>
      </c>
      <c r="AG63">
        <f t="shared" si="5"/>
        <v>0</v>
      </c>
      <c r="AH63">
        <f t="shared" si="6"/>
        <v>0</v>
      </c>
      <c r="AI63">
        <f t="shared" si="7"/>
        <v>0</v>
      </c>
      <c r="AJ63">
        <f t="shared" si="8"/>
        <v>0</v>
      </c>
      <c r="AL63" t="e">
        <f t="shared" si="27"/>
        <v>#DIV/0!</v>
      </c>
      <c r="AM63" t="e">
        <f t="shared" si="9"/>
        <v>#DIV/0!</v>
      </c>
      <c r="AN63" t="e">
        <f t="shared" si="10"/>
        <v>#DIV/0!</v>
      </c>
      <c r="AO63" t="e">
        <f t="shared" si="11"/>
        <v>#DIV/0!</v>
      </c>
      <c r="AQ63" t="str">
        <f t="shared" si="28"/>
        <v>2021-06</v>
      </c>
      <c r="AR63" t="e">
        <f t="shared" ca="1" si="29"/>
        <v>#DIV/0!</v>
      </c>
      <c r="AS63" t="e">
        <f t="shared" ca="1" si="12"/>
        <v>#DIV/0!</v>
      </c>
      <c r="AT63" t="e">
        <f t="shared" ca="1" si="13"/>
        <v>#DIV/0!</v>
      </c>
      <c r="AU63" t="e">
        <f t="shared" ca="1" si="14"/>
        <v>#DIV/0!</v>
      </c>
    </row>
    <row r="64" spans="1:47" x14ac:dyDescent="0.25">
      <c r="A64" s="1" t="s">
        <v>257</v>
      </c>
      <c r="B64" s="9">
        <v>919895</v>
      </c>
      <c r="C64" s="9">
        <v>15935</v>
      </c>
      <c r="D64" s="9">
        <v>14928</v>
      </c>
      <c r="E64" s="9">
        <v>0</v>
      </c>
      <c r="F64" s="9">
        <v>1</v>
      </c>
      <c r="G64" s="9">
        <v>967</v>
      </c>
      <c r="H64" s="9">
        <v>36</v>
      </c>
      <c r="I64" s="9">
        <v>15</v>
      </c>
      <c r="J64" s="9">
        <v>0</v>
      </c>
      <c r="K64" s="9">
        <v>0</v>
      </c>
      <c r="L64" s="9"/>
      <c r="M64">
        <f t="shared" si="15"/>
        <v>1.0512069312258465E-3</v>
      </c>
      <c r="N64">
        <f t="shared" si="16"/>
        <v>2.2591779102604328E-3</v>
      </c>
      <c r="O64">
        <f t="shared" si="17"/>
        <v>1.0048231511254019E-3</v>
      </c>
      <c r="P64" t="e">
        <f t="shared" si="18"/>
        <v>#DIV/0!</v>
      </c>
      <c r="Q64">
        <f t="shared" si="19"/>
        <v>0</v>
      </c>
      <c r="S64">
        <f t="shared" si="20"/>
        <v>1.0523132271897681E-3</v>
      </c>
      <c r="T64">
        <f t="shared" si="1"/>
        <v>2.2642943192078542E-3</v>
      </c>
      <c r="U64">
        <f t="shared" si="2"/>
        <v>1.005833921050585E-3</v>
      </c>
      <c r="V64" t="e">
        <f t="shared" si="3"/>
        <v>#DIV/0!</v>
      </c>
      <c r="W64">
        <f t="shared" si="3"/>
        <v>0</v>
      </c>
      <c r="Y64">
        <f t="shared" ca="1" si="21"/>
        <v>9.844775622006802E-4</v>
      </c>
      <c r="Z64">
        <f t="shared" ca="1" si="22"/>
        <v>2.3511435603606667E-3</v>
      </c>
      <c r="AA64">
        <f t="shared" ca="1" si="23"/>
        <v>1.0370204819435938E-3</v>
      </c>
      <c r="AB64" t="e">
        <f t="shared" ca="1" si="24"/>
        <v>#DIV/0!</v>
      </c>
      <c r="AC64" t="e">
        <f t="shared" ca="1" si="25"/>
        <v>#NUM!</v>
      </c>
      <c r="AE64" t="str">
        <f t="shared" si="26"/>
        <v>2021-07</v>
      </c>
      <c r="AF64">
        <f t="shared" si="30"/>
        <v>0</v>
      </c>
      <c r="AG64">
        <f t="shared" si="5"/>
        <v>0</v>
      </c>
      <c r="AH64">
        <f t="shared" si="6"/>
        <v>0</v>
      </c>
      <c r="AI64">
        <f t="shared" si="7"/>
        <v>0</v>
      </c>
      <c r="AJ64">
        <f t="shared" si="8"/>
        <v>0</v>
      </c>
      <c r="AL64" t="e">
        <f t="shared" si="27"/>
        <v>#DIV/0!</v>
      </c>
      <c r="AM64" t="e">
        <f t="shared" si="9"/>
        <v>#DIV/0!</v>
      </c>
      <c r="AN64" t="e">
        <f t="shared" si="10"/>
        <v>#DIV/0!</v>
      </c>
      <c r="AO64" t="e">
        <f t="shared" si="11"/>
        <v>#DIV/0!</v>
      </c>
      <c r="AQ64" t="str">
        <f t="shared" si="28"/>
        <v>2021-07</v>
      </c>
      <c r="AR64" t="e">
        <f t="shared" ca="1" si="29"/>
        <v>#DIV/0!</v>
      </c>
      <c r="AS64" t="e">
        <f t="shared" ca="1" si="12"/>
        <v>#DIV/0!</v>
      </c>
      <c r="AT64" t="e">
        <f t="shared" ca="1" si="13"/>
        <v>#DIV/0!</v>
      </c>
      <c r="AU64" t="e">
        <f t="shared" ca="1" si="14"/>
        <v>#DIV/0!</v>
      </c>
    </row>
    <row r="65" spans="1:47" x14ac:dyDescent="0.25">
      <c r="A65" s="1" t="s">
        <v>258</v>
      </c>
      <c r="B65" s="9">
        <v>912385</v>
      </c>
      <c r="C65" s="9">
        <v>16359</v>
      </c>
      <c r="D65" s="9">
        <v>20996</v>
      </c>
      <c r="E65" s="9">
        <v>0</v>
      </c>
      <c r="F65" s="9">
        <v>1</v>
      </c>
      <c r="G65" s="9">
        <v>1099</v>
      </c>
      <c r="H65" s="9">
        <v>35</v>
      </c>
      <c r="I65" s="9">
        <v>17</v>
      </c>
      <c r="J65" s="9">
        <v>0</v>
      </c>
      <c r="K65" s="9">
        <v>0</v>
      </c>
      <c r="L65" s="9"/>
      <c r="M65">
        <f t="shared" si="15"/>
        <v>1.2045353661009333E-3</v>
      </c>
      <c r="N65">
        <f t="shared" si="16"/>
        <v>2.1394950791613181E-3</v>
      </c>
      <c r="O65">
        <f t="shared" si="17"/>
        <v>8.0967803391122114E-4</v>
      </c>
      <c r="P65" t="e">
        <f t="shared" si="18"/>
        <v>#DIV/0!</v>
      </c>
      <c r="Q65">
        <f t="shared" si="19"/>
        <v>0</v>
      </c>
      <c r="S65">
        <f t="shared" si="20"/>
        <v>1.2059881674901006E-3</v>
      </c>
      <c r="T65">
        <f t="shared" si="1"/>
        <v>2.1440831541402546E-3</v>
      </c>
      <c r="U65">
        <f t="shared" si="2"/>
        <v>8.1033418800897841E-4</v>
      </c>
      <c r="V65" t="e">
        <f t="shared" si="3"/>
        <v>#DIV/0!</v>
      </c>
      <c r="W65">
        <f t="shared" si="3"/>
        <v>0</v>
      </c>
      <c r="Y65">
        <f t="shared" ca="1" si="21"/>
        <v>1.1308415141428236E-3</v>
      </c>
      <c r="Z65">
        <f t="shared" ca="1" si="22"/>
        <v>2.223433941339698E-3</v>
      </c>
      <c r="AA65">
        <f t="shared" ca="1" si="23"/>
        <v>8.3457993790108992E-4</v>
      </c>
      <c r="AB65" t="e">
        <f t="shared" ca="1" si="24"/>
        <v>#DIV/0!</v>
      </c>
      <c r="AC65" t="e">
        <f t="shared" ca="1" si="25"/>
        <v>#NUM!</v>
      </c>
      <c r="AE65" t="str">
        <f t="shared" si="26"/>
        <v>2021-08</v>
      </c>
      <c r="AF65">
        <f t="shared" si="30"/>
        <v>0</v>
      </c>
      <c r="AG65">
        <f t="shared" si="5"/>
        <v>0</v>
      </c>
      <c r="AH65">
        <f t="shared" si="6"/>
        <v>0</v>
      </c>
      <c r="AI65">
        <f t="shared" si="7"/>
        <v>0</v>
      </c>
      <c r="AJ65">
        <f t="shared" si="8"/>
        <v>0</v>
      </c>
      <c r="AL65" t="e">
        <f t="shared" si="27"/>
        <v>#DIV/0!</v>
      </c>
      <c r="AM65" t="e">
        <f t="shared" si="9"/>
        <v>#DIV/0!</v>
      </c>
      <c r="AN65" t="e">
        <f t="shared" si="10"/>
        <v>#DIV/0!</v>
      </c>
      <c r="AO65" t="e">
        <f t="shared" si="11"/>
        <v>#DIV/0!</v>
      </c>
      <c r="AQ65" t="str">
        <f t="shared" si="28"/>
        <v>2021-08</v>
      </c>
      <c r="AR65" t="e">
        <f t="shared" ca="1" si="29"/>
        <v>#DIV/0!</v>
      </c>
      <c r="AS65" t="e">
        <f t="shared" ca="1" si="12"/>
        <v>#DIV/0!</v>
      </c>
      <c r="AT65" t="e">
        <f t="shared" ca="1" si="13"/>
        <v>#DIV/0!</v>
      </c>
      <c r="AU65" t="e">
        <f t="shared" ca="1" si="14"/>
        <v>#DIV/0!</v>
      </c>
    </row>
    <row r="66" spans="1:47" x14ac:dyDescent="0.25">
      <c r="A66" s="1" t="s">
        <v>259</v>
      </c>
      <c r="B66" s="9">
        <v>898215</v>
      </c>
      <c r="C66" s="9">
        <v>25891</v>
      </c>
      <c r="D66" s="9">
        <v>24483</v>
      </c>
      <c r="E66" s="9">
        <v>0</v>
      </c>
      <c r="F66" s="9">
        <v>1</v>
      </c>
      <c r="G66" s="9">
        <v>1196</v>
      </c>
      <c r="H66" s="9">
        <v>50</v>
      </c>
      <c r="I66" s="9">
        <v>28</v>
      </c>
      <c r="J66" s="9">
        <v>0</v>
      </c>
      <c r="K66" s="9">
        <v>0</v>
      </c>
      <c r="L66" s="9"/>
      <c r="M66">
        <f t="shared" si="15"/>
        <v>1.3315297562387625E-3</v>
      </c>
      <c r="N66">
        <f t="shared" si="16"/>
        <v>1.9311729944768452E-3</v>
      </c>
      <c r="O66">
        <f t="shared" si="17"/>
        <v>1.1436506964015848E-3</v>
      </c>
      <c r="P66" t="e">
        <f t="shared" si="18"/>
        <v>#DIV/0!</v>
      </c>
      <c r="Q66">
        <f t="shared" si="19"/>
        <v>0</v>
      </c>
      <c r="S66">
        <f t="shared" si="20"/>
        <v>1.3333052891607981E-3</v>
      </c>
      <c r="T66">
        <f t="shared" si="1"/>
        <v>1.9349102433918722E-3</v>
      </c>
      <c r="U66">
        <f t="shared" si="2"/>
        <v>1.1449602559332741E-3</v>
      </c>
      <c r="V66" t="e">
        <f t="shared" si="3"/>
        <v>#DIV/0!</v>
      </c>
      <c r="W66">
        <f t="shared" si="3"/>
        <v>0</v>
      </c>
      <c r="Y66">
        <f t="shared" ca="1" si="21"/>
        <v>1.2531013627937351E-3</v>
      </c>
      <c r="Z66">
        <f t="shared" ca="1" si="22"/>
        <v>2.0039171663903941E-3</v>
      </c>
      <c r="AA66">
        <f t="shared" ca="1" si="23"/>
        <v>1.1779772750252152E-3</v>
      </c>
      <c r="AB66" t="e">
        <f t="shared" ca="1" si="24"/>
        <v>#DIV/0!</v>
      </c>
      <c r="AC66" t="e">
        <f t="shared" ca="1" si="25"/>
        <v>#NUM!</v>
      </c>
      <c r="AE66" t="str">
        <f t="shared" si="26"/>
        <v>2021-09</v>
      </c>
      <c r="AF66">
        <f t="shared" si="30"/>
        <v>0</v>
      </c>
      <c r="AG66">
        <f t="shared" si="5"/>
        <v>0</v>
      </c>
      <c r="AH66">
        <f t="shared" si="6"/>
        <v>0</v>
      </c>
      <c r="AI66">
        <f t="shared" si="7"/>
        <v>0</v>
      </c>
      <c r="AJ66">
        <f t="shared" si="8"/>
        <v>0</v>
      </c>
      <c r="AL66" t="e">
        <f t="shared" si="27"/>
        <v>#DIV/0!</v>
      </c>
      <c r="AM66" t="e">
        <f t="shared" si="9"/>
        <v>#DIV/0!</v>
      </c>
      <c r="AN66" t="e">
        <f t="shared" si="10"/>
        <v>#DIV/0!</v>
      </c>
      <c r="AO66" t="e">
        <f t="shared" si="11"/>
        <v>#DIV/0!</v>
      </c>
      <c r="AQ66" t="str">
        <f t="shared" si="28"/>
        <v>2021-09</v>
      </c>
      <c r="AR66" t="e">
        <f t="shared" ca="1" si="29"/>
        <v>#DIV/0!</v>
      </c>
      <c r="AS66" t="e">
        <f t="shared" ca="1" si="12"/>
        <v>#DIV/0!</v>
      </c>
      <c r="AT66" t="e">
        <f t="shared" ca="1" si="13"/>
        <v>#DIV/0!</v>
      </c>
      <c r="AU66" t="e">
        <f t="shared" ca="1" si="14"/>
        <v>#DIV/0!</v>
      </c>
    </row>
    <row r="67" spans="1:47" x14ac:dyDescent="0.25">
      <c r="A67" s="1" t="s">
        <v>260</v>
      </c>
      <c r="B67" s="9">
        <v>840998</v>
      </c>
      <c r="C67" s="9">
        <v>78920</v>
      </c>
      <c r="D67" s="9">
        <v>27397</v>
      </c>
      <c r="E67" s="9">
        <v>0</v>
      </c>
      <c r="F67" s="9">
        <v>1</v>
      </c>
      <c r="G67" s="9">
        <v>1199</v>
      </c>
      <c r="H67" s="9">
        <v>60</v>
      </c>
      <c r="I67" s="9">
        <v>33</v>
      </c>
      <c r="J67" s="9">
        <v>0</v>
      </c>
      <c r="K67" s="9">
        <v>0</v>
      </c>
      <c r="L67" s="9"/>
      <c r="M67">
        <f t="shared" si="15"/>
        <v>1.4256871003260412E-3</v>
      </c>
      <c r="N67">
        <f t="shared" si="16"/>
        <v>7.6026355803345165E-4</v>
      </c>
      <c r="O67">
        <f t="shared" si="17"/>
        <v>1.2045114428587071E-3</v>
      </c>
      <c r="P67" t="e">
        <f t="shared" si="18"/>
        <v>#DIV/0!</v>
      </c>
      <c r="Q67">
        <f t="shared" si="19"/>
        <v>0</v>
      </c>
      <c r="S67">
        <f t="shared" si="20"/>
        <v>1.4277228285213268E-3</v>
      </c>
      <c r="T67">
        <f t="shared" si="1"/>
        <v>7.608420351813347E-4</v>
      </c>
      <c r="U67">
        <f t="shared" si="2"/>
        <v>1.2059641865027168E-3</v>
      </c>
      <c r="V67" t="e">
        <f t="shared" si="3"/>
        <v>#DIV/0!</v>
      </c>
      <c r="W67">
        <f t="shared" si="3"/>
        <v>0</v>
      </c>
      <c r="Y67">
        <f t="shared" ca="1" si="21"/>
        <v>1.3449260568073221E-3</v>
      </c>
      <c r="Z67">
        <f t="shared" ca="1" si="22"/>
        <v>7.8695477692751459E-4</v>
      </c>
      <c r="AA67">
        <f t="shared" ca="1" si="23"/>
        <v>1.2394346511687183E-3</v>
      </c>
      <c r="AB67" t="e">
        <f t="shared" ca="1" si="24"/>
        <v>#DIV/0!</v>
      </c>
      <c r="AC67" t="e">
        <f t="shared" ca="1" si="25"/>
        <v>#NUM!</v>
      </c>
      <c r="AE67" t="str">
        <f t="shared" si="26"/>
        <v>2021-10</v>
      </c>
      <c r="AF67">
        <f t="shared" si="30"/>
        <v>0</v>
      </c>
      <c r="AG67">
        <f t="shared" si="5"/>
        <v>0</v>
      </c>
      <c r="AH67">
        <f t="shared" si="6"/>
        <v>0</v>
      </c>
      <c r="AI67">
        <f t="shared" si="7"/>
        <v>0</v>
      </c>
      <c r="AJ67">
        <f t="shared" si="8"/>
        <v>0</v>
      </c>
      <c r="AL67" t="e">
        <f t="shared" si="27"/>
        <v>#DIV/0!</v>
      </c>
      <c r="AM67" t="e">
        <f t="shared" si="9"/>
        <v>#DIV/0!</v>
      </c>
      <c r="AN67" t="e">
        <f t="shared" si="10"/>
        <v>#DIV/0!</v>
      </c>
      <c r="AO67" t="e">
        <f t="shared" si="11"/>
        <v>#DIV/0!</v>
      </c>
      <c r="AQ67" t="str">
        <f t="shared" si="28"/>
        <v>2021-10</v>
      </c>
      <c r="AR67" t="e">
        <f t="shared" ca="1" si="29"/>
        <v>#DIV/0!</v>
      </c>
      <c r="AS67" t="e">
        <f t="shared" ca="1" si="12"/>
        <v>#DIV/0!</v>
      </c>
      <c r="AT67" t="e">
        <f t="shared" ca="1" si="13"/>
        <v>#DIV/0!</v>
      </c>
      <c r="AU67" t="e">
        <f t="shared" ca="1" si="14"/>
        <v>#DIV/0!</v>
      </c>
    </row>
    <row r="68" spans="1:47" x14ac:dyDescent="0.25">
      <c r="A68" s="1" t="s">
        <v>261</v>
      </c>
      <c r="B68" s="9">
        <v>722449</v>
      </c>
      <c r="C68" s="9">
        <v>191275</v>
      </c>
      <c r="D68" s="9">
        <v>32299</v>
      </c>
      <c r="E68" s="9">
        <v>0</v>
      </c>
      <c r="F68" s="9">
        <v>1</v>
      </c>
      <c r="G68" s="9">
        <v>1079</v>
      </c>
      <c r="H68" s="9">
        <v>104</v>
      </c>
      <c r="I68" s="9">
        <v>38</v>
      </c>
      <c r="J68" s="9">
        <v>0</v>
      </c>
      <c r="K68" s="9">
        <v>0</v>
      </c>
      <c r="L68" s="9"/>
      <c r="M68">
        <f t="shared" si="15"/>
        <v>1.4935310312561856E-3</v>
      </c>
      <c r="N68">
        <f t="shared" si="16"/>
        <v>5.437197751927853E-4</v>
      </c>
      <c r="O68">
        <f t="shared" si="17"/>
        <v>1.1765070126010092E-3</v>
      </c>
      <c r="P68" t="e">
        <f t="shared" si="18"/>
        <v>#DIV/0!</v>
      </c>
      <c r="Q68">
        <f t="shared" si="19"/>
        <v>0</v>
      </c>
      <c r="S68">
        <f t="shared" si="20"/>
        <v>1.4957652815778247E-3</v>
      </c>
      <c r="T68">
        <f t="shared" si="1"/>
        <v>5.4401558063170386E-4</v>
      </c>
      <c r="U68">
        <f t="shared" si="2"/>
        <v>1.1778929479412724E-3</v>
      </c>
      <c r="V68" t="e">
        <f t="shared" si="3"/>
        <v>#DIV/0!</v>
      </c>
      <c r="W68">
        <f t="shared" si="3"/>
        <v>0</v>
      </c>
      <c r="Y68">
        <f t="shared" ca="1" si="21"/>
        <v>1.412263894670225E-3</v>
      </c>
      <c r="Z68">
        <f t="shared" ca="1" si="22"/>
        <v>5.6195682605145474E-4</v>
      </c>
      <c r="AA68">
        <f t="shared" ca="1" si="23"/>
        <v>1.2093103414168604E-3</v>
      </c>
      <c r="AB68" t="e">
        <f t="shared" ca="1" si="24"/>
        <v>#DIV/0!</v>
      </c>
      <c r="AC68" t="e">
        <f t="shared" ca="1" si="25"/>
        <v>#NUM!</v>
      </c>
      <c r="AE68" t="str">
        <f t="shared" si="26"/>
        <v>2021-11</v>
      </c>
      <c r="AF68">
        <f t="shared" si="30"/>
        <v>0</v>
      </c>
      <c r="AG68">
        <f t="shared" si="5"/>
        <v>0</v>
      </c>
      <c r="AH68">
        <f t="shared" si="6"/>
        <v>0</v>
      </c>
      <c r="AI68">
        <f t="shared" si="7"/>
        <v>0</v>
      </c>
      <c r="AJ68">
        <f t="shared" si="8"/>
        <v>0</v>
      </c>
      <c r="AL68" t="e">
        <f t="shared" si="27"/>
        <v>#DIV/0!</v>
      </c>
      <c r="AM68" t="e">
        <f t="shared" si="9"/>
        <v>#DIV/0!</v>
      </c>
      <c r="AN68" t="e">
        <f t="shared" si="10"/>
        <v>#DIV/0!</v>
      </c>
      <c r="AO68" t="e">
        <f t="shared" si="11"/>
        <v>#DIV/0!</v>
      </c>
      <c r="AQ68" t="str">
        <f t="shared" si="28"/>
        <v>2021-11</v>
      </c>
      <c r="AR68" t="e">
        <f t="shared" ca="1" si="29"/>
        <v>#DIV/0!</v>
      </c>
      <c r="AS68" t="e">
        <f t="shared" ca="1" si="12"/>
        <v>#DIV/0!</v>
      </c>
      <c r="AT68" t="e">
        <f t="shared" ca="1" si="13"/>
        <v>#DIV/0!</v>
      </c>
      <c r="AU68" t="e">
        <f t="shared" ca="1" si="14"/>
        <v>#DIV/0!</v>
      </c>
    </row>
    <row r="69" spans="1:47" x14ac:dyDescent="0.25">
      <c r="A69" s="1" t="s">
        <v>262</v>
      </c>
      <c r="B69" s="9">
        <v>610325</v>
      </c>
      <c r="C69" s="9">
        <v>294258</v>
      </c>
      <c r="D69" s="9">
        <v>40219</v>
      </c>
      <c r="E69" s="9">
        <v>0</v>
      </c>
      <c r="F69" s="9">
        <v>1</v>
      </c>
      <c r="G69" s="9">
        <v>959</v>
      </c>
      <c r="H69" s="9">
        <v>122</v>
      </c>
      <c r="I69" s="9">
        <v>39</v>
      </c>
      <c r="J69" s="9">
        <v>0</v>
      </c>
      <c r="K69" s="9">
        <v>0</v>
      </c>
      <c r="L69" s="9"/>
      <c r="M69">
        <f t="shared" si="15"/>
        <v>1.5712939827141278E-3</v>
      </c>
      <c r="N69">
        <f t="shared" si="16"/>
        <v>4.1460215185313567E-4</v>
      </c>
      <c r="O69">
        <f t="shared" si="17"/>
        <v>9.6969094209204602E-4</v>
      </c>
      <c r="P69" t="e">
        <f t="shared" si="18"/>
        <v>#DIV/0!</v>
      </c>
      <c r="Q69">
        <f t="shared" si="19"/>
        <v>0</v>
      </c>
      <c r="S69">
        <f t="shared" si="20"/>
        <v>1.5737671578871463E-3</v>
      </c>
      <c r="T69">
        <f t="shared" si="1"/>
        <v>4.1477412404138721E-4</v>
      </c>
      <c r="U69">
        <f t="shared" si="2"/>
        <v>9.7063223150609926E-4</v>
      </c>
      <c r="V69" t="e">
        <f t="shared" si="3"/>
        <v>#DIV/0!</v>
      </c>
      <c r="W69">
        <f t="shared" si="3"/>
        <v>0</v>
      </c>
      <c r="Y69">
        <f t="shared" ca="1" si="21"/>
        <v>1.4893294915119149E-3</v>
      </c>
      <c r="Z69">
        <f t="shared" ca="1" si="22"/>
        <v>4.2789735617102469E-4</v>
      </c>
      <c r="AA69">
        <f t="shared" ca="1" si="23"/>
        <v>9.9547274958924621E-4</v>
      </c>
      <c r="AB69" t="e">
        <f t="shared" ca="1" si="24"/>
        <v>#DIV/0!</v>
      </c>
      <c r="AC69" t="e">
        <f t="shared" ca="1" si="25"/>
        <v>#NUM!</v>
      </c>
      <c r="AE69" t="str">
        <f t="shared" si="26"/>
        <v>2021-12</v>
      </c>
      <c r="AF69">
        <f t="shared" si="30"/>
        <v>0</v>
      </c>
      <c r="AG69">
        <f t="shared" si="5"/>
        <v>0</v>
      </c>
      <c r="AH69">
        <f t="shared" si="6"/>
        <v>0</v>
      </c>
      <c r="AI69">
        <f t="shared" si="7"/>
        <v>0</v>
      </c>
      <c r="AJ69">
        <f t="shared" si="8"/>
        <v>0</v>
      </c>
      <c r="AL69" t="e">
        <f t="shared" si="27"/>
        <v>#DIV/0!</v>
      </c>
      <c r="AM69" t="e">
        <f t="shared" si="9"/>
        <v>#DIV/0!</v>
      </c>
      <c r="AN69" t="e">
        <f t="shared" si="10"/>
        <v>#DIV/0!</v>
      </c>
      <c r="AO69" t="e">
        <f t="shared" si="11"/>
        <v>#DIV/0!</v>
      </c>
      <c r="AQ69" t="str">
        <f t="shared" si="28"/>
        <v>2021-12</v>
      </c>
      <c r="AR69" t="e">
        <f t="shared" ca="1" si="29"/>
        <v>#DIV/0!</v>
      </c>
      <c r="AS69" t="e">
        <f t="shared" ca="1" si="12"/>
        <v>#DIV/0!</v>
      </c>
      <c r="AT69" t="e">
        <f t="shared" ca="1" si="13"/>
        <v>#DIV/0!</v>
      </c>
      <c r="AU69" t="e">
        <f t="shared" ca="1" si="14"/>
        <v>#DIV/0!</v>
      </c>
    </row>
    <row r="70" spans="1:47" x14ac:dyDescent="0.25">
      <c r="A70" s="1" t="s">
        <v>263</v>
      </c>
      <c r="B70" s="9">
        <v>535775</v>
      </c>
      <c r="C70" s="9">
        <v>343137</v>
      </c>
      <c r="D70" s="9">
        <v>64770</v>
      </c>
      <c r="E70" s="9">
        <v>0</v>
      </c>
      <c r="F70" s="9">
        <v>1</v>
      </c>
      <c r="G70" s="9">
        <v>852</v>
      </c>
      <c r="H70" s="9">
        <v>173</v>
      </c>
      <c r="I70" s="9">
        <v>71</v>
      </c>
      <c r="J70" s="9">
        <v>0</v>
      </c>
      <c r="K70" s="9">
        <v>0</v>
      </c>
      <c r="L70" s="9"/>
      <c r="M70">
        <f t="shared" si="15"/>
        <v>1.5902197750921562E-3</v>
      </c>
      <c r="N70">
        <f t="shared" si="16"/>
        <v>5.0417180309905371E-4</v>
      </c>
      <c r="O70">
        <f t="shared" si="17"/>
        <v>1.0961865060985024E-3</v>
      </c>
      <c r="P70" t="e">
        <f t="shared" si="18"/>
        <v>#DIV/0!</v>
      </c>
      <c r="Q70">
        <f t="shared" si="19"/>
        <v>0</v>
      </c>
      <c r="S70">
        <f t="shared" si="20"/>
        <v>1.5927529384925209E-3</v>
      </c>
      <c r="T70">
        <f t="shared" si="1"/>
        <v>5.0442613122146217E-4</v>
      </c>
      <c r="U70">
        <f t="shared" si="2"/>
        <v>1.0973895597339155E-3</v>
      </c>
      <c r="V70" t="e">
        <f t="shared" si="3"/>
        <v>#DIV/0!</v>
      </c>
      <c r="W70">
        <f t="shared" si="3"/>
        <v>0</v>
      </c>
      <c r="Y70">
        <f t="shared" ca="1" si="21"/>
        <v>1.510764009165367E-3</v>
      </c>
      <c r="Z70">
        <f t="shared" ca="1" si="22"/>
        <v>5.1971094183975858E-4</v>
      </c>
      <c r="AA70">
        <f t="shared" ca="1" si="23"/>
        <v>1.1242896524782779E-3</v>
      </c>
      <c r="AB70" t="e">
        <f t="shared" ca="1" si="24"/>
        <v>#DIV/0!</v>
      </c>
      <c r="AC70" t="e">
        <f t="shared" ca="1" si="25"/>
        <v>#NUM!</v>
      </c>
      <c r="AE70" t="str">
        <f t="shared" si="26"/>
        <v>2021-13</v>
      </c>
      <c r="AF70">
        <f t="shared" si="30"/>
        <v>0</v>
      </c>
      <c r="AG70">
        <f t="shared" si="5"/>
        <v>0</v>
      </c>
      <c r="AH70">
        <f t="shared" si="6"/>
        <v>0</v>
      </c>
      <c r="AI70">
        <f t="shared" si="7"/>
        <v>0</v>
      </c>
      <c r="AJ70">
        <f t="shared" si="8"/>
        <v>0</v>
      </c>
      <c r="AL70" t="e">
        <f t="shared" si="27"/>
        <v>#DIV/0!</v>
      </c>
      <c r="AM70" t="e">
        <f t="shared" si="9"/>
        <v>#DIV/0!</v>
      </c>
      <c r="AN70" t="e">
        <f t="shared" si="10"/>
        <v>#DIV/0!</v>
      </c>
      <c r="AO70" t="e">
        <f t="shared" si="11"/>
        <v>#DIV/0!</v>
      </c>
      <c r="AQ70" t="str">
        <f t="shared" si="28"/>
        <v>2021-13</v>
      </c>
      <c r="AR70" t="e">
        <f t="shared" ca="1" si="29"/>
        <v>#DIV/0!</v>
      </c>
      <c r="AS70" t="e">
        <f t="shared" ca="1" si="12"/>
        <v>#DIV/0!</v>
      </c>
      <c r="AT70" t="e">
        <f t="shared" ca="1" si="13"/>
        <v>#DIV/0!</v>
      </c>
      <c r="AU70" t="e">
        <f t="shared" ca="1" si="14"/>
        <v>#DIV/0!</v>
      </c>
    </row>
    <row r="71" spans="1:47" x14ac:dyDescent="0.25">
      <c r="A71" s="1" t="s">
        <v>264</v>
      </c>
      <c r="B71" s="9">
        <v>486783</v>
      </c>
      <c r="C71" s="9">
        <v>327709</v>
      </c>
      <c r="D71" s="9">
        <v>128094</v>
      </c>
      <c r="E71" s="9">
        <v>0</v>
      </c>
      <c r="F71" s="9">
        <v>1</v>
      </c>
      <c r="G71" s="9">
        <v>719</v>
      </c>
      <c r="H71" s="9">
        <v>149</v>
      </c>
      <c r="I71" s="9">
        <v>59</v>
      </c>
      <c r="J71" s="9">
        <v>0</v>
      </c>
      <c r="K71" s="9">
        <v>0</v>
      </c>
      <c r="L71" s="9"/>
      <c r="M71">
        <f t="shared" si="15"/>
        <v>1.4770441860130694E-3</v>
      </c>
      <c r="N71">
        <f t="shared" si="16"/>
        <v>4.5467167517523167E-4</v>
      </c>
      <c r="O71">
        <f t="shared" si="17"/>
        <v>4.6059924742767032E-4</v>
      </c>
      <c r="P71" t="e">
        <f t="shared" si="18"/>
        <v>#DIV/0!</v>
      </c>
      <c r="Q71">
        <f t="shared" si="19"/>
        <v>0</v>
      </c>
      <c r="S71">
        <f t="shared" si="20"/>
        <v>1.479229342442216E-3</v>
      </c>
      <c r="T71">
        <f t="shared" si="1"/>
        <v>4.5487850338615229E-4</v>
      </c>
      <c r="U71">
        <f t="shared" si="2"/>
        <v>4.6081150501071162E-4</v>
      </c>
      <c r="V71" t="e">
        <f t="shared" si="3"/>
        <v>#DIV/0!</v>
      </c>
      <c r="W71">
        <f t="shared" si="3"/>
        <v>0</v>
      </c>
      <c r="Y71">
        <f t="shared" ca="1" si="21"/>
        <v>1.4063118356567234E-3</v>
      </c>
      <c r="Z71">
        <f t="shared" ca="1" si="22"/>
        <v>4.6805407724298488E-4</v>
      </c>
      <c r="AA71">
        <f t="shared" ca="1" si="23"/>
        <v>4.7161045599321895E-4</v>
      </c>
      <c r="AB71" t="e">
        <f t="shared" ca="1" si="24"/>
        <v>#DIV/0!</v>
      </c>
      <c r="AC71" t="e">
        <f t="shared" ca="1" si="25"/>
        <v>#NUM!</v>
      </c>
      <c r="AE71" t="str">
        <f t="shared" si="26"/>
        <v>2021-14</v>
      </c>
      <c r="AF71">
        <f t="shared" si="30"/>
        <v>0</v>
      </c>
      <c r="AG71">
        <f t="shared" si="5"/>
        <v>0</v>
      </c>
      <c r="AH71">
        <f t="shared" si="6"/>
        <v>0</v>
      </c>
      <c r="AI71">
        <f t="shared" si="7"/>
        <v>0</v>
      </c>
      <c r="AJ71">
        <f t="shared" si="8"/>
        <v>0</v>
      </c>
      <c r="AL71" t="e">
        <f t="shared" si="27"/>
        <v>#DIV/0!</v>
      </c>
      <c r="AM71" t="e">
        <f t="shared" si="9"/>
        <v>#DIV/0!</v>
      </c>
      <c r="AN71" t="e">
        <f t="shared" si="10"/>
        <v>#DIV/0!</v>
      </c>
      <c r="AO71" t="e">
        <f t="shared" si="11"/>
        <v>#DIV/0!</v>
      </c>
      <c r="AQ71" t="str">
        <f t="shared" si="28"/>
        <v>2021-14</v>
      </c>
      <c r="AR71" t="e">
        <f t="shared" ca="1" si="29"/>
        <v>#DIV/0!</v>
      </c>
      <c r="AS71" t="e">
        <f t="shared" ca="1" si="12"/>
        <v>#DIV/0!</v>
      </c>
      <c r="AT71" t="e">
        <f t="shared" ca="1" si="13"/>
        <v>#DIV/0!</v>
      </c>
      <c r="AU71" t="e">
        <f t="shared" ca="1" si="14"/>
        <v>#DIV/0!</v>
      </c>
    </row>
    <row r="72" spans="1:47" x14ac:dyDescent="0.25">
      <c r="A72" s="1" t="s">
        <v>265</v>
      </c>
      <c r="B72" s="9">
        <v>419834</v>
      </c>
      <c r="C72" s="9">
        <v>313661</v>
      </c>
      <c r="D72" s="9">
        <v>208160</v>
      </c>
      <c r="E72" s="9">
        <v>4</v>
      </c>
      <c r="F72" s="9">
        <v>1</v>
      </c>
      <c r="G72" s="9">
        <v>593</v>
      </c>
      <c r="H72" s="9">
        <v>130</v>
      </c>
      <c r="I72" s="9">
        <v>77</v>
      </c>
      <c r="J72" s="9">
        <v>0</v>
      </c>
      <c r="K72" s="9">
        <v>0</v>
      </c>
      <c r="L72" s="9"/>
      <c r="M72">
        <f t="shared" si="15"/>
        <v>1.4124630210988153E-3</v>
      </c>
      <c r="N72">
        <f t="shared" si="16"/>
        <v>4.1446019747434331E-4</v>
      </c>
      <c r="O72">
        <f t="shared" si="17"/>
        <v>3.6990776325903149E-4</v>
      </c>
      <c r="P72">
        <f t="shared" si="18"/>
        <v>0</v>
      </c>
      <c r="Q72">
        <f t="shared" si="19"/>
        <v>0</v>
      </c>
      <c r="S72">
        <f t="shared" si="20"/>
        <v>1.414461130633587E-3</v>
      </c>
      <c r="T72">
        <f t="shared" si="1"/>
        <v>4.1463205189434441E-4</v>
      </c>
      <c r="U72">
        <f t="shared" si="2"/>
        <v>3.7004464986869383E-4</v>
      </c>
      <c r="V72">
        <f t="shared" si="3"/>
        <v>0</v>
      </c>
      <c r="W72">
        <f t="shared" si="3"/>
        <v>0</v>
      </c>
      <c r="Y72">
        <f t="shared" ca="1" si="21"/>
        <v>1.3478297560089059E-3</v>
      </c>
      <c r="Z72">
        <f t="shared" ca="1" si="22"/>
        <v>4.2608851255592113E-4</v>
      </c>
      <c r="AA72">
        <f t="shared" ca="1" si="23"/>
        <v>3.7831796369128712E-4</v>
      </c>
      <c r="AB72">
        <f t="shared" ca="1" si="24"/>
        <v>0</v>
      </c>
      <c r="AC72" t="e">
        <f t="shared" ca="1" si="25"/>
        <v>#NUM!</v>
      </c>
      <c r="AE72" t="str">
        <f t="shared" si="26"/>
        <v>2021-15</v>
      </c>
      <c r="AF72">
        <f t="shared" si="30"/>
        <v>0</v>
      </c>
      <c r="AG72">
        <f t="shared" si="5"/>
        <v>0</v>
      </c>
      <c r="AH72">
        <f t="shared" si="6"/>
        <v>0</v>
      </c>
      <c r="AI72">
        <f t="shared" si="7"/>
        <v>0</v>
      </c>
      <c r="AJ72">
        <f t="shared" si="8"/>
        <v>0</v>
      </c>
      <c r="AL72" t="e">
        <f t="shared" si="27"/>
        <v>#DIV/0!</v>
      </c>
      <c r="AM72" t="e">
        <f t="shared" si="9"/>
        <v>#DIV/0!</v>
      </c>
      <c r="AN72" t="e">
        <f t="shared" si="10"/>
        <v>#DIV/0!</v>
      </c>
      <c r="AO72" t="e">
        <f t="shared" si="11"/>
        <v>#DIV/0!</v>
      </c>
      <c r="AQ72" t="str">
        <f t="shared" si="28"/>
        <v>2021-15</v>
      </c>
      <c r="AR72" t="e">
        <f t="shared" ca="1" si="29"/>
        <v>#DIV/0!</v>
      </c>
      <c r="AS72" t="e">
        <f t="shared" ca="1" si="12"/>
        <v>#DIV/0!</v>
      </c>
      <c r="AT72" t="e">
        <f t="shared" ca="1" si="13"/>
        <v>#DIV/0!</v>
      </c>
      <c r="AU72" t="e">
        <f t="shared" ca="1" si="14"/>
        <v>#DIV/0!</v>
      </c>
    </row>
    <row r="73" spans="1:47" x14ac:dyDescent="0.25">
      <c r="A73" s="1" t="s">
        <v>266</v>
      </c>
      <c r="B73" s="9">
        <v>338944</v>
      </c>
      <c r="C73" s="9">
        <v>316932</v>
      </c>
      <c r="D73" s="9">
        <v>284971</v>
      </c>
      <c r="E73" s="9">
        <v>12</v>
      </c>
      <c r="F73" s="9">
        <v>1</v>
      </c>
      <c r="G73" s="9">
        <v>518</v>
      </c>
      <c r="H73" s="9">
        <v>151</v>
      </c>
      <c r="I73" s="9">
        <v>88</v>
      </c>
      <c r="J73" s="9">
        <v>0</v>
      </c>
      <c r="K73" s="9">
        <v>0</v>
      </c>
      <c r="L73" s="9"/>
      <c r="M73">
        <f t="shared" si="15"/>
        <v>1.5282760574018128E-3</v>
      </c>
      <c r="N73">
        <f t="shared" si="16"/>
        <v>4.7644289626796917E-4</v>
      </c>
      <c r="O73">
        <f t="shared" si="17"/>
        <v>3.0880335192001994E-4</v>
      </c>
      <c r="P73">
        <f t="shared" si="18"/>
        <v>0</v>
      </c>
      <c r="Q73">
        <f t="shared" si="19"/>
        <v>0</v>
      </c>
      <c r="S73">
        <f t="shared" si="20"/>
        <v>1.5306155588819495E-3</v>
      </c>
      <c r="T73">
        <f t="shared" si="1"/>
        <v>4.7667001132995195E-4</v>
      </c>
      <c r="U73">
        <f t="shared" si="2"/>
        <v>3.0889874334275361E-4</v>
      </c>
      <c r="V73">
        <f t="shared" si="3"/>
        <v>0</v>
      </c>
      <c r="W73">
        <f t="shared" si="3"/>
        <v>0</v>
      </c>
      <c r="Y73">
        <f t="shared" ca="1" si="21"/>
        <v>1.4618676306521225E-3</v>
      </c>
      <c r="Z73">
        <f t="shared" ca="1" si="22"/>
        <v>4.8920526267078187E-4</v>
      </c>
      <c r="AA73">
        <f t="shared" ca="1" si="23"/>
        <v>3.1547263814021121E-4</v>
      </c>
      <c r="AB73">
        <f t="shared" ca="1" si="24"/>
        <v>0</v>
      </c>
      <c r="AC73" t="e">
        <f t="shared" ca="1" si="25"/>
        <v>#NUM!</v>
      </c>
      <c r="AE73" t="str">
        <f t="shared" si="26"/>
        <v>2021-16</v>
      </c>
      <c r="AF73">
        <f t="shared" si="30"/>
        <v>0</v>
      </c>
      <c r="AG73">
        <f t="shared" si="5"/>
        <v>0</v>
      </c>
      <c r="AH73">
        <f t="shared" si="6"/>
        <v>0</v>
      </c>
      <c r="AI73">
        <f t="shared" si="7"/>
        <v>0</v>
      </c>
      <c r="AJ73">
        <f t="shared" si="8"/>
        <v>0</v>
      </c>
      <c r="AL73" t="e">
        <f t="shared" si="27"/>
        <v>#DIV/0!</v>
      </c>
      <c r="AM73" t="e">
        <f t="shared" si="9"/>
        <v>#DIV/0!</v>
      </c>
      <c r="AN73" t="e">
        <f t="shared" si="10"/>
        <v>#DIV/0!</v>
      </c>
      <c r="AO73" t="e">
        <f t="shared" si="11"/>
        <v>#DIV/0!</v>
      </c>
      <c r="AQ73" t="str">
        <f t="shared" si="28"/>
        <v>2021-16</v>
      </c>
      <c r="AR73" t="e">
        <f t="shared" ca="1" si="29"/>
        <v>#DIV/0!</v>
      </c>
      <c r="AS73" t="e">
        <f t="shared" ca="1" si="12"/>
        <v>#DIV/0!</v>
      </c>
      <c r="AT73" t="e">
        <f t="shared" ca="1" si="13"/>
        <v>#DIV/0!</v>
      </c>
      <c r="AU73" t="e">
        <f t="shared" ca="1" si="14"/>
        <v>#DIV/0!</v>
      </c>
    </row>
    <row r="74" spans="1:47" x14ac:dyDescent="0.25">
      <c r="A74" s="1" t="s">
        <v>267</v>
      </c>
      <c r="B74" s="9">
        <v>297175</v>
      </c>
      <c r="C74" s="9">
        <v>318647</v>
      </c>
      <c r="D74" s="9">
        <v>324264</v>
      </c>
      <c r="E74" s="9">
        <v>16</v>
      </c>
      <c r="F74" s="9">
        <v>1</v>
      </c>
      <c r="G74" s="9">
        <v>538</v>
      </c>
      <c r="H74" s="9">
        <v>142</v>
      </c>
      <c r="I74" s="9">
        <v>112</v>
      </c>
      <c r="J74" s="9">
        <v>0</v>
      </c>
      <c r="K74" s="9">
        <v>0</v>
      </c>
      <c r="L74" s="9"/>
      <c r="M74">
        <f t="shared" si="15"/>
        <v>1.8103810885841676E-3</v>
      </c>
      <c r="N74">
        <f t="shared" si="16"/>
        <v>4.4563419708956931E-4</v>
      </c>
      <c r="O74">
        <f t="shared" si="17"/>
        <v>3.4539757728270791E-4</v>
      </c>
      <c r="P74">
        <f t="shared" si="18"/>
        <v>0</v>
      </c>
      <c r="Q74">
        <f t="shared" si="19"/>
        <v>0</v>
      </c>
      <c r="S74">
        <f t="shared" si="20"/>
        <v>1.8136650096714771E-3</v>
      </c>
      <c r="T74">
        <f t="shared" si="1"/>
        <v>4.4583288284978932E-4</v>
      </c>
      <c r="U74">
        <f t="shared" si="2"/>
        <v>3.455169214264927E-4</v>
      </c>
      <c r="V74">
        <f t="shared" si="3"/>
        <v>0</v>
      </c>
      <c r="W74">
        <f t="shared" si="3"/>
        <v>0</v>
      </c>
      <c r="Y74">
        <f t="shared" ca="1" si="21"/>
        <v>1.7361886160603553E-3</v>
      </c>
      <c r="Z74">
        <f t="shared" ca="1" si="22"/>
        <v>4.56963721762235E-4</v>
      </c>
      <c r="AA74">
        <f t="shared" ca="1" si="23"/>
        <v>3.5249876498995216E-4</v>
      </c>
      <c r="AB74">
        <f t="shared" ca="1" si="24"/>
        <v>0</v>
      </c>
      <c r="AC74" t="e">
        <f t="shared" ca="1" si="25"/>
        <v>#NUM!</v>
      </c>
      <c r="AE74" t="str">
        <f t="shared" si="26"/>
        <v>2021-17</v>
      </c>
      <c r="AF74">
        <f t="shared" si="30"/>
        <v>0</v>
      </c>
      <c r="AG74">
        <f t="shared" si="5"/>
        <v>0</v>
      </c>
      <c r="AH74">
        <f t="shared" si="6"/>
        <v>0</v>
      </c>
      <c r="AI74">
        <f t="shared" si="7"/>
        <v>0</v>
      </c>
      <c r="AJ74">
        <f t="shared" si="8"/>
        <v>0</v>
      </c>
      <c r="AL74" t="e">
        <f t="shared" si="27"/>
        <v>#DIV/0!</v>
      </c>
      <c r="AM74" t="e">
        <f t="shared" si="9"/>
        <v>#DIV/0!</v>
      </c>
      <c r="AN74" t="e">
        <f t="shared" si="10"/>
        <v>#DIV/0!</v>
      </c>
      <c r="AO74" t="e">
        <f t="shared" si="11"/>
        <v>#DIV/0!</v>
      </c>
      <c r="AQ74" t="str">
        <f t="shared" si="28"/>
        <v>2021-17</v>
      </c>
      <c r="AR74" t="e">
        <f t="shared" ca="1" si="29"/>
        <v>#DIV/0!</v>
      </c>
      <c r="AS74" t="e">
        <f t="shared" ca="1" si="12"/>
        <v>#DIV/0!</v>
      </c>
      <c r="AT74" t="e">
        <f t="shared" ca="1" si="13"/>
        <v>#DIV/0!</v>
      </c>
      <c r="AU74" t="e">
        <f t="shared" ca="1" si="14"/>
        <v>#DIV/0!</v>
      </c>
    </row>
    <row r="75" spans="1:47" x14ac:dyDescent="0.25">
      <c r="A75" s="1" t="s">
        <v>268</v>
      </c>
      <c r="B75" s="9">
        <v>265366</v>
      </c>
      <c r="C75" s="9">
        <v>325441</v>
      </c>
      <c r="D75" s="9">
        <v>348485</v>
      </c>
      <c r="E75" s="9">
        <v>18</v>
      </c>
      <c r="F75" s="9">
        <v>1</v>
      </c>
      <c r="G75" s="9">
        <v>405</v>
      </c>
      <c r="H75" s="9">
        <v>142</v>
      </c>
      <c r="I75" s="9">
        <v>159</v>
      </c>
      <c r="J75" s="9">
        <v>0</v>
      </c>
      <c r="K75" s="9">
        <v>0</v>
      </c>
      <c r="L75" s="9"/>
      <c r="M75">
        <f t="shared" si="15"/>
        <v>1.5261940112900672E-3</v>
      </c>
      <c r="N75">
        <f t="shared" si="16"/>
        <v>4.3633100930737061E-4</v>
      </c>
      <c r="O75">
        <f t="shared" si="17"/>
        <v>4.5626067119101254E-4</v>
      </c>
      <c r="P75">
        <f t="shared" si="18"/>
        <v>0</v>
      </c>
      <c r="Q75">
        <f t="shared" si="19"/>
        <v>0</v>
      </c>
      <c r="S75">
        <f t="shared" si="20"/>
        <v>1.5285271374025806E-3</v>
      </c>
      <c r="T75">
        <f t="shared" si="1"/>
        <v>4.3652148409571685E-4</v>
      </c>
      <c r="U75">
        <f t="shared" si="2"/>
        <v>4.5646894794194062E-4</v>
      </c>
      <c r="V75">
        <f t="shared" si="3"/>
        <v>0</v>
      </c>
      <c r="W75">
        <f t="shared" si="3"/>
        <v>0</v>
      </c>
      <c r="Y75">
        <f t="shared" ca="1" si="21"/>
        <v>1.4665973203301401E-3</v>
      </c>
      <c r="Z75">
        <f t="shared" ca="1" si="22"/>
        <v>4.4683952790670645E-4</v>
      </c>
      <c r="AA75">
        <f t="shared" ca="1" si="23"/>
        <v>4.6520271399422915E-4</v>
      </c>
      <c r="AB75">
        <f t="shared" ca="1" si="24"/>
        <v>0</v>
      </c>
      <c r="AC75" t="e">
        <f t="shared" ca="1" si="25"/>
        <v>#NUM!</v>
      </c>
      <c r="AE75" t="str">
        <f t="shared" si="26"/>
        <v>2021-18</v>
      </c>
      <c r="AF75">
        <f t="shared" si="30"/>
        <v>0</v>
      </c>
      <c r="AG75">
        <f t="shared" si="5"/>
        <v>0</v>
      </c>
      <c r="AH75">
        <f t="shared" si="6"/>
        <v>0</v>
      </c>
      <c r="AI75">
        <f t="shared" si="7"/>
        <v>0</v>
      </c>
      <c r="AJ75">
        <f t="shared" si="8"/>
        <v>0</v>
      </c>
      <c r="AL75" t="e">
        <f t="shared" si="27"/>
        <v>#DIV/0!</v>
      </c>
      <c r="AM75" t="e">
        <f t="shared" si="9"/>
        <v>#DIV/0!</v>
      </c>
      <c r="AN75" t="e">
        <f t="shared" si="10"/>
        <v>#DIV/0!</v>
      </c>
      <c r="AO75" t="e">
        <f t="shared" si="11"/>
        <v>#DIV/0!</v>
      </c>
      <c r="AQ75" t="str">
        <f t="shared" si="28"/>
        <v>2021-18</v>
      </c>
      <c r="AR75" t="e">
        <f t="shared" ca="1" si="29"/>
        <v>#DIV/0!</v>
      </c>
      <c r="AS75" t="e">
        <f t="shared" ca="1" si="12"/>
        <v>#DIV/0!</v>
      </c>
      <c r="AT75" t="e">
        <f t="shared" ca="1" si="13"/>
        <v>#DIV/0!</v>
      </c>
      <c r="AU75" t="e">
        <f t="shared" ca="1" si="14"/>
        <v>#DIV/0!</v>
      </c>
    </row>
    <row r="76" spans="1:47" x14ac:dyDescent="0.25">
      <c r="A76" s="1" t="s">
        <v>269</v>
      </c>
      <c r="B76" s="9">
        <v>237139</v>
      </c>
      <c r="C76" s="9">
        <v>338765</v>
      </c>
      <c r="D76" s="9">
        <v>362680</v>
      </c>
      <c r="E76" s="9">
        <v>20</v>
      </c>
      <c r="F76" s="9">
        <v>1</v>
      </c>
      <c r="G76" s="9">
        <v>382</v>
      </c>
      <c r="H76" s="9">
        <v>152</v>
      </c>
      <c r="I76" s="9">
        <v>143</v>
      </c>
      <c r="J76" s="9">
        <v>0</v>
      </c>
      <c r="K76" s="9">
        <v>0</v>
      </c>
      <c r="L76" s="9"/>
      <c r="M76">
        <f t="shared" si="15"/>
        <v>1.6108695743846436E-3</v>
      </c>
      <c r="N76">
        <f t="shared" si="16"/>
        <v>4.4868861895414226E-4</v>
      </c>
      <c r="O76">
        <f t="shared" si="17"/>
        <v>3.9428697474357561E-4</v>
      </c>
      <c r="P76">
        <f t="shared" si="18"/>
        <v>0</v>
      </c>
      <c r="Q76">
        <f t="shared" si="19"/>
        <v>0</v>
      </c>
      <c r="S76">
        <f t="shared" si="20"/>
        <v>1.6134690119875385E-3</v>
      </c>
      <c r="T76">
        <f t="shared" si="1"/>
        <v>4.4889003833987557E-4</v>
      </c>
      <c r="U76">
        <f t="shared" si="2"/>
        <v>3.9444250339707663E-4</v>
      </c>
      <c r="V76">
        <f t="shared" si="3"/>
        <v>0</v>
      </c>
      <c r="W76">
        <f t="shared" si="3"/>
        <v>0</v>
      </c>
      <c r="Y76">
        <f t="shared" ca="1" si="21"/>
        <v>1.5516589332542764E-3</v>
      </c>
      <c r="Z76">
        <f t="shared" ca="1" si="22"/>
        <v>4.5890444514721547E-4</v>
      </c>
      <c r="AA76">
        <f t="shared" ca="1" si="23"/>
        <v>4.0156645723908471E-4</v>
      </c>
      <c r="AB76">
        <f t="shared" ca="1" si="24"/>
        <v>0</v>
      </c>
      <c r="AC76" t="e">
        <f t="shared" ca="1" si="25"/>
        <v>#NUM!</v>
      </c>
      <c r="AE76" t="str">
        <f t="shared" si="26"/>
        <v>2021-19</v>
      </c>
      <c r="AF76">
        <f t="shared" si="30"/>
        <v>0</v>
      </c>
      <c r="AG76">
        <f t="shared" si="5"/>
        <v>0</v>
      </c>
      <c r="AH76">
        <f t="shared" si="6"/>
        <v>0</v>
      </c>
      <c r="AI76">
        <f t="shared" si="7"/>
        <v>0</v>
      </c>
      <c r="AJ76">
        <f t="shared" si="8"/>
        <v>0</v>
      </c>
      <c r="AL76" t="e">
        <f t="shared" si="27"/>
        <v>#DIV/0!</v>
      </c>
      <c r="AM76" t="e">
        <f t="shared" si="9"/>
        <v>#DIV/0!</v>
      </c>
      <c r="AN76" t="e">
        <f t="shared" si="10"/>
        <v>#DIV/0!</v>
      </c>
      <c r="AO76" t="e">
        <f t="shared" si="11"/>
        <v>#DIV/0!</v>
      </c>
      <c r="AQ76" t="str">
        <f t="shared" si="28"/>
        <v>2021-19</v>
      </c>
      <c r="AR76" t="e">
        <f t="shared" ca="1" si="29"/>
        <v>#DIV/0!</v>
      </c>
      <c r="AS76" t="e">
        <f t="shared" ca="1" si="12"/>
        <v>#DIV/0!</v>
      </c>
      <c r="AT76" t="e">
        <f t="shared" ca="1" si="13"/>
        <v>#DIV/0!</v>
      </c>
      <c r="AU76" t="e">
        <f t="shared" ca="1" si="14"/>
        <v>#DIV/0!</v>
      </c>
    </row>
    <row r="77" spans="1:47" x14ac:dyDescent="0.25">
      <c r="A77" s="1" t="s">
        <v>270</v>
      </c>
      <c r="B77" s="9">
        <v>214992</v>
      </c>
      <c r="C77" s="9">
        <v>347452</v>
      </c>
      <c r="D77" s="9">
        <v>375459</v>
      </c>
      <c r="E77" s="9">
        <v>24</v>
      </c>
      <c r="F77" s="9">
        <v>1</v>
      </c>
      <c r="G77" s="9">
        <v>332</v>
      </c>
      <c r="H77" s="9">
        <v>119</v>
      </c>
      <c r="I77" s="9">
        <v>140</v>
      </c>
      <c r="J77" s="9">
        <v>0</v>
      </c>
      <c r="K77" s="9">
        <v>0</v>
      </c>
      <c r="L77" s="9"/>
      <c r="M77">
        <f t="shared" si="15"/>
        <v>1.5442435067351344E-3</v>
      </c>
      <c r="N77">
        <f t="shared" si="16"/>
        <v>3.4249335159964542E-4</v>
      </c>
      <c r="O77">
        <f t="shared" si="17"/>
        <v>3.7287693196860376E-4</v>
      </c>
      <c r="P77">
        <f t="shared" si="18"/>
        <v>0</v>
      </c>
      <c r="Q77">
        <f t="shared" si="19"/>
        <v>0</v>
      </c>
      <c r="S77">
        <f t="shared" si="20"/>
        <v>1.546632191282157E-3</v>
      </c>
      <c r="T77">
        <f t="shared" si="1"/>
        <v>3.4261069683575422E-4</v>
      </c>
      <c r="U77">
        <f t="shared" si="2"/>
        <v>3.7301602536323435E-4</v>
      </c>
      <c r="V77">
        <f t="shared" si="3"/>
        <v>0</v>
      </c>
      <c r="W77">
        <f t="shared" si="3"/>
        <v>0</v>
      </c>
      <c r="Y77">
        <f t="shared" ca="1" si="21"/>
        <v>1.4908041265205892E-3</v>
      </c>
      <c r="Z77">
        <f t="shared" ca="1" si="22"/>
        <v>3.4979979482136137E-4</v>
      </c>
      <c r="AA77">
        <f t="shared" ca="1" si="23"/>
        <v>3.793533600108315E-4</v>
      </c>
      <c r="AB77">
        <f t="shared" ca="1" si="24"/>
        <v>0</v>
      </c>
      <c r="AC77" t="e">
        <f t="shared" ca="1" si="25"/>
        <v>#NUM!</v>
      </c>
      <c r="AE77" t="str">
        <f t="shared" si="26"/>
        <v>2021-20</v>
      </c>
      <c r="AF77">
        <f t="shared" si="30"/>
        <v>0</v>
      </c>
      <c r="AG77">
        <f t="shared" si="5"/>
        <v>0</v>
      </c>
      <c r="AH77">
        <f t="shared" si="6"/>
        <v>0</v>
      </c>
      <c r="AI77">
        <f t="shared" si="7"/>
        <v>0</v>
      </c>
      <c r="AJ77">
        <f t="shared" si="8"/>
        <v>0</v>
      </c>
      <c r="AL77" t="e">
        <f t="shared" si="27"/>
        <v>#DIV/0!</v>
      </c>
      <c r="AM77" t="e">
        <f t="shared" si="9"/>
        <v>#DIV/0!</v>
      </c>
      <c r="AN77" t="e">
        <f t="shared" si="10"/>
        <v>#DIV/0!</v>
      </c>
      <c r="AO77" t="e">
        <f t="shared" si="11"/>
        <v>#DIV/0!</v>
      </c>
      <c r="AQ77" t="str">
        <f t="shared" si="28"/>
        <v>2021-20</v>
      </c>
      <c r="AR77" t="e">
        <f t="shared" ca="1" si="29"/>
        <v>#DIV/0!</v>
      </c>
      <c r="AS77" t="e">
        <f t="shared" ca="1" si="12"/>
        <v>#DIV/0!</v>
      </c>
      <c r="AT77" t="e">
        <f t="shared" ca="1" si="13"/>
        <v>#DIV/0!</v>
      </c>
      <c r="AU77" t="e">
        <f t="shared" ca="1" si="14"/>
        <v>#DIV/0!</v>
      </c>
    </row>
    <row r="78" spans="1:47" x14ac:dyDescent="0.25">
      <c r="A78" s="1" t="s">
        <v>271</v>
      </c>
      <c r="B78" s="9">
        <v>199635</v>
      </c>
      <c r="C78" s="9">
        <v>320207</v>
      </c>
      <c r="D78" s="9">
        <v>417469</v>
      </c>
      <c r="E78" s="9">
        <v>25</v>
      </c>
      <c r="F78" s="9">
        <v>1</v>
      </c>
      <c r="G78" s="9">
        <v>304</v>
      </c>
      <c r="H78" s="9">
        <v>118</v>
      </c>
      <c r="I78" s="9">
        <v>134</v>
      </c>
      <c r="J78" s="9">
        <v>0</v>
      </c>
      <c r="K78" s="9">
        <v>0</v>
      </c>
      <c r="L78" s="9"/>
      <c r="M78">
        <f t="shared" si="15"/>
        <v>1.5227790718060461E-3</v>
      </c>
      <c r="N78">
        <f t="shared" si="16"/>
        <v>3.6851161904642932E-4</v>
      </c>
      <c r="O78">
        <f t="shared" si="17"/>
        <v>3.209819172202008E-4</v>
      </c>
      <c r="P78">
        <f t="shared" si="18"/>
        <v>0</v>
      </c>
      <c r="Q78">
        <f t="shared" si="19"/>
        <v>0</v>
      </c>
      <c r="S78">
        <f t="shared" si="20"/>
        <v>1.5251017600057045E-3</v>
      </c>
      <c r="T78">
        <f t="shared" ref="T78:T141" si="31">-LN((1-1.5*N78)/(1-0.5*N78))</f>
        <v>3.6864747409748636E-4</v>
      </c>
      <c r="U78">
        <f t="shared" ref="U78:U141" si="32">-LN((1-1.5*O78)/(1-0.5*O78))</f>
        <v>3.2108498245109576E-4</v>
      </c>
      <c r="V78">
        <f t="shared" ref="V78:W141" si="33">-LN((1-1.5*P78)/(1-0.5*P78))</f>
        <v>0</v>
      </c>
      <c r="W78">
        <f t="shared" si="33"/>
        <v>0</v>
      </c>
      <c r="Y78">
        <f t="shared" ca="1" si="21"/>
        <v>1.473432574300176E-3</v>
      </c>
      <c r="Z78">
        <f t="shared" ca="1" si="22"/>
        <v>3.7589472415768899E-4</v>
      </c>
      <c r="AA78">
        <f t="shared" ca="1" si="23"/>
        <v>3.2619639764877736E-4</v>
      </c>
      <c r="AB78">
        <f t="shared" ca="1" si="24"/>
        <v>0</v>
      </c>
      <c r="AC78" t="e">
        <f t="shared" ca="1" si="25"/>
        <v>#NUM!</v>
      </c>
      <c r="AE78" t="str">
        <f t="shared" si="26"/>
        <v>2021-21</v>
      </c>
      <c r="AF78">
        <f t="shared" si="30"/>
        <v>0</v>
      </c>
      <c r="AG78">
        <f t="shared" ref="AG78:AG141" si="34">IF((ROW()-14)&gt;=($B$2), Z78+AG77,0)</f>
        <v>0</v>
      </c>
      <c r="AH78">
        <f t="shared" ref="AH78:AH141" si="35">IF((ROW()-14)&gt;=($B$2), AA78+AH77,0)</f>
        <v>0</v>
      </c>
      <c r="AI78">
        <f t="shared" ref="AI78:AI141" si="36">IF((ROW()-14)&gt;=($B$2), AB78+AI77,0)</f>
        <v>0</v>
      </c>
      <c r="AJ78">
        <f t="shared" ref="AJ78:AJ141" si="37">IF((ROW()-14)&gt;=($B$2), AC78+AJ77,0)</f>
        <v>0</v>
      </c>
      <c r="AL78" t="e">
        <f t="shared" si="27"/>
        <v>#DIV/0!</v>
      </c>
      <c r="AM78" t="e">
        <f t="shared" ref="AM78:AM141" si="38">AH78/$AF78</f>
        <v>#DIV/0!</v>
      </c>
      <c r="AN78" t="e">
        <f t="shared" ref="AN78:AN141" si="39">AI78/$AF78</f>
        <v>#DIV/0!</v>
      </c>
      <c r="AO78" t="e">
        <f t="shared" ref="AO78:AO141" si="40">AJ78/$AF78</f>
        <v>#DIV/0!</v>
      </c>
      <c r="AQ78" t="str">
        <f t="shared" si="28"/>
        <v>2021-21</v>
      </c>
      <c r="AR78" t="e">
        <f t="shared" ca="1" si="29"/>
        <v>#DIV/0!</v>
      </c>
      <c r="AS78" t="e">
        <f t="shared" ref="AS78:AS141" ca="1" si="41">AM78/(OFFSET(AM$14,$B$1+$B$2,0))</f>
        <v>#DIV/0!</v>
      </c>
      <c r="AT78" t="e">
        <f t="shared" ref="AT78:AT141" ca="1" si="42">AN78/(OFFSET(AN$14,$B$1+$B$2,0))</f>
        <v>#DIV/0!</v>
      </c>
      <c r="AU78" t="e">
        <f t="shared" ref="AU78:AU141" ca="1" si="43">AO78/(OFFSET(AO$14,$B$1+$B$2,0))</f>
        <v>#DIV/0!</v>
      </c>
    </row>
    <row r="79" spans="1:47" x14ac:dyDescent="0.25">
      <c r="A79" s="1" t="s">
        <v>272</v>
      </c>
      <c r="B79" s="9">
        <v>188236</v>
      </c>
      <c r="C79" s="9">
        <v>260666</v>
      </c>
      <c r="D79" s="9">
        <v>487851</v>
      </c>
      <c r="E79" s="9">
        <v>27</v>
      </c>
      <c r="F79" s="9">
        <v>1</v>
      </c>
      <c r="G79" s="9">
        <v>277</v>
      </c>
      <c r="H79" s="9">
        <v>143</v>
      </c>
      <c r="I79" s="9">
        <v>176</v>
      </c>
      <c r="J79" s="9">
        <v>0</v>
      </c>
      <c r="K79" s="9">
        <v>0</v>
      </c>
      <c r="L79" s="9"/>
      <c r="M79">
        <f t="shared" ref="M79:M142" si="44">G79/B79</f>
        <v>1.4715569816613188E-3</v>
      </c>
      <c r="N79">
        <f t="shared" ref="N79:N142" si="45">H79/C79</f>
        <v>5.4859475343926715E-4</v>
      </c>
      <c r="O79">
        <f t="shared" ref="O79:O142" si="46">I79/D79</f>
        <v>3.6076588958513974E-4</v>
      </c>
      <c r="P79">
        <f t="shared" ref="P79:P142" si="47">J79/E79</f>
        <v>0</v>
      </c>
      <c r="Q79">
        <f t="shared" ref="Q79:Q142" si="48">K79/F79</f>
        <v>0</v>
      </c>
      <c r="S79">
        <f t="shared" ref="S79:S142" si="49">-LN((1-1.5*M79)/(1-0.5*M79))</f>
        <v>1.4737259196630984E-3</v>
      </c>
      <c r="T79">
        <f t="shared" si="31"/>
        <v>5.4889588861765828E-4</v>
      </c>
      <c r="U79">
        <f t="shared" si="32"/>
        <v>3.6089609250069675E-4</v>
      </c>
      <c r="V79">
        <f t="shared" si="33"/>
        <v>0</v>
      </c>
      <c r="W79">
        <f t="shared" si="33"/>
        <v>0</v>
      </c>
      <c r="Y79">
        <f t="shared" ref="Y79:Y142" ca="1" si="50">S79*EXP(-Y$1*(ROW()-ROW(S$14)-$B$2))</f>
        <v>1.4270726082830998E-3</v>
      </c>
      <c r="Z79">
        <f t="shared" ref="Z79:Z142" ca="1" si="51">T79*EXP(-Z$1*(ROW()-ROW(T$14)-$B$2))</f>
        <v>5.5896070884592949E-4</v>
      </c>
      <c r="AA79">
        <f t="shared" ref="AA79:AA142" ca="1" si="52">U79*EXP(-AA$1*(ROW()-ROW(U$14)-$B$2))</f>
        <v>3.6625542747017152E-4</v>
      </c>
      <c r="AB79">
        <f t="shared" ref="AB79:AB142" ca="1" si="53">V79*EXP(-AB$1*(ROW()-ROW(V$14)-$B$2))</f>
        <v>0</v>
      </c>
      <c r="AC79" t="e">
        <f t="shared" ref="AC79:AC142" ca="1" si="54">W79*EXP(-AC$1*(ROW()-ROW(W$14)-$B$2))</f>
        <v>#NUM!</v>
      </c>
      <c r="AE79" t="str">
        <f t="shared" ref="AE79:AE142" si="55">$A79</f>
        <v>2021-22</v>
      </c>
      <c r="AF79">
        <f t="shared" ref="AF79:AF142" si="56">IF((ROW()-14)&gt;=($B$2), Y79+AF78,0)</f>
        <v>0</v>
      </c>
      <c r="AG79">
        <f t="shared" si="34"/>
        <v>0</v>
      </c>
      <c r="AH79">
        <f t="shared" si="35"/>
        <v>0</v>
      </c>
      <c r="AI79">
        <f t="shared" si="36"/>
        <v>0</v>
      </c>
      <c r="AJ79">
        <f t="shared" si="37"/>
        <v>0</v>
      </c>
      <c r="AL79" t="e">
        <f t="shared" ref="AL79:AL142" si="57">AG79/$AF79</f>
        <v>#DIV/0!</v>
      </c>
      <c r="AM79" t="e">
        <f t="shared" si="38"/>
        <v>#DIV/0!</v>
      </c>
      <c r="AN79" t="e">
        <f t="shared" si="39"/>
        <v>#DIV/0!</v>
      </c>
      <c r="AO79" t="e">
        <f t="shared" si="40"/>
        <v>#DIV/0!</v>
      </c>
      <c r="AQ79" t="str">
        <f t="shared" ref="AQ79:AQ142" si="58">$A79</f>
        <v>2021-22</v>
      </c>
      <c r="AR79" t="e">
        <f t="shared" ref="AR79:AR142" ca="1" si="59">AL79/(OFFSET(AL$14,$B$1+$B$2,0))</f>
        <v>#DIV/0!</v>
      </c>
      <c r="AS79" t="e">
        <f t="shared" ca="1" si="41"/>
        <v>#DIV/0!</v>
      </c>
      <c r="AT79" t="e">
        <f t="shared" ca="1" si="42"/>
        <v>#DIV/0!</v>
      </c>
      <c r="AU79" t="e">
        <f t="shared" ca="1" si="43"/>
        <v>#DIV/0!</v>
      </c>
    </row>
    <row r="80" spans="1:47" x14ac:dyDescent="0.25">
      <c r="A80" s="1" t="s">
        <v>273</v>
      </c>
      <c r="B80" s="9">
        <v>178118</v>
      </c>
      <c r="C80" s="9">
        <v>214027</v>
      </c>
      <c r="D80" s="9">
        <v>544004</v>
      </c>
      <c r="E80" s="9">
        <v>35</v>
      </c>
      <c r="F80" s="9">
        <v>1</v>
      </c>
      <c r="G80" s="9">
        <v>264</v>
      </c>
      <c r="H80" s="9">
        <v>125</v>
      </c>
      <c r="I80" s="9">
        <v>189</v>
      </c>
      <c r="J80" s="9">
        <v>0</v>
      </c>
      <c r="K80" s="9">
        <v>0</v>
      </c>
      <c r="L80" s="9"/>
      <c r="M80">
        <f t="shared" si="44"/>
        <v>1.4821635095835345E-3</v>
      </c>
      <c r="N80">
        <f t="shared" si="45"/>
        <v>5.840384624369822E-4</v>
      </c>
      <c r="O80">
        <f t="shared" si="46"/>
        <v>3.4742391600061767E-4</v>
      </c>
      <c r="P80">
        <f t="shared" si="47"/>
        <v>0</v>
      </c>
      <c r="Q80">
        <f t="shared" si="48"/>
        <v>0</v>
      </c>
      <c r="S80">
        <f t="shared" si="49"/>
        <v>1.4843638516613821E-3</v>
      </c>
      <c r="T80">
        <f t="shared" si="31"/>
        <v>5.8437977932556675E-4</v>
      </c>
      <c r="U80">
        <f t="shared" si="32"/>
        <v>3.4754466482612788E-4</v>
      </c>
      <c r="V80">
        <f t="shared" si="33"/>
        <v>0</v>
      </c>
      <c r="W80">
        <f t="shared" si="33"/>
        <v>0</v>
      </c>
      <c r="Y80">
        <f t="shared" ca="1" si="50"/>
        <v>1.4406803130573276E-3</v>
      </c>
      <c r="Z80">
        <f t="shared" ca="1" si="51"/>
        <v>5.9432338482417004E-4</v>
      </c>
      <c r="AA80">
        <f t="shared" ca="1" si="52"/>
        <v>3.523345542135121E-4</v>
      </c>
      <c r="AB80">
        <f t="shared" ca="1" si="53"/>
        <v>0</v>
      </c>
      <c r="AC80" t="e">
        <f t="shared" ca="1" si="54"/>
        <v>#NUM!</v>
      </c>
      <c r="AE80" t="str">
        <f t="shared" si="55"/>
        <v>2021-23</v>
      </c>
      <c r="AF80">
        <f t="shared" si="56"/>
        <v>0</v>
      </c>
      <c r="AG80">
        <f t="shared" si="34"/>
        <v>0</v>
      </c>
      <c r="AH80">
        <f t="shared" si="35"/>
        <v>0</v>
      </c>
      <c r="AI80">
        <f t="shared" si="36"/>
        <v>0</v>
      </c>
      <c r="AJ80">
        <f t="shared" si="37"/>
        <v>0</v>
      </c>
      <c r="AL80" t="e">
        <f t="shared" si="57"/>
        <v>#DIV/0!</v>
      </c>
      <c r="AM80" t="e">
        <f t="shared" si="38"/>
        <v>#DIV/0!</v>
      </c>
      <c r="AN80" t="e">
        <f t="shared" si="39"/>
        <v>#DIV/0!</v>
      </c>
      <c r="AO80" t="e">
        <f t="shared" si="40"/>
        <v>#DIV/0!</v>
      </c>
      <c r="AQ80" t="str">
        <f t="shared" si="58"/>
        <v>2021-23</v>
      </c>
      <c r="AR80" t="e">
        <f t="shared" ca="1" si="59"/>
        <v>#DIV/0!</v>
      </c>
      <c r="AS80" t="e">
        <f t="shared" ca="1" si="41"/>
        <v>#DIV/0!</v>
      </c>
      <c r="AT80" t="e">
        <f t="shared" ca="1" si="42"/>
        <v>#DIV/0!</v>
      </c>
      <c r="AU80" t="e">
        <f t="shared" ca="1" si="43"/>
        <v>#DIV/0!</v>
      </c>
    </row>
    <row r="81" spans="1:47" s="5" customFormat="1" x14ac:dyDescent="0.25">
      <c r="A81" s="10" t="s">
        <v>31</v>
      </c>
      <c r="B81" s="11">
        <v>169274</v>
      </c>
      <c r="C81" s="11">
        <v>174442</v>
      </c>
      <c r="D81" s="11">
        <v>591850</v>
      </c>
      <c r="E81" s="11">
        <v>40</v>
      </c>
      <c r="F81" s="11">
        <v>1</v>
      </c>
      <c r="G81" s="11">
        <v>265</v>
      </c>
      <c r="H81" s="11">
        <v>103</v>
      </c>
      <c r="I81" s="11">
        <v>213</v>
      </c>
      <c r="J81" s="11">
        <v>0</v>
      </c>
      <c r="K81" s="11">
        <v>0</v>
      </c>
      <c r="L81" s="11"/>
      <c r="M81" s="5">
        <f t="shared" si="44"/>
        <v>1.5655091744745206E-3</v>
      </c>
      <c r="N81" s="5">
        <f t="shared" si="45"/>
        <v>5.9045413375219272E-4</v>
      </c>
      <c r="O81" s="5">
        <f t="shared" si="46"/>
        <v>3.5988848525808902E-4</v>
      </c>
      <c r="P81" s="5">
        <f t="shared" si="47"/>
        <v>0</v>
      </c>
      <c r="Q81" s="5">
        <f t="shared" si="48"/>
        <v>0</v>
      </c>
      <c r="S81" s="5">
        <f t="shared" si="49"/>
        <v>1.5679641574835128E-3</v>
      </c>
      <c r="T81" s="5">
        <f t="shared" si="31"/>
        <v>5.9080299299629671E-4</v>
      </c>
      <c r="U81" s="5">
        <f t="shared" si="32"/>
        <v>3.600180554979646E-4</v>
      </c>
      <c r="V81" s="5">
        <f t="shared" si="33"/>
        <v>0</v>
      </c>
      <c r="W81" s="5">
        <f t="shared" si="33"/>
        <v>0</v>
      </c>
      <c r="Y81" s="5">
        <f t="shared" ca="1" si="50"/>
        <v>1.5253211300526636E-3</v>
      </c>
      <c r="Z81" s="5">
        <f t="shared" ca="1" si="51"/>
        <v>6.0007655738958886E-4</v>
      </c>
      <c r="AA81" s="5">
        <f t="shared" ca="1" si="52"/>
        <v>3.6459576146211325E-4</v>
      </c>
      <c r="AB81" s="5">
        <f t="shared" ca="1" si="53"/>
        <v>0</v>
      </c>
      <c r="AC81" s="5" t="e">
        <f t="shared" ca="1" si="54"/>
        <v>#NUM!</v>
      </c>
      <c r="AE81" s="5" t="str">
        <f t="shared" si="55"/>
        <v>2021-24</v>
      </c>
      <c r="AF81" s="5">
        <f t="shared" si="56"/>
        <v>0</v>
      </c>
      <c r="AG81" s="5">
        <f t="shared" si="34"/>
        <v>0</v>
      </c>
      <c r="AH81" s="5">
        <f t="shared" si="35"/>
        <v>0</v>
      </c>
      <c r="AI81" s="5">
        <f t="shared" si="36"/>
        <v>0</v>
      </c>
      <c r="AJ81" s="5">
        <f t="shared" si="37"/>
        <v>0</v>
      </c>
      <c r="AL81" s="5" t="e">
        <f t="shared" si="57"/>
        <v>#DIV/0!</v>
      </c>
      <c r="AM81" s="5" t="e">
        <f t="shared" si="38"/>
        <v>#DIV/0!</v>
      </c>
      <c r="AN81" s="5" t="e">
        <f t="shared" si="39"/>
        <v>#DIV/0!</v>
      </c>
      <c r="AO81" s="5" t="e">
        <f t="shared" si="40"/>
        <v>#DIV/0!</v>
      </c>
      <c r="AQ81" s="5" t="str">
        <f t="shared" si="58"/>
        <v>2021-24</v>
      </c>
      <c r="AR81" s="5" t="e">
        <f t="shared" ca="1" si="59"/>
        <v>#DIV/0!</v>
      </c>
      <c r="AS81" s="5" t="e">
        <f t="shared" ca="1" si="41"/>
        <v>#DIV/0!</v>
      </c>
      <c r="AT81" s="5" t="e">
        <f t="shared" ca="1" si="42"/>
        <v>#DIV/0!</v>
      </c>
      <c r="AU81" s="5" t="e">
        <f t="shared" ca="1" si="43"/>
        <v>#DIV/0!</v>
      </c>
    </row>
    <row r="82" spans="1:47" x14ac:dyDescent="0.25">
      <c r="A82" s="1" t="s">
        <v>32</v>
      </c>
      <c r="B82" s="9">
        <v>169009</v>
      </c>
      <c r="C82" s="9">
        <v>174339</v>
      </c>
      <c r="D82" s="9">
        <v>591637</v>
      </c>
      <c r="E82" s="9">
        <v>40</v>
      </c>
      <c r="F82" s="9">
        <v>1</v>
      </c>
      <c r="G82" s="9">
        <v>223</v>
      </c>
      <c r="H82" s="9">
        <v>98</v>
      </c>
      <c r="I82" s="9">
        <v>236</v>
      </c>
      <c r="J82" s="9">
        <v>0</v>
      </c>
      <c r="K82" s="9">
        <v>0</v>
      </c>
      <c r="L82" s="9"/>
      <c r="M82">
        <f t="shared" si="44"/>
        <v>1.3194563603121728E-3</v>
      </c>
      <c r="N82">
        <f t="shared" si="45"/>
        <v>5.6212321970413963E-4</v>
      </c>
      <c r="O82">
        <f t="shared" si="46"/>
        <v>3.9889324028078029E-4</v>
      </c>
      <c r="P82">
        <f t="shared" si="47"/>
        <v>0</v>
      </c>
      <c r="Q82">
        <f t="shared" si="48"/>
        <v>0</v>
      </c>
      <c r="S82">
        <f t="shared" si="49"/>
        <v>1.3211998177484342E-3</v>
      </c>
      <c r="T82">
        <f t="shared" si="31"/>
        <v>5.6243939476611159E-4</v>
      </c>
      <c r="U82">
        <f t="shared" si="32"/>
        <v>3.9905242488901584E-4</v>
      </c>
      <c r="V82">
        <f t="shared" si="33"/>
        <v>0</v>
      </c>
      <c r="W82">
        <f t="shared" si="33"/>
        <v>0</v>
      </c>
      <c r="Y82">
        <f t="shared" ca="1" si="50"/>
        <v>1.2882245297225685E-3</v>
      </c>
      <c r="Z82">
        <f t="shared" ca="1" si="51"/>
        <v>5.7052678954212809E-4</v>
      </c>
      <c r="AA82">
        <f t="shared" ca="1" si="52"/>
        <v>4.0370117182008416E-4</v>
      </c>
      <c r="AB82">
        <f t="shared" ca="1" si="53"/>
        <v>0</v>
      </c>
      <c r="AC82" t="e">
        <f t="shared" ca="1" si="54"/>
        <v>#NUM!</v>
      </c>
      <c r="AE82" t="str">
        <f t="shared" si="55"/>
        <v>2021-25</v>
      </c>
      <c r="AF82">
        <f t="shared" si="56"/>
        <v>0</v>
      </c>
      <c r="AG82">
        <f t="shared" si="34"/>
        <v>0</v>
      </c>
      <c r="AH82">
        <f t="shared" si="35"/>
        <v>0</v>
      </c>
      <c r="AI82">
        <f t="shared" si="36"/>
        <v>0</v>
      </c>
      <c r="AJ82">
        <f t="shared" si="37"/>
        <v>0</v>
      </c>
      <c r="AL82" t="e">
        <f t="shared" si="57"/>
        <v>#DIV/0!</v>
      </c>
      <c r="AM82" t="e">
        <f t="shared" si="38"/>
        <v>#DIV/0!</v>
      </c>
      <c r="AN82" t="e">
        <f t="shared" si="39"/>
        <v>#DIV/0!</v>
      </c>
      <c r="AO82" t="e">
        <f t="shared" si="40"/>
        <v>#DIV/0!</v>
      </c>
      <c r="AQ82" t="str">
        <f t="shared" si="58"/>
        <v>2021-25</v>
      </c>
      <c r="AR82" t="e">
        <f t="shared" ca="1" si="59"/>
        <v>#DIV/0!</v>
      </c>
      <c r="AS82" t="e">
        <f t="shared" ca="1" si="41"/>
        <v>#DIV/0!</v>
      </c>
      <c r="AT82" t="e">
        <f t="shared" ca="1" si="42"/>
        <v>#DIV/0!</v>
      </c>
      <c r="AU82" t="e">
        <f t="shared" ca="1" si="43"/>
        <v>#DIV/0!</v>
      </c>
    </row>
    <row r="83" spans="1:47" x14ac:dyDescent="0.25">
      <c r="A83" s="1" t="s">
        <v>33</v>
      </c>
      <c r="B83" s="9">
        <v>168786</v>
      </c>
      <c r="C83" s="9">
        <v>174241</v>
      </c>
      <c r="D83" s="9">
        <v>591401</v>
      </c>
      <c r="E83" s="9">
        <v>40</v>
      </c>
      <c r="F83" s="9">
        <v>1</v>
      </c>
      <c r="G83" s="9">
        <v>202</v>
      </c>
      <c r="H83" s="9">
        <v>101</v>
      </c>
      <c r="I83" s="9">
        <v>200</v>
      </c>
      <c r="J83" s="9">
        <v>0</v>
      </c>
      <c r="K83" s="9">
        <v>0</v>
      </c>
      <c r="L83" s="9"/>
      <c r="M83">
        <f t="shared" si="44"/>
        <v>1.1967817236026685E-3</v>
      </c>
      <c r="N83">
        <f t="shared" si="45"/>
        <v>5.7965691197823708E-4</v>
      </c>
      <c r="O83">
        <f t="shared" si="46"/>
        <v>3.3818001660463882E-4</v>
      </c>
      <c r="P83">
        <f t="shared" si="47"/>
        <v>0</v>
      </c>
      <c r="Q83">
        <f t="shared" si="48"/>
        <v>0</v>
      </c>
      <c r="S83">
        <f t="shared" si="49"/>
        <v>1.1982158696434183E-3</v>
      </c>
      <c r="T83">
        <f t="shared" si="31"/>
        <v>5.7999312525155848E-4</v>
      </c>
      <c r="U83">
        <f t="shared" si="32"/>
        <v>3.3829442424376479E-4</v>
      </c>
      <c r="V83">
        <f t="shared" si="33"/>
        <v>0</v>
      </c>
      <c r="W83">
        <f t="shared" si="33"/>
        <v>0</v>
      </c>
      <c r="Y83">
        <f t="shared" ca="1" si="50"/>
        <v>1.1709976684403983E-3</v>
      </c>
      <c r="Z83">
        <f t="shared" ca="1" si="51"/>
        <v>5.8756983410655609E-4</v>
      </c>
      <c r="AA83">
        <f t="shared" ca="1" si="52"/>
        <v>3.4187521583450928E-4</v>
      </c>
      <c r="AB83">
        <f t="shared" ca="1" si="53"/>
        <v>0</v>
      </c>
      <c r="AC83" t="e">
        <f t="shared" ca="1" si="54"/>
        <v>#NUM!</v>
      </c>
      <c r="AE83" t="str">
        <f t="shared" si="55"/>
        <v>2021-26</v>
      </c>
      <c r="AF83">
        <f t="shared" si="56"/>
        <v>0</v>
      </c>
      <c r="AG83">
        <f t="shared" si="34"/>
        <v>0</v>
      </c>
      <c r="AH83">
        <f t="shared" si="35"/>
        <v>0</v>
      </c>
      <c r="AI83">
        <f t="shared" si="36"/>
        <v>0</v>
      </c>
      <c r="AJ83">
        <f t="shared" si="37"/>
        <v>0</v>
      </c>
      <c r="AL83" t="e">
        <f t="shared" si="57"/>
        <v>#DIV/0!</v>
      </c>
      <c r="AM83" t="e">
        <f t="shared" si="38"/>
        <v>#DIV/0!</v>
      </c>
      <c r="AN83" t="e">
        <f t="shared" si="39"/>
        <v>#DIV/0!</v>
      </c>
      <c r="AO83" t="e">
        <f t="shared" si="40"/>
        <v>#DIV/0!</v>
      </c>
      <c r="AQ83" t="str">
        <f t="shared" si="58"/>
        <v>2021-26</v>
      </c>
      <c r="AR83" t="e">
        <f t="shared" ca="1" si="59"/>
        <v>#DIV/0!</v>
      </c>
      <c r="AS83" t="e">
        <f t="shared" ca="1" si="41"/>
        <v>#DIV/0!</v>
      </c>
      <c r="AT83" t="e">
        <f t="shared" ca="1" si="42"/>
        <v>#DIV/0!</v>
      </c>
      <c r="AU83" t="e">
        <f t="shared" ca="1" si="43"/>
        <v>#DIV/0!</v>
      </c>
    </row>
    <row r="84" spans="1:47" x14ac:dyDescent="0.25">
      <c r="A84" s="1" t="s">
        <v>34</v>
      </c>
      <c r="B84" s="9">
        <v>168584</v>
      </c>
      <c r="C84" s="9">
        <v>174140</v>
      </c>
      <c r="D84" s="9">
        <v>591201</v>
      </c>
      <c r="E84" s="9">
        <v>40</v>
      </c>
      <c r="F84" s="9">
        <v>1</v>
      </c>
      <c r="G84" s="9">
        <v>235</v>
      </c>
      <c r="H84" s="9">
        <v>95</v>
      </c>
      <c r="I84" s="9">
        <v>216</v>
      </c>
      <c r="J84" s="9">
        <v>0</v>
      </c>
      <c r="K84" s="9">
        <v>0</v>
      </c>
      <c r="L84" s="9"/>
      <c r="M84">
        <f t="shared" si="44"/>
        <v>1.3939638399848148E-3</v>
      </c>
      <c r="N84">
        <f t="shared" si="45"/>
        <v>5.4553807281497641E-4</v>
      </c>
      <c r="O84">
        <f t="shared" si="46"/>
        <v>3.6535797469896023E-4</v>
      </c>
      <c r="P84">
        <f t="shared" si="47"/>
        <v>0</v>
      </c>
      <c r="Q84">
        <f t="shared" si="48"/>
        <v>0</v>
      </c>
      <c r="S84">
        <f t="shared" si="49"/>
        <v>1.3959099142815991E-3</v>
      </c>
      <c r="T84">
        <f t="shared" si="31"/>
        <v>5.4583586060307897E-4</v>
      </c>
      <c r="U84">
        <f t="shared" si="32"/>
        <v>3.6549151400542233E-4</v>
      </c>
      <c r="V84">
        <f t="shared" si="33"/>
        <v>0</v>
      </c>
      <c r="W84">
        <f t="shared" si="33"/>
        <v>0</v>
      </c>
      <c r="Y84">
        <f t="shared" ca="1" si="50"/>
        <v>1.3673391807477965E-3</v>
      </c>
      <c r="Z84">
        <f t="shared" ca="1" si="51"/>
        <v>5.5224913639184974E-4</v>
      </c>
      <c r="AA84">
        <f t="shared" ca="1" si="52"/>
        <v>3.689714799382113E-4</v>
      </c>
      <c r="AB84">
        <f t="shared" ca="1" si="53"/>
        <v>0</v>
      </c>
      <c r="AC84" t="e">
        <f t="shared" ca="1" si="54"/>
        <v>#NUM!</v>
      </c>
      <c r="AE84" t="str">
        <f t="shared" si="55"/>
        <v>2021-27</v>
      </c>
      <c r="AF84">
        <f t="shared" si="56"/>
        <v>0</v>
      </c>
      <c r="AG84">
        <f t="shared" si="34"/>
        <v>0</v>
      </c>
      <c r="AH84">
        <f t="shared" si="35"/>
        <v>0</v>
      </c>
      <c r="AI84">
        <f t="shared" si="36"/>
        <v>0</v>
      </c>
      <c r="AJ84">
        <f t="shared" si="37"/>
        <v>0</v>
      </c>
      <c r="AL84" t="e">
        <f t="shared" si="57"/>
        <v>#DIV/0!</v>
      </c>
      <c r="AM84" t="e">
        <f t="shared" si="38"/>
        <v>#DIV/0!</v>
      </c>
      <c r="AN84" t="e">
        <f t="shared" si="39"/>
        <v>#DIV/0!</v>
      </c>
      <c r="AO84" t="e">
        <f t="shared" si="40"/>
        <v>#DIV/0!</v>
      </c>
      <c r="AQ84" t="str">
        <f t="shared" si="58"/>
        <v>2021-27</v>
      </c>
      <c r="AR84" t="e">
        <f t="shared" ca="1" si="59"/>
        <v>#DIV/0!</v>
      </c>
      <c r="AS84" t="e">
        <f t="shared" ca="1" si="41"/>
        <v>#DIV/0!</v>
      </c>
      <c r="AT84" t="e">
        <f t="shared" ca="1" si="42"/>
        <v>#DIV/0!</v>
      </c>
      <c r="AU84" t="e">
        <f t="shared" ca="1" si="43"/>
        <v>#DIV/0!</v>
      </c>
    </row>
    <row r="85" spans="1:47" x14ac:dyDescent="0.25">
      <c r="A85" s="1" t="s">
        <v>35</v>
      </c>
      <c r="B85" s="9">
        <v>168349</v>
      </c>
      <c r="C85" s="9">
        <v>174045</v>
      </c>
      <c r="D85" s="9">
        <v>590985</v>
      </c>
      <c r="E85" s="9">
        <v>40</v>
      </c>
      <c r="F85" s="9">
        <v>1</v>
      </c>
      <c r="G85" s="9">
        <v>219</v>
      </c>
      <c r="H85" s="9">
        <v>111</v>
      </c>
      <c r="I85" s="9">
        <v>289</v>
      </c>
      <c r="J85" s="9">
        <v>0</v>
      </c>
      <c r="K85" s="9">
        <v>0</v>
      </c>
      <c r="L85" s="9"/>
      <c r="M85">
        <f t="shared" si="44"/>
        <v>1.3008690280310545E-3</v>
      </c>
      <c r="N85">
        <f t="shared" si="45"/>
        <v>6.3776609497543735E-4</v>
      </c>
      <c r="O85">
        <f t="shared" si="46"/>
        <v>4.8901410357284872E-4</v>
      </c>
      <c r="P85">
        <f t="shared" si="47"/>
        <v>0</v>
      </c>
      <c r="Q85">
        <f t="shared" si="48"/>
        <v>0</v>
      </c>
      <c r="S85">
        <f t="shared" si="49"/>
        <v>1.3025636767041114E-3</v>
      </c>
      <c r="T85">
        <f t="shared" si="31"/>
        <v>6.3817312180029339E-4</v>
      </c>
      <c r="U85">
        <f t="shared" si="32"/>
        <v>4.8925336512311202E-4</v>
      </c>
      <c r="V85">
        <f t="shared" si="33"/>
        <v>0</v>
      </c>
      <c r="W85">
        <f t="shared" si="33"/>
        <v>0</v>
      </c>
      <c r="Y85">
        <f t="shared" ca="1" si="50"/>
        <v>1.2788385922281537E-3</v>
      </c>
      <c r="Z85">
        <f t="shared" ca="1" si="51"/>
        <v>6.4483384655501439E-4</v>
      </c>
      <c r="AA85">
        <f t="shared" ca="1" si="52"/>
        <v>4.9339193234303397E-4</v>
      </c>
      <c r="AB85">
        <f t="shared" ca="1" si="53"/>
        <v>0</v>
      </c>
      <c r="AC85" t="e">
        <f t="shared" ca="1" si="54"/>
        <v>#NUM!</v>
      </c>
      <c r="AE85" t="str">
        <f t="shared" si="55"/>
        <v>2021-28</v>
      </c>
      <c r="AF85">
        <f t="shared" si="56"/>
        <v>0</v>
      </c>
      <c r="AG85">
        <f t="shared" si="34"/>
        <v>0</v>
      </c>
      <c r="AH85">
        <f t="shared" si="35"/>
        <v>0</v>
      </c>
      <c r="AI85">
        <f t="shared" si="36"/>
        <v>0</v>
      </c>
      <c r="AJ85">
        <f t="shared" si="37"/>
        <v>0</v>
      </c>
      <c r="AL85" t="e">
        <f t="shared" si="57"/>
        <v>#DIV/0!</v>
      </c>
      <c r="AM85" t="e">
        <f t="shared" si="38"/>
        <v>#DIV/0!</v>
      </c>
      <c r="AN85" t="e">
        <f t="shared" si="39"/>
        <v>#DIV/0!</v>
      </c>
      <c r="AO85" t="e">
        <f t="shared" si="40"/>
        <v>#DIV/0!</v>
      </c>
      <c r="AQ85" t="str">
        <f t="shared" si="58"/>
        <v>2021-28</v>
      </c>
      <c r="AR85" t="e">
        <f t="shared" ca="1" si="59"/>
        <v>#DIV/0!</v>
      </c>
      <c r="AS85" t="e">
        <f t="shared" ca="1" si="41"/>
        <v>#DIV/0!</v>
      </c>
      <c r="AT85" t="e">
        <f t="shared" ca="1" si="42"/>
        <v>#DIV/0!</v>
      </c>
      <c r="AU85" t="e">
        <f t="shared" ca="1" si="43"/>
        <v>#DIV/0!</v>
      </c>
    </row>
    <row r="86" spans="1:47" x14ac:dyDescent="0.25">
      <c r="A86" s="1" t="s">
        <v>36</v>
      </c>
      <c r="B86" s="9">
        <v>168130</v>
      </c>
      <c r="C86" s="9">
        <v>173934</v>
      </c>
      <c r="D86" s="9">
        <v>590696</v>
      </c>
      <c r="E86" s="9">
        <v>40</v>
      </c>
      <c r="F86" s="9">
        <v>1</v>
      </c>
      <c r="G86" s="9">
        <v>209</v>
      </c>
      <c r="H86" s="9">
        <v>114</v>
      </c>
      <c r="I86" s="9">
        <v>256</v>
      </c>
      <c r="J86" s="9">
        <v>0</v>
      </c>
      <c r="K86" s="9">
        <v>0</v>
      </c>
      <c r="L86" s="9"/>
      <c r="M86">
        <f t="shared" si="44"/>
        <v>1.2430857074882532E-3</v>
      </c>
      <c r="N86">
        <f t="shared" si="45"/>
        <v>6.5542102176687714E-4</v>
      </c>
      <c r="O86">
        <f t="shared" si="46"/>
        <v>4.3338705527039289E-4</v>
      </c>
      <c r="P86">
        <f t="shared" si="47"/>
        <v>0</v>
      </c>
      <c r="Q86">
        <f t="shared" si="48"/>
        <v>0</v>
      </c>
      <c r="S86">
        <f t="shared" si="49"/>
        <v>1.2446330535212449E-3</v>
      </c>
      <c r="T86">
        <f t="shared" si="31"/>
        <v>6.5585090372986116E-4</v>
      </c>
      <c r="U86">
        <f t="shared" si="32"/>
        <v>4.3357496783824449E-4</v>
      </c>
      <c r="V86">
        <f t="shared" si="33"/>
        <v>0</v>
      </c>
      <c r="W86">
        <f t="shared" si="33"/>
        <v>0</v>
      </c>
      <c r="Y86">
        <f t="shared" ca="1" si="50"/>
        <v>1.2247741298643752E-3</v>
      </c>
      <c r="Z86">
        <f t="shared" ca="1" si="51"/>
        <v>6.6183658880229963E-4</v>
      </c>
      <c r="AA86">
        <f t="shared" ca="1" si="52"/>
        <v>4.3678241496404461E-4</v>
      </c>
      <c r="AB86">
        <f t="shared" ca="1" si="53"/>
        <v>0</v>
      </c>
      <c r="AC86" t="e">
        <f t="shared" ca="1" si="54"/>
        <v>#NUM!</v>
      </c>
      <c r="AE86" t="str">
        <f t="shared" si="55"/>
        <v>2021-29</v>
      </c>
      <c r="AF86">
        <f t="shared" si="56"/>
        <v>0</v>
      </c>
      <c r="AG86">
        <f t="shared" si="34"/>
        <v>0</v>
      </c>
      <c r="AH86">
        <f t="shared" si="35"/>
        <v>0</v>
      </c>
      <c r="AI86">
        <f t="shared" si="36"/>
        <v>0</v>
      </c>
      <c r="AJ86">
        <f t="shared" si="37"/>
        <v>0</v>
      </c>
      <c r="AL86" t="e">
        <f t="shared" si="57"/>
        <v>#DIV/0!</v>
      </c>
      <c r="AM86" t="e">
        <f t="shared" si="38"/>
        <v>#DIV/0!</v>
      </c>
      <c r="AN86" t="e">
        <f t="shared" si="39"/>
        <v>#DIV/0!</v>
      </c>
      <c r="AO86" t="e">
        <f t="shared" si="40"/>
        <v>#DIV/0!</v>
      </c>
      <c r="AQ86" t="str">
        <f t="shared" si="58"/>
        <v>2021-29</v>
      </c>
      <c r="AR86" t="e">
        <f t="shared" ca="1" si="59"/>
        <v>#DIV/0!</v>
      </c>
      <c r="AS86" t="e">
        <f t="shared" ca="1" si="41"/>
        <v>#DIV/0!</v>
      </c>
      <c r="AT86" t="e">
        <f t="shared" ca="1" si="42"/>
        <v>#DIV/0!</v>
      </c>
      <c r="AU86" t="e">
        <f t="shared" ca="1" si="43"/>
        <v>#DIV/0!</v>
      </c>
    </row>
    <row r="87" spans="1:47" x14ac:dyDescent="0.25">
      <c r="A87" s="1" t="s">
        <v>37</v>
      </c>
      <c r="B87" s="9">
        <v>167921</v>
      </c>
      <c r="C87" s="9">
        <v>173820</v>
      </c>
      <c r="D87" s="9">
        <v>590440</v>
      </c>
      <c r="E87" s="9">
        <v>40</v>
      </c>
      <c r="F87" s="9">
        <v>1</v>
      </c>
      <c r="G87" s="9">
        <v>209</v>
      </c>
      <c r="H87" s="9">
        <v>118</v>
      </c>
      <c r="I87" s="9">
        <v>309</v>
      </c>
      <c r="J87" s="9">
        <v>0</v>
      </c>
      <c r="K87" s="9">
        <v>0</v>
      </c>
      <c r="L87" s="9"/>
      <c r="M87">
        <f t="shared" si="44"/>
        <v>1.2446328928484229E-3</v>
      </c>
      <c r="N87">
        <f t="shared" si="45"/>
        <v>6.7886319180761703E-4</v>
      </c>
      <c r="O87">
        <f t="shared" si="46"/>
        <v>5.2333852720005416E-4</v>
      </c>
      <c r="P87">
        <f t="shared" si="47"/>
        <v>0</v>
      </c>
      <c r="Q87">
        <f t="shared" si="48"/>
        <v>0</v>
      </c>
      <c r="S87">
        <f t="shared" si="49"/>
        <v>1.2461840956381068E-3</v>
      </c>
      <c r="T87">
        <f t="shared" si="31"/>
        <v>6.7932438623562034E-4</v>
      </c>
      <c r="U87">
        <f t="shared" si="32"/>
        <v>5.2361256578598709E-4</v>
      </c>
      <c r="V87">
        <f t="shared" si="33"/>
        <v>0</v>
      </c>
      <c r="W87">
        <f t="shared" si="33"/>
        <v>0</v>
      </c>
      <c r="Y87">
        <f t="shared" ca="1" si="50"/>
        <v>1.2291214056373131E-3</v>
      </c>
      <c r="Z87">
        <f t="shared" ca="1" si="51"/>
        <v>6.8463514933475935E-4</v>
      </c>
      <c r="AA87">
        <f t="shared" ca="1" si="52"/>
        <v>5.2693097298033497E-4</v>
      </c>
      <c r="AB87">
        <f t="shared" ca="1" si="53"/>
        <v>0</v>
      </c>
      <c r="AC87" t="e">
        <f t="shared" ca="1" si="54"/>
        <v>#NUM!</v>
      </c>
      <c r="AE87" t="str">
        <f t="shared" si="55"/>
        <v>2021-30</v>
      </c>
      <c r="AF87">
        <f t="shared" si="56"/>
        <v>0</v>
      </c>
      <c r="AG87">
        <f t="shared" si="34"/>
        <v>0</v>
      </c>
      <c r="AH87">
        <f t="shared" si="35"/>
        <v>0</v>
      </c>
      <c r="AI87">
        <f t="shared" si="36"/>
        <v>0</v>
      </c>
      <c r="AJ87">
        <f t="shared" si="37"/>
        <v>0</v>
      </c>
      <c r="AL87" t="e">
        <f t="shared" si="57"/>
        <v>#DIV/0!</v>
      </c>
      <c r="AM87" t="e">
        <f t="shared" si="38"/>
        <v>#DIV/0!</v>
      </c>
      <c r="AN87" t="e">
        <f t="shared" si="39"/>
        <v>#DIV/0!</v>
      </c>
      <c r="AO87" t="e">
        <f t="shared" si="40"/>
        <v>#DIV/0!</v>
      </c>
      <c r="AQ87" t="str">
        <f t="shared" si="58"/>
        <v>2021-30</v>
      </c>
      <c r="AR87" t="e">
        <f t="shared" ca="1" si="59"/>
        <v>#DIV/0!</v>
      </c>
      <c r="AS87" t="e">
        <f t="shared" ca="1" si="41"/>
        <v>#DIV/0!</v>
      </c>
      <c r="AT87" t="e">
        <f t="shared" ca="1" si="42"/>
        <v>#DIV/0!</v>
      </c>
      <c r="AU87" t="e">
        <f t="shared" ca="1" si="43"/>
        <v>#DIV/0!</v>
      </c>
    </row>
    <row r="88" spans="1:47" x14ac:dyDescent="0.25">
      <c r="A88" s="1" t="s">
        <v>38</v>
      </c>
      <c r="B88" s="9">
        <v>167712</v>
      </c>
      <c r="C88" s="9">
        <v>173702</v>
      </c>
      <c r="D88" s="9">
        <v>590131</v>
      </c>
      <c r="E88" s="9">
        <v>40</v>
      </c>
      <c r="F88" s="9">
        <v>1</v>
      </c>
      <c r="G88" s="9">
        <v>192</v>
      </c>
      <c r="H88" s="9">
        <v>117</v>
      </c>
      <c r="I88" s="9">
        <v>268</v>
      </c>
      <c r="J88" s="9">
        <v>0</v>
      </c>
      <c r="K88" s="9">
        <v>0</v>
      </c>
      <c r="L88" s="9"/>
      <c r="M88">
        <f t="shared" si="44"/>
        <v>1.1448196908986834E-3</v>
      </c>
      <c r="N88">
        <f t="shared" si="45"/>
        <v>6.7356737400835914E-4</v>
      </c>
      <c r="O88">
        <f t="shared" si="46"/>
        <v>4.5413645444824965E-4</v>
      </c>
      <c r="P88">
        <f t="shared" si="47"/>
        <v>0</v>
      </c>
      <c r="Q88">
        <f t="shared" si="48"/>
        <v>0</v>
      </c>
      <c r="S88">
        <f t="shared" si="49"/>
        <v>1.1461319306225722E-3</v>
      </c>
      <c r="T88">
        <f t="shared" si="31"/>
        <v>6.7402139833203101E-4</v>
      </c>
      <c r="U88">
        <f t="shared" si="32"/>
        <v>4.5434279588681809E-4</v>
      </c>
      <c r="V88">
        <f t="shared" si="33"/>
        <v>0</v>
      </c>
      <c r="W88">
        <f t="shared" si="33"/>
        <v>0</v>
      </c>
      <c r="Y88">
        <f t="shared" ca="1" si="50"/>
        <v>1.1330396120920337E-3</v>
      </c>
      <c r="Z88">
        <f t="shared" ca="1" si="51"/>
        <v>6.7840963452151762E-4</v>
      </c>
      <c r="AA88">
        <f t="shared" ca="1" si="52"/>
        <v>4.5674103872679747E-4</v>
      </c>
      <c r="AB88">
        <f t="shared" ca="1" si="53"/>
        <v>0</v>
      </c>
      <c r="AC88" t="e">
        <f t="shared" ca="1" si="54"/>
        <v>#NUM!</v>
      </c>
      <c r="AE88" t="str">
        <f t="shared" si="55"/>
        <v>2021-31</v>
      </c>
      <c r="AF88">
        <f t="shared" si="56"/>
        <v>0</v>
      </c>
      <c r="AG88">
        <f t="shared" si="34"/>
        <v>0</v>
      </c>
      <c r="AH88">
        <f t="shared" si="35"/>
        <v>0</v>
      </c>
      <c r="AI88">
        <f t="shared" si="36"/>
        <v>0</v>
      </c>
      <c r="AJ88">
        <f t="shared" si="37"/>
        <v>0</v>
      </c>
      <c r="AL88" t="e">
        <f t="shared" si="57"/>
        <v>#DIV/0!</v>
      </c>
      <c r="AM88" t="e">
        <f t="shared" si="38"/>
        <v>#DIV/0!</v>
      </c>
      <c r="AN88" t="e">
        <f t="shared" si="39"/>
        <v>#DIV/0!</v>
      </c>
      <c r="AO88" t="e">
        <f t="shared" si="40"/>
        <v>#DIV/0!</v>
      </c>
      <c r="AQ88" t="str">
        <f t="shared" si="58"/>
        <v>2021-31</v>
      </c>
      <c r="AR88" t="e">
        <f t="shared" ca="1" si="59"/>
        <v>#DIV/0!</v>
      </c>
      <c r="AS88" t="e">
        <f t="shared" ca="1" si="41"/>
        <v>#DIV/0!</v>
      </c>
      <c r="AT88" t="e">
        <f t="shared" ca="1" si="42"/>
        <v>#DIV/0!</v>
      </c>
      <c r="AU88" t="e">
        <f t="shared" ca="1" si="43"/>
        <v>#DIV/0!</v>
      </c>
    </row>
    <row r="89" spans="1:47" x14ac:dyDescent="0.25">
      <c r="A89" s="1" t="s">
        <v>39</v>
      </c>
      <c r="B89" s="9">
        <v>167520</v>
      </c>
      <c r="C89" s="9">
        <v>173585</v>
      </c>
      <c r="D89" s="9">
        <v>589863</v>
      </c>
      <c r="E89" s="9">
        <v>40</v>
      </c>
      <c r="F89" s="9">
        <v>1</v>
      </c>
      <c r="G89" s="9">
        <v>206</v>
      </c>
      <c r="H89" s="9">
        <v>116</v>
      </c>
      <c r="I89" s="9">
        <v>282</v>
      </c>
      <c r="J89" s="9">
        <v>0</v>
      </c>
      <c r="K89" s="9">
        <v>0</v>
      </c>
      <c r="L89" s="9"/>
      <c r="M89">
        <f t="shared" si="44"/>
        <v>1.2297039159503342E-3</v>
      </c>
      <c r="N89">
        <f t="shared" si="45"/>
        <v>6.6826050638015954E-4</v>
      </c>
      <c r="O89">
        <f t="shared" si="46"/>
        <v>4.7807711282111268E-4</v>
      </c>
      <c r="P89">
        <f t="shared" si="47"/>
        <v>0</v>
      </c>
      <c r="Q89">
        <f t="shared" si="48"/>
        <v>0</v>
      </c>
      <c r="S89">
        <f t="shared" si="49"/>
        <v>1.2312181050176604E-3</v>
      </c>
      <c r="T89">
        <f t="shared" si="31"/>
        <v>6.6870740202935527E-4</v>
      </c>
      <c r="U89">
        <f t="shared" si="32"/>
        <v>4.7830578898617755E-4</v>
      </c>
      <c r="V89">
        <f t="shared" si="33"/>
        <v>0</v>
      </c>
      <c r="W89">
        <f t="shared" si="33"/>
        <v>0</v>
      </c>
      <c r="Y89">
        <f t="shared" ca="1" si="50"/>
        <v>1.2199537838852284E-3</v>
      </c>
      <c r="Z89">
        <f t="shared" ca="1" si="51"/>
        <v>6.7218805176164737E-4</v>
      </c>
      <c r="AA89">
        <f t="shared" ca="1" si="52"/>
        <v>4.8032451005232651E-4</v>
      </c>
      <c r="AB89">
        <f t="shared" ca="1" si="53"/>
        <v>0</v>
      </c>
      <c r="AC89" t="e">
        <f t="shared" ca="1" si="54"/>
        <v>#NUM!</v>
      </c>
      <c r="AE89" t="str">
        <f t="shared" si="55"/>
        <v>2021-32</v>
      </c>
      <c r="AF89">
        <f t="shared" si="56"/>
        <v>0</v>
      </c>
      <c r="AG89">
        <f t="shared" si="34"/>
        <v>0</v>
      </c>
      <c r="AH89">
        <f t="shared" si="35"/>
        <v>0</v>
      </c>
      <c r="AI89">
        <f t="shared" si="36"/>
        <v>0</v>
      </c>
      <c r="AJ89">
        <f t="shared" si="37"/>
        <v>0</v>
      </c>
      <c r="AL89" t="e">
        <f t="shared" si="57"/>
        <v>#DIV/0!</v>
      </c>
      <c r="AM89" t="e">
        <f t="shared" si="38"/>
        <v>#DIV/0!</v>
      </c>
      <c r="AN89" t="e">
        <f t="shared" si="39"/>
        <v>#DIV/0!</v>
      </c>
      <c r="AO89" t="e">
        <f t="shared" si="40"/>
        <v>#DIV/0!</v>
      </c>
      <c r="AQ89" t="str">
        <f t="shared" si="58"/>
        <v>2021-32</v>
      </c>
      <c r="AR89" t="e">
        <f t="shared" ca="1" si="59"/>
        <v>#DIV/0!</v>
      </c>
      <c r="AS89" t="e">
        <f t="shared" ca="1" si="41"/>
        <v>#DIV/0!</v>
      </c>
      <c r="AT89" t="e">
        <f t="shared" ca="1" si="42"/>
        <v>#DIV/0!</v>
      </c>
      <c r="AU89" t="e">
        <f t="shared" ca="1" si="43"/>
        <v>#DIV/0!</v>
      </c>
    </row>
    <row r="90" spans="1:47" x14ac:dyDescent="0.25">
      <c r="A90" s="1" t="s">
        <v>40</v>
      </c>
      <c r="B90" s="9">
        <v>167314</v>
      </c>
      <c r="C90" s="9">
        <v>173469</v>
      </c>
      <c r="D90" s="9">
        <v>589581</v>
      </c>
      <c r="E90" s="9">
        <v>40</v>
      </c>
      <c r="F90" s="9">
        <v>1</v>
      </c>
      <c r="G90" s="9">
        <v>204</v>
      </c>
      <c r="H90" s="9">
        <v>102</v>
      </c>
      <c r="I90" s="9">
        <v>258</v>
      </c>
      <c r="J90" s="9">
        <v>0</v>
      </c>
      <c r="K90" s="9">
        <v>0</v>
      </c>
      <c r="L90" s="9"/>
      <c r="M90">
        <f t="shared" si="44"/>
        <v>1.2192643771591139E-3</v>
      </c>
      <c r="N90">
        <f t="shared" si="45"/>
        <v>5.8800131435587911E-4</v>
      </c>
      <c r="O90">
        <f t="shared" si="46"/>
        <v>4.3759890498506565E-4</v>
      </c>
      <c r="P90">
        <f t="shared" si="47"/>
        <v>0</v>
      </c>
      <c r="Q90">
        <f t="shared" si="48"/>
        <v>0</v>
      </c>
      <c r="S90">
        <f t="shared" si="49"/>
        <v>1.2207529491595568E-3</v>
      </c>
      <c r="T90">
        <f t="shared" si="31"/>
        <v>5.8834728029154228E-4</v>
      </c>
      <c r="U90">
        <f t="shared" si="32"/>
        <v>4.3779048861274892E-4</v>
      </c>
      <c r="V90">
        <f t="shared" si="33"/>
        <v>0</v>
      </c>
      <c r="W90">
        <f t="shared" si="33"/>
        <v>0</v>
      </c>
      <c r="Y90">
        <f t="shared" ca="1" si="50"/>
        <v>1.2123669008744337E-3</v>
      </c>
      <c r="Z90">
        <f t="shared" ca="1" si="51"/>
        <v>5.906425681462533E-4</v>
      </c>
      <c r="AA90">
        <f t="shared" ca="1" si="52"/>
        <v>4.3917555147229777E-4</v>
      </c>
      <c r="AB90">
        <f t="shared" ca="1" si="53"/>
        <v>0</v>
      </c>
      <c r="AC90" t="e">
        <f t="shared" ca="1" si="54"/>
        <v>#NUM!</v>
      </c>
      <c r="AE90" t="str">
        <f t="shared" si="55"/>
        <v>2021-33</v>
      </c>
      <c r="AF90">
        <f t="shared" si="56"/>
        <v>0</v>
      </c>
      <c r="AG90">
        <f t="shared" si="34"/>
        <v>0</v>
      </c>
      <c r="AH90">
        <f t="shared" si="35"/>
        <v>0</v>
      </c>
      <c r="AI90">
        <f t="shared" si="36"/>
        <v>0</v>
      </c>
      <c r="AJ90">
        <f t="shared" si="37"/>
        <v>0</v>
      </c>
      <c r="AL90" t="e">
        <f t="shared" si="57"/>
        <v>#DIV/0!</v>
      </c>
      <c r="AM90" t="e">
        <f t="shared" si="38"/>
        <v>#DIV/0!</v>
      </c>
      <c r="AN90" t="e">
        <f t="shared" si="39"/>
        <v>#DIV/0!</v>
      </c>
      <c r="AO90" t="e">
        <f t="shared" si="40"/>
        <v>#DIV/0!</v>
      </c>
      <c r="AQ90" t="str">
        <f t="shared" si="58"/>
        <v>2021-33</v>
      </c>
      <c r="AR90" t="e">
        <f t="shared" ca="1" si="59"/>
        <v>#DIV/0!</v>
      </c>
      <c r="AS90" t="e">
        <f t="shared" ca="1" si="41"/>
        <v>#DIV/0!</v>
      </c>
      <c r="AT90" t="e">
        <f t="shared" ca="1" si="42"/>
        <v>#DIV/0!</v>
      </c>
      <c r="AU90" t="e">
        <f t="shared" ca="1" si="43"/>
        <v>#DIV/0!</v>
      </c>
    </row>
    <row r="91" spans="1:47" x14ac:dyDescent="0.25">
      <c r="A91" s="1" t="s">
        <v>41</v>
      </c>
      <c r="B91" s="9">
        <v>167110</v>
      </c>
      <c r="C91" s="9">
        <v>173367</v>
      </c>
      <c r="D91" s="9">
        <v>589323</v>
      </c>
      <c r="E91" s="9">
        <v>40</v>
      </c>
      <c r="F91" s="9">
        <v>1</v>
      </c>
      <c r="G91" s="9">
        <v>201</v>
      </c>
      <c r="H91" s="9">
        <v>114</v>
      </c>
      <c r="I91" s="9">
        <v>273</v>
      </c>
      <c r="J91" s="9">
        <v>0</v>
      </c>
      <c r="K91" s="9">
        <v>0</v>
      </c>
      <c r="L91" s="9"/>
      <c r="M91">
        <f t="shared" si="44"/>
        <v>1.2028005505355754E-3</v>
      </c>
      <c r="N91">
        <f t="shared" si="45"/>
        <v>6.575645884164806E-4</v>
      </c>
      <c r="O91">
        <f t="shared" si="46"/>
        <v>4.6324341659836795E-4</v>
      </c>
      <c r="P91">
        <f t="shared" si="47"/>
        <v>0</v>
      </c>
      <c r="Q91">
        <f t="shared" si="48"/>
        <v>0</v>
      </c>
      <c r="S91">
        <f t="shared" si="49"/>
        <v>1.2042491674571791E-3</v>
      </c>
      <c r="T91">
        <f t="shared" si="31"/>
        <v>6.5799728785723383E-4</v>
      </c>
      <c r="U91">
        <f t="shared" si="32"/>
        <v>4.6345811881266005E-4</v>
      </c>
      <c r="V91">
        <f t="shared" si="33"/>
        <v>0</v>
      </c>
      <c r="W91">
        <f t="shared" si="33"/>
        <v>0</v>
      </c>
      <c r="Y91">
        <f t="shared" ca="1" si="50"/>
        <v>1.19872771742396E-3</v>
      </c>
      <c r="Z91">
        <f t="shared" ca="1" si="51"/>
        <v>6.5970751686455771E-4</v>
      </c>
      <c r="AA91">
        <f t="shared" ca="1" si="52"/>
        <v>4.6443511677546112E-4</v>
      </c>
      <c r="AB91">
        <f t="shared" ca="1" si="53"/>
        <v>0</v>
      </c>
      <c r="AC91" t="e">
        <f t="shared" ca="1" si="54"/>
        <v>#NUM!</v>
      </c>
      <c r="AE91" t="str">
        <f t="shared" si="55"/>
        <v>2021-34</v>
      </c>
      <c r="AF91">
        <f t="shared" si="56"/>
        <v>0</v>
      </c>
      <c r="AG91">
        <f t="shared" si="34"/>
        <v>0</v>
      </c>
      <c r="AH91">
        <f t="shared" si="35"/>
        <v>0</v>
      </c>
      <c r="AI91">
        <f t="shared" si="36"/>
        <v>0</v>
      </c>
      <c r="AJ91">
        <f t="shared" si="37"/>
        <v>0</v>
      </c>
      <c r="AL91" t="e">
        <f t="shared" si="57"/>
        <v>#DIV/0!</v>
      </c>
      <c r="AM91" t="e">
        <f t="shared" si="38"/>
        <v>#DIV/0!</v>
      </c>
      <c r="AN91" t="e">
        <f t="shared" si="39"/>
        <v>#DIV/0!</v>
      </c>
      <c r="AO91" t="e">
        <f t="shared" si="40"/>
        <v>#DIV/0!</v>
      </c>
      <c r="AQ91" t="str">
        <f t="shared" si="58"/>
        <v>2021-34</v>
      </c>
      <c r="AR91" t="e">
        <f t="shared" ca="1" si="59"/>
        <v>#DIV/0!</v>
      </c>
      <c r="AS91" t="e">
        <f t="shared" ca="1" si="41"/>
        <v>#DIV/0!</v>
      </c>
      <c r="AT91" t="e">
        <f t="shared" ca="1" si="42"/>
        <v>#DIV/0!</v>
      </c>
      <c r="AU91" t="e">
        <f t="shared" ca="1" si="43"/>
        <v>#DIV/0!</v>
      </c>
    </row>
    <row r="92" spans="1:47" x14ac:dyDescent="0.25">
      <c r="A92" s="1" t="s">
        <v>42</v>
      </c>
      <c r="B92" s="9">
        <v>166909</v>
      </c>
      <c r="C92" s="9">
        <v>173253</v>
      </c>
      <c r="D92" s="9">
        <v>589050</v>
      </c>
      <c r="E92" s="9">
        <v>40</v>
      </c>
      <c r="F92" s="9">
        <v>1</v>
      </c>
      <c r="G92" s="9">
        <v>189</v>
      </c>
      <c r="H92" s="9">
        <v>106</v>
      </c>
      <c r="I92" s="9">
        <v>277</v>
      </c>
      <c r="J92" s="9">
        <v>0</v>
      </c>
      <c r="K92" s="9">
        <v>0</v>
      </c>
      <c r="L92" s="9"/>
      <c r="M92">
        <f t="shared" si="44"/>
        <v>1.1323535579267744E-3</v>
      </c>
      <c r="N92">
        <f t="shared" si="45"/>
        <v>6.118220175119623E-4</v>
      </c>
      <c r="O92">
        <f t="shared" si="46"/>
        <v>4.7024870554282321E-4</v>
      </c>
      <c r="P92">
        <f t="shared" si="47"/>
        <v>0</v>
      </c>
      <c r="Q92">
        <f t="shared" si="48"/>
        <v>0</v>
      </c>
      <c r="S92">
        <f t="shared" si="49"/>
        <v>1.1336373574907211E-3</v>
      </c>
      <c r="T92">
        <f t="shared" si="31"/>
        <v>6.1219659197444794E-4</v>
      </c>
      <c r="U92">
        <f t="shared" si="32"/>
        <v>4.7046995210255782E-4</v>
      </c>
      <c r="V92">
        <f t="shared" si="33"/>
        <v>0</v>
      </c>
      <c r="W92">
        <f t="shared" si="33"/>
        <v>0</v>
      </c>
      <c r="Y92">
        <f t="shared" ca="1" si="50"/>
        <v>1.1310355233373375E-3</v>
      </c>
      <c r="Z92">
        <f t="shared" ca="1" si="51"/>
        <v>6.1299166890597706E-4</v>
      </c>
      <c r="AA92">
        <f t="shared" ca="1" si="52"/>
        <v>4.7096558070362424E-4</v>
      </c>
      <c r="AB92">
        <f t="shared" ca="1" si="53"/>
        <v>0</v>
      </c>
      <c r="AC92" t="e">
        <f t="shared" ca="1" si="54"/>
        <v>#NUM!</v>
      </c>
      <c r="AE92" t="str">
        <f t="shared" si="55"/>
        <v>2021-35</v>
      </c>
      <c r="AF92">
        <f t="shared" si="56"/>
        <v>0</v>
      </c>
      <c r="AG92">
        <f t="shared" si="34"/>
        <v>0</v>
      </c>
      <c r="AH92">
        <f t="shared" si="35"/>
        <v>0</v>
      </c>
      <c r="AI92">
        <f t="shared" si="36"/>
        <v>0</v>
      </c>
      <c r="AJ92">
        <f t="shared" si="37"/>
        <v>0</v>
      </c>
      <c r="AL92" t="e">
        <f t="shared" si="57"/>
        <v>#DIV/0!</v>
      </c>
      <c r="AM92" t="e">
        <f t="shared" si="38"/>
        <v>#DIV/0!</v>
      </c>
      <c r="AN92" t="e">
        <f t="shared" si="39"/>
        <v>#DIV/0!</v>
      </c>
      <c r="AO92" t="e">
        <f t="shared" si="40"/>
        <v>#DIV/0!</v>
      </c>
      <c r="AQ92" t="str">
        <f t="shared" si="58"/>
        <v>2021-35</v>
      </c>
      <c r="AR92" t="e">
        <f t="shared" ca="1" si="59"/>
        <v>#DIV/0!</v>
      </c>
      <c r="AS92" t="e">
        <f t="shared" ca="1" si="41"/>
        <v>#DIV/0!</v>
      </c>
      <c r="AT92" t="e">
        <f t="shared" ca="1" si="42"/>
        <v>#DIV/0!</v>
      </c>
      <c r="AU92" t="e">
        <f t="shared" ca="1" si="43"/>
        <v>#DIV/0!</v>
      </c>
    </row>
    <row r="93" spans="1:47" x14ac:dyDescent="0.25">
      <c r="A93" s="1" t="s">
        <v>43</v>
      </c>
      <c r="B93" s="9">
        <v>166720</v>
      </c>
      <c r="C93" s="9">
        <v>173147</v>
      </c>
      <c r="D93" s="9">
        <v>588773</v>
      </c>
      <c r="E93" s="9">
        <v>40</v>
      </c>
      <c r="F93" s="9">
        <v>1</v>
      </c>
      <c r="G93" s="9">
        <v>207</v>
      </c>
      <c r="H93" s="9">
        <v>123</v>
      </c>
      <c r="I93" s="9">
        <v>303</v>
      </c>
      <c r="J93" s="9">
        <v>0</v>
      </c>
      <c r="K93" s="9">
        <v>0</v>
      </c>
      <c r="L93" s="9"/>
      <c r="M93">
        <f t="shared" si="44"/>
        <v>1.2416026871401151E-3</v>
      </c>
      <c r="N93">
        <f t="shared" si="45"/>
        <v>7.1037904208562667E-4</v>
      </c>
      <c r="O93">
        <f t="shared" si="46"/>
        <v>5.1462957710356964E-4</v>
      </c>
      <c r="P93">
        <f t="shared" si="47"/>
        <v>0</v>
      </c>
      <c r="Q93">
        <f t="shared" si="48"/>
        <v>0</v>
      </c>
      <c r="S93">
        <f t="shared" si="49"/>
        <v>1.2431463408764717E-3</v>
      </c>
      <c r="T93">
        <f t="shared" si="31"/>
        <v>7.1088406914589187E-4</v>
      </c>
      <c r="U93">
        <f t="shared" si="32"/>
        <v>5.1489456844735094E-4</v>
      </c>
      <c r="V93">
        <f t="shared" si="33"/>
        <v>0</v>
      </c>
      <c r="W93">
        <f t="shared" si="33"/>
        <v>0</v>
      </c>
      <c r="Y93">
        <f t="shared" ca="1" si="50"/>
        <v>1.2431463408764717E-3</v>
      </c>
      <c r="Z93">
        <f t="shared" ca="1" si="51"/>
        <v>7.1088406914589187E-4</v>
      </c>
      <c r="AA93">
        <f t="shared" ca="1" si="52"/>
        <v>5.1489456844735094E-4</v>
      </c>
      <c r="AB93">
        <f t="shared" ca="1" si="53"/>
        <v>0</v>
      </c>
      <c r="AC93" t="e">
        <f t="shared" ca="1" si="54"/>
        <v>#NUM!</v>
      </c>
      <c r="AE93" t="str">
        <f t="shared" si="55"/>
        <v>2021-36</v>
      </c>
      <c r="AF93">
        <f t="shared" ca="1" si="56"/>
        <v>1.2431463408764717E-3</v>
      </c>
      <c r="AG93">
        <f t="shared" ca="1" si="34"/>
        <v>7.1088406914589187E-4</v>
      </c>
      <c r="AH93">
        <f t="shared" ca="1" si="35"/>
        <v>5.1489456844735094E-4</v>
      </c>
      <c r="AI93">
        <f t="shared" ca="1" si="36"/>
        <v>0</v>
      </c>
      <c r="AJ93" t="e">
        <f t="shared" ca="1" si="37"/>
        <v>#NUM!</v>
      </c>
      <c r="AL93">
        <f t="shared" ca="1" si="57"/>
        <v>0.57184262686618859</v>
      </c>
      <c r="AM93">
        <f t="shared" ca="1" si="38"/>
        <v>0.41418660982771194</v>
      </c>
      <c r="AN93">
        <f t="shared" ca="1" si="39"/>
        <v>0</v>
      </c>
      <c r="AO93" t="e">
        <f t="shared" ca="1" si="40"/>
        <v>#NUM!</v>
      </c>
      <c r="AQ93" t="str">
        <f t="shared" si="58"/>
        <v>2021-36</v>
      </c>
      <c r="AR93">
        <f t="shared" ca="1" si="59"/>
        <v>0.96146607858685973</v>
      </c>
      <c r="AS93">
        <f t="shared" ca="1" si="41"/>
        <v>1.000317515753621</v>
      </c>
      <c r="AT93" t="e">
        <f t="shared" ca="1" si="42"/>
        <v>#DIV/0!</v>
      </c>
      <c r="AU93" t="e">
        <f t="shared" ca="1" si="43"/>
        <v>#NUM!</v>
      </c>
    </row>
    <row r="94" spans="1:47" x14ac:dyDescent="0.25">
      <c r="A94" s="1" t="s">
        <v>44</v>
      </c>
      <c r="B94" s="9">
        <v>166513</v>
      </c>
      <c r="C94" s="9">
        <v>173024</v>
      </c>
      <c r="D94" s="9">
        <v>588470</v>
      </c>
      <c r="E94" s="9">
        <v>40</v>
      </c>
      <c r="F94" s="9">
        <v>1</v>
      </c>
      <c r="G94" s="9">
        <v>199</v>
      </c>
      <c r="H94" s="9">
        <v>136</v>
      </c>
      <c r="I94" s="9">
        <v>300</v>
      </c>
      <c r="J94" s="9">
        <v>0</v>
      </c>
      <c r="K94" s="9">
        <v>0</v>
      </c>
      <c r="L94" s="9"/>
      <c r="M94">
        <f t="shared" si="44"/>
        <v>1.1951018839369899E-3</v>
      </c>
      <c r="N94">
        <f t="shared" si="45"/>
        <v>7.8601812465322728E-4</v>
      </c>
      <c r="O94">
        <f t="shared" si="46"/>
        <v>5.0979659116012711E-4</v>
      </c>
      <c r="P94">
        <f t="shared" si="47"/>
        <v>0</v>
      </c>
      <c r="Q94">
        <f t="shared" si="48"/>
        <v>0</v>
      </c>
      <c r="S94">
        <f t="shared" si="49"/>
        <v>1.1965320041739367E-3</v>
      </c>
      <c r="T94">
        <f t="shared" si="31"/>
        <v>7.8663647571273392E-4</v>
      </c>
      <c r="U94">
        <f t="shared" si="32"/>
        <v>5.1005662734230684E-4</v>
      </c>
      <c r="V94">
        <f t="shared" si="33"/>
        <v>0</v>
      </c>
      <c r="W94">
        <f t="shared" si="33"/>
        <v>0</v>
      </c>
      <c r="Y94">
        <f t="shared" ca="1" si="50"/>
        <v>1.1992845064338925E-3</v>
      </c>
      <c r="Z94">
        <f t="shared" ca="1" si="51"/>
        <v>7.8561617389288235E-4</v>
      </c>
      <c r="AA94">
        <f t="shared" ca="1" si="52"/>
        <v>5.0951986061660126E-4</v>
      </c>
      <c r="AB94">
        <f t="shared" ca="1" si="53"/>
        <v>0</v>
      </c>
      <c r="AC94" t="e">
        <f t="shared" ca="1" si="54"/>
        <v>#NUM!</v>
      </c>
      <c r="AE94" t="str">
        <f t="shared" si="55"/>
        <v>2021-37</v>
      </c>
      <c r="AF94">
        <f t="shared" ca="1" si="56"/>
        <v>2.442430847310364E-3</v>
      </c>
      <c r="AG94">
        <f t="shared" ca="1" si="34"/>
        <v>1.4965002430387742E-3</v>
      </c>
      <c r="AH94">
        <f t="shared" ca="1" si="35"/>
        <v>1.0244144290639523E-3</v>
      </c>
      <c r="AI94">
        <f t="shared" ca="1" si="36"/>
        <v>0</v>
      </c>
      <c r="AJ94" t="e">
        <f t="shared" ca="1" si="37"/>
        <v>#NUM!</v>
      </c>
      <c r="AL94">
        <f t="shared" ca="1" si="57"/>
        <v>0.61270936071198878</v>
      </c>
      <c r="AM94">
        <f t="shared" ca="1" si="38"/>
        <v>0.41942412829908798</v>
      </c>
      <c r="AN94">
        <f t="shared" ca="1" si="39"/>
        <v>0</v>
      </c>
      <c r="AO94" t="e">
        <f t="shared" ca="1" si="40"/>
        <v>#NUM!</v>
      </c>
      <c r="AQ94" t="str">
        <f t="shared" si="58"/>
        <v>2021-37</v>
      </c>
      <c r="AR94">
        <f t="shared" ca="1" si="59"/>
        <v>1.0301772527620034</v>
      </c>
      <c r="AS94">
        <f t="shared" ca="1" si="41"/>
        <v>1.0129668417861064</v>
      </c>
      <c r="AT94" t="e">
        <f t="shared" ca="1" si="42"/>
        <v>#DIV/0!</v>
      </c>
      <c r="AU94" t="e">
        <f t="shared" ca="1" si="43"/>
        <v>#NUM!</v>
      </c>
    </row>
    <row r="95" spans="1:47" x14ac:dyDescent="0.25">
      <c r="A95" s="1" t="s">
        <v>45</v>
      </c>
      <c r="B95" s="9">
        <v>166314</v>
      </c>
      <c r="C95" s="9">
        <v>172888</v>
      </c>
      <c r="D95" s="9">
        <v>588170</v>
      </c>
      <c r="E95" s="9">
        <v>40</v>
      </c>
      <c r="F95" s="9">
        <v>1</v>
      </c>
      <c r="G95" s="9">
        <v>213</v>
      </c>
      <c r="H95" s="9">
        <v>112</v>
      </c>
      <c r="I95" s="9">
        <v>307</v>
      </c>
      <c r="J95" s="9">
        <v>0</v>
      </c>
      <c r="K95" s="9">
        <v>0</v>
      </c>
      <c r="L95" s="9"/>
      <c r="M95">
        <f t="shared" si="44"/>
        <v>1.2807099823225947E-3</v>
      </c>
      <c r="N95">
        <f t="shared" si="45"/>
        <v>6.4781824071074917E-4</v>
      </c>
      <c r="O95">
        <f t="shared" si="46"/>
        <v>5.219579373310437E-4</v>
      </c>
      <c r="P95">
        <f t="shared" si="47"/>
        <v>0</v>
      </c>
      <c r="Q95">
        <f t="shared" si="48"/>
        <v>0</v>
      </c>
      <c r="S95">
        <f t="shared" si="49"/>
        <v>1.2823524794467113E-3</v>
      </c>
      <c r="T95">
        <f t="shared" si="31"/>
        <v>6.4823820392861866E-4</v>
      </c>
      <c r="U95">
        <f t="shared" si="32"/>
        <v>5.2223053156464781E-4</v>
      </c>
      <c r="V95">
        <f t="shared" si="33"/>
        <v>0</v>
      </c>
      <c r="W95">
        <f t="shared" si="33"/>
        <v>0</v>
      </c>
      <c r="Y95">
        <f t="shared" ca="1" si="50"/>
        <v>1.2882591128191801E-3</v>
      </c>
      <c r="Z95">
        <f t="shared" ca="1" si="51"/>
        <v>6.4655770802448927E-4</v>
      </c>
      <c r="AA95">
        <f t="shared" ca="1" si="52"/>
        <v>5.2113195364273366E-4</v>
      </c>
      <c r="AB95">
        <f t="shared" ca="1" si="53"/>
        <v>0</v>
      </c>
      <c r="AC95" t="e">
        <f t="shared" ca="1" si="54"/>
        <v>#NUM!</v>
      </c>
      <c r="AE95" t="str">
        <f t="shared" si="55"/>
        <v>2021-38</v>
      </c>
      <c r="AF95">
        <f t="shared" ca="1" si="56"/>
        <v>3.7306899601295442E-3</v>
      </c>
      <c r="AG95">
        <f t="shared" ca="1" si="34"/>
        <v>2.1430579510632636E-3</v>
      </c>
      <c r="AH95">
        <f t="shared" ca="1" si="35"/>
        <v>1.5455463827066859E-3</v>
      </c>
      <c r="AI95">
        <f t="shared" ca="1" si="36"/>
        <v>0</v>
      </c>
      <c r="AJ95" t="e">
        <f t="shared" ca="1" si="37"/>
        <v>#NUM!</v>
      </c>
      <c r="AL95">
        <f t="shared" ca="1" si="57"/>
        <v>0.57444010999746764</v>
      </c>
      <c r="AM95">
        <f t="shared" ca="1" si="38"/>
        <v>0.41427896695361371</v>
      </c>
      <c r="AN95">
        <f t="shared" ca="1" si="39"/>
        <v>0</v>
      </c>
      <c r="AO95" t="e">
        <f t="shared" ca="1" si="40"/>
        <v>#NUM!</v>
      </c>
      <c r="AQ95" t="str">
        <f t="shared" si="58"/>
        <v>2021-38</v>
      </c>
      <c r="AR95">
        <f t="shared" ca="1" si="59"/>
        <v>0.96583334993581915</v>
      </c>
      <c r="AS95">
        <f t="shared" ca="1" si="41"/>
        <v>1.0005405708900066</v>
      </c>
      <c r="AT95" t="e">
        <f t="shared" ca="1" si="42"/>
        <v>#DIV/0!</v>
      </c>
      <c r="AU95" t="e">
        <f t="shared" ca="1" si="43"/>
        <v>#NUM!</v>
      </c>
    </row>
    <row r="96" spans="1:47" x14ac:dyDescent="0.25">
      <c r="A96" s="1" t="s">
        <v>46</v>
      </c>
      <c r="B96" s="9">
        <v>166101</v>
      </c>
      <c r="C96" s="9">
        <v>172776</v>
      </c>
      <c r="D96" s="9">
        <v>587863</v>
      </c>
      <c r="E96" s="9">
        <v>40</v>
      </c>
      <c r="F96" s="9">
        <v>1</v>
      </c>
      <c r="G96" s="9">
        <v>190</v>
      </c>
      <c r="H96" s="9">
        <v>118</v>
      </c>
      <c r="I96" s="9">
        <v>270</v>
      </c>
      <c r="J96" s="9">
        <v>0</v>
      </c>
      <c r="K96" s="9">
        <v>0</v>
      </c>
      <c r="L96" s="9"/>
      <c r="M96">
        <f t="shared" si="44"/>
        <v>1.1438823366505921E-3</v>
      </c>
      <c r="N96">
        <f t="shared" si="45"/>
        <v>6.8296522665184975E-4</v>
      </c>
      <c r="O96">
        <f t="shared" si="46"/>
        <v>4.5929068507458371E-4</v>
      </c>
      <c r="P96">
        <f t="shared" si="47"/>
        <v>0</v>
      </c>
      <c r="Q96">
        <f t="shared" si="48"/>
        <v>0</v>
      </c>
      <c r="S96">
        <f t="shared" si="49"/>
        <v>1.1451924270535349E-3</v>
      </c>
      <c r="T96">
        <f t="shared" si="31"/>
        <v>6.8343201353515269E-4</v>
      </c>
      <c r="U96">
        <f t="shared" si="32"/>
        <v>4.5950173802387445E-4</v>
      </c>
      <c r="V96">
        <f t="shared" si="33"/>
        <v>0</v>
      </c>
      <c r="W96">
        <f t="shared" si="33"/>
        <v>0</v>
      </c>
      <c r="Y96">
        <f t="shared" ca="1" si="50"/>
        <v>1.1531138236060979E-3</v>
      </c>
      <c r="Z96">
        <f t="shared" ca="1" si="51"/>
        <v>6.8077613790954166E-4</v>
      </c>
      <c r="AA96">
        <f t="shared" ca="1" si="52"/>
        <v>4.5805257085347655E-4</v>
      </c>
      <c r="AB96">
        <f t="shared" ca="1" si="53"/>
        <v>0</v>
      </c>
      <c r="AC96" t="e">
        <f t="shared" ca="1" si="54"/>
        <v>#NUM!</v>
      </c>
      <c r="AE96" t="str">
        <f t="shared" si="55"/>
        <v>2021-39</v>
      </c>
      <c r="AF96">
        <f t="shared" ca="1" si="56"/>
        <v>4.8838037837356423E-3</v>
      </c>
      <c r="AG96">
        <f t="shared" ca="1" si="34"/>
        <v>2.8238340889728051E-3</v>
      </c>
      <c r="AH96">
        <f t="shared" ca="1" si="35"/>
        <v>2.0035989535601624E-3</v>
      </c>
      <c r="AI96">
        <f t="shared" ca="1" si="36"/>
        <v>0</v>
      </c>
      <c r="AJ96" t="e">
        <f t="shared" ca="1" si="37"/>
        <v>#NUM!</v>
      </c>
      <c r="AL96">
        <f t="shared" ca="1" si="57"/>
        <v>0.57820383742215831</v>
      </c>
      <c r="AM96">
        <f t="shared" ca="1" si="38"/>
        <v>0.41025377805567792</v>
      </c>
      <c r="AN96">
        <f t="shared" ca="1" si="39"/>
        <v>0</v>
      </c>
      <c r="AO96" t="e">
        <f t="shared" ca="1" si="40"/>
        <v>#NUM!</v>
      </c>
      <c r="AQ96" t="str">
        <f t="shared" si="58"/>
        <v>2021-39</v>
      </c>
      <c r="AR96">
        <f t="shared" ca="1" si="59"/>
        <v>0.97216148302327077</v>
      </c>
      <c r="AS96">
        <f t="shared" ca="1" si="41"/>
        <v>0.99081918718690454</v>
      </c>
      <c r="AT96" t="e">
        <f t="shared" ca="1" si="42"/>
        <v>#DIV/0!</v>
      </c>
      <c r="AU96" t="e">
        <f t="shared" ca="1" si="43"/>
        <v>#NUM!</v>
      </c>
    </row>
    <row r="97" spans="1:47" x14ac:dyDescent="0.25">
      <c r="A97" s="1" t="s">
        <v>47</v>
      </c>
      <c r="B97" s="9">
        <v>165911</v>
      </c>
      <c r="C97" s="9">
        <v>172658</v>
      </c>
      <c r="D97" s="9">
        <v>587593</v>
      </c>
      <c r="E97" s="9">
        <v>40</v>
      </c>
      <c r="F97" s="9">
        <v>1</v>
      </c>
      <c r="G97" s="9">
        <v>191</v>
      </c>
      <c r="H97" s="9">
        <v>134</v>
      </c>
      <c r="I97" s="9">
        <v>295</v>
      </c>
      <c r="J97" s="9">
        <v>0</v>
      </c>
      <c r="K97" s="9">
        <v>0</v>
      </c>
      <c r="L97" s="9"/>
      <c r="M97">
        <f t="shared" si="44"/>
        <v>1.1512196298015202E-3</v>
      </c>
      <c r="N97">
        <f t="shared" si="45"/>
        <v>7.7610073092471827E-4</v>
      </c>
      <c r="O97">
        <f t="shared" si="46"/>
        <v>5.0204818641474622E-4</v>
      </c>
      <c r="P97">
        <f t="shared" si="47"/>
        <v>0</v>
      </c>
      <c r="Q97">
        <f t="shared" si="48"/>
        <v>0</v>
      </c>
      <c r="S97">
        <f t="shared" si="49"/>
        <v>1.1525465914984164E-3</v>
      </c>
      <c r="T97">
        <f t="shared" si="31"/>
        <v>7.7670357014961438E-4</v>
      </c>
      <c r="U97">
        <f t="shared" si="32"/>
        <v>5.0230037596332515E-4</v>
      </c>
      <c r="V97">
        <f t="shared" si="33"/>
        <v>0</v>
      </c>
      <c r="W97">
        <f t="shared" si="33"/>
        <v>0</v>
      </c>
      <c r="Y97">
        <f t="shared" ca="1" si="50"/>
        <v>1.1631885150681616E-3</v>
      </c>
      <c r="Z97">
        <f t="shared" ca="1" si="51"/>
        <v>7.7268172973393538E-4</v>
      </c>
      <c r="AA97">
        <f t="shared" ca="1" si="52"/>
        <v>5.0018929412329739E-4</v>
      </c>
      <c r="AB97">
        <f t="shared" ca="1" si="53"/>
        <v>0</v>
      </c>
      <c r="AC97" t="e">
        <f t="shared" ca="1" si="54"/>
        <v>#NUM!</v>
      </c>
      <c r="AE97" t="str">
        <f t="shared" si="55"/>
        <v>2021-40</v>
      </c>
      <c r="AF97">
        <f t="shared" ca="1" si="56"/>
        <v>6.0469922988038039E-3</v>
      </c>
      <c r="AG97">
        <f t="shared" ca="1" si="34"/>
        <v>3.5965158187067406E-3</v>
      </c>
      <c r="AH97">
        <f t="shared" ca="1" si="35"/>
        <v>2.5037882476834595E-3</v>
      </c>
      <c r="AI97">
        <f t="shared" ca="1" si="36"/>
        <v>0</v>
      </c>
      <c r="AJ97" t="e">
        <f t="shared" ca="1" si="37"/>
        <v>#NUM!</v>
      </c>
      <c r="AL97">
        <f t="shared" ca="1" si="57"/>
        <v>0.59476110452764952</v>
      </c>
      <c r="AM97">
        <f t="shared" ca="1" si="38"/>
        <v>0.41405514079764094</v>
      </c>
      <c r="AN97">
        <f t="shared" ca="1" si="39"/>
        <v>0</v>
      </c>
      <c r="AO97" t="e">
        <f t="shared" ca="1" si="40"/>
        <v>#NUM!</v>
      </c>
      <c r="AQ97" t="str">
        <f t="shared" si="58"/>
        <v>2021-40</v>
      </c>
      <c r="AR97">
        <f t="shared" ca="1" si="59"/>
        <v>1</v>
      </c>
      <c r="AS97">
        <f t="shared" ca="1" si="41"/>
        <v>1</v>
      </c>
      <c r="AT97" t="e">
        <f t="shared" ca="1" si="42"/>
        <v>#DIV/0!</v>
      </c>
      <c r="AU97" t="e">
        <f t="shared" ca="1" si="43"/>
        <v>#NUM!</v>
      </c>
    </row>
    <row r="98" spans="1:47" x14ac:dyDescent="0.25">
      <c r="A98" s="1" t="s">
        <v>48</v>
      </c>
      <c r="B98" s="9">
        <v>165720</v>
      </c>
      <c r="C98" s="9">
        <v>172524</v>
      </c>
      <c r="D98" s="9">
        <v>587298</v>
      </c>
      <c r="E98" s="9">
        <v>40</v>
      </c>
      <c r="F98" s="9">
        <v>1</v>
      </c>
      <c r="G98" s="9">
        <v>232</v>
      </c>
      <c r="H98" s="9">
        <v>109</v>
      </c>
      <c r="I98" s="9">
        <v>315</v>
      </c>
      <c r="J98" s="9">
        <v>0</v>
      </c>
      <c r="K98" s="9">
        <v>0</v>
      </c>
      <c r="L98" s="9"/>
      <c r="M98">
        <f t="shared" si="44"/>
        <v>1.3999517258025584E-3</v>
      </c>
      <c r="N98">
        <f t="shared" si="45"/>
        <v>6.3179615589715056E-4</v>
      </c>
      <c r="O98">
        <f t="shared" si="46"/>
        <v>5.363546274634002E-4</v>
      </c>
      <c r="P98">
        <f t="shared" si="47"/>
        <v>0</v>
      </c>
      <c r="Q98">
        <f t="shared" si="48"/>
        <v>0</v>
      </c>
      <c r="S98">
        <f t="shared" si="49"/>
        <v>1.4019145678057815E-3</v>
      </c>
      <c r="T98">
        <f t="shared" si="31"/>
        <v>6.3219559568685922E-4</v>
      </c>
      <c r="U98">
        <f t="shared" si="32"/>
        <v>5.3664247100780886E-4</v>
      </c>
      <c r="V98">
        <f t="shared" si="33"/>
        <v>0</v>
      </c>
      <c r="W98">
        <f t="shared" si="33"/>
        <v>0</v>
      </c>
      <c r="Y98">
        <f t="shared" ca="1" si="50"/>
        <v>1.4181137473211615E-3</v>
      </c>
      <c r="Z98">
        <f t="shared" ca="1" si="51"/>
        <v>6.2810629115659007E-4</v>
      </c>
      <c r="AA98">
        <f t="shared" ca="1" si="52"/>
        <v>5.3382468400248325E-4</v>
      </c>
      <c r="AB98">
        <f t="shared" ca="1" si="53"/>
        <v>0</v>
      </c>
      <c r="AC98" t="e">
        <f t="shared" ca="1" si="54"/>
        <v>#NUM!</v>
      </c>
      <c r="AE98" t="str">
        <f t="shared" si="55"/>
        <v>2021-41</v>
      </c>
      <c r="AF98">
        <f t="shared" ca="1" si="56"/>
        <v>7.4651060461249658E-3</v>
      </c>
      <c r="AG98">
        <f t="shared" ca="1" si="34"/>
        <v>4.224622109863331E-3</v>
      </c>
      <c r="AH98">
        <f t="shared" ca="1" si="35"/>
        <v>3.0376129316859427E-3</v>
      </c>
      <c r="AI98">
        <f t="shared" ca="1" si="36"/>
        <v>0</v>
      </c>
      <c r="AJ98" t="e">
        <f t="shared" ca="1" si="37"/>
        <v>#NUM!</v>
      </c>
      <c r="AL98">
        <f t="shared" ca="1" si="57"/>
        <v>0.56591588702966578</v>
      </c>
      <c r="AM98">
        <f t="shared" ca="1" si="38"/>
        <v>0.40690820906190955</v>
      </c>
      <c r="AN98">
        <f t="shared" ca="1" si="39"/>
        <v>0</v>
      </c>
      <c r="AO98" t="e">
        <f t="shared" ca="1" si="40"/>
        <v>#NUM!</v>
      </c>
      <c r="AQ98" t="str">
        <f t="shared" si="58"/>
        <v>2021-41</v>
      </c>
      <c r="AR98">
        <f t="shared" ca="1" si="59"/>
        <v>0.95150117033814408</v>
      </c>
      <c r="AS98">
        <f t="shared" ca="1" si="41"/>
        <v>0.98273917883989204</v>
      </c>
      <c r="AT98" t="e">
        <f t="shared" ca="1" si="42"/>
        <v>#DIV/0!</v>
      </c>
      <c r="AU98" t="e">
        <f t="shared" ca="1" si="43"/>
        <v>#NUM!</v>
      </c>
    </row>
    <row r="99" spans="1:47" x14ac:dyDescent="0.25">
      <c r="A99" s="1" t="s">
        <v>49</v>
      </c>
      <c r="B99" s="9">
        <v>165488</v>
      </c>
      <c r="C99" s="9">
        <v>172415</v>
      </c>
      <c r="D99" s="9">
        <v>586983</v>
      </c>
      <c r="E99" s="9">
        <v>40</v>
      </c>
      <c r="F99" s="9">
        <v>1</v>
      </c>
      <c r="G99" s="9">
        <v>226</v>
      </c>
      <c r="H99" s="9">
        <v>116</v>
      </c>
      <c r="I99" s="9">
        <v>339</v>
      </c>
      <c r="J99" s="9">
        <v>0</v>
      </c>
      <c r="K99" s="9">
        <v>0</v>
      </c>
      <c r="L99" s="9"/>
      <c r="M99">
        <f t="shared" si="44"/>
        <v>1.3656579329014793E-3</v>
      </c>
      <c r="N99">
        <f t="shared" si="45"/>
        <v>6.7279529043296697E-4</v>
      </c>
      <c r="O99">
        <f t="shared" si="46"/>
        <v>5.7752950255799567E-4</v>
      </c>
      <c r="P99">
        <f t="shared" si="47"/>
        <v>0</v>
      </c>
      <c r="Q99">
        <f t="shared" si="48"/>
        <v>0</v>
      </c>
      <c r="S99">
        <f t="shared" si="49"/>
        <v>1.3675257180762272E-3</v>
      </c>
      <c r="T99">
        <f t="shared" si="31"/>
        <v>6.7324827411389672E-4</v>
      </c>
      <c r="U99">
        <f t="shared" si="32"/>
        <v>5.7786325170522239E-4</v>
      </c>
      <c r="V99">
        <f t="shared" si="33"/>
        <v>0</v>
      </c>
      <c r="W99">
        <f t="shared" si="33"/>
        <v>0</v>
      </c>
      <c r="Y99">
        <f t="shared" ca="1" si="50"/>
        <v>1.3865097397429468E-3</v>
      </c>
      <c r="Z99">
        <f t="shared" ca="1" si="51"/>
        <v>6.6802583980827093E-4</v>
      </c>
      <c r="AA99">
        <f t="shared" ca="1" si="52"/>
        <v>5.7422409274487138E-4</v>
      </c>
      <c r="AB99">
        <f t="shared" ca="1" si="53"/>
        <v>0</v>
      </c>
      <c r="AC99" t="e">
        <f t="shared" ca="1" si="54"/>
        <v>#NUM!</v>
      </c>
      <c r="AE99" t="str">
        <f t="shared" si="55"/>
        <v>2021-42</v>
      </c>
      <c r="AF99">
        <f t="shared" ca="1" si="56"/>
        <v>8.8516157858679126E-3</v>
      </c>
      <c r="AG99">
        <f t="shared" ca="1" si="34"/>
        <v>4.8926479496716017E-3</v>
      </c>
      <c r="AH99">
        <f t="shared" ca="1" si="35"/>
        <v>3.6118370244308138E-3</v>
      </c>
      <c r="AI99">
        <f t="shared" ca="1" si="36"/>
        <v>0</v>
      </c>
      <c r="AJ99" t="e">
        <f t="shared" ca="1" si="37"/>
        <v>#NUM!</v>
      </c>
      <c r="AL99">
        <f t="shared" ca="1" si="57"/>
        <v>0.55274065978812381</v>
      </c>
      <c r="AM99">
        <f t="shared" ca="1" si="38"/>
        <v>0.40804267964243418</v>
      </c>
      <c r="AN99">
        <f t="shared" ca="1" si="39"/>
        <v>0</v>
      </c>
      <c r="AO99" t="e">
        <f t="shared" ca="1" si="40"/>
        <v>#NUM!</v>
      </c>
      <c r="AQ99" t="str">
        <f t="shared" si="58"/>
        <v>2021-42</v>
      </c>
      <c r="AR99">
        <f t="shared" ca="1" si="59"/>
        <v>0.92934903708456573</v>
      </c>
      <c r="AS99">
        <f t="shared" ca="1" si="41"/>
        <v>0.98547908101412707</v>
      </c>
      <c r="AT99" t="e">
        <f t="shared" ca="1" si="42"/>
        <v>#DIV/0!</v>
      </c>
      <c r="AU99" t="e">
        <f t="shared" ca="1" si="43"/>
        <v>#NUM!</v>
      </c>
    </row>
    <row r="100" spans="1:47" x14ac:dyDescent="0.25">
      <c r="A100" s="1" t="s">
        <v>50</v>
      </c>
      <c r="B100" s="9">
        <v>165262</v>
      </c>
      <c r="C100" s="9">
        <v>172299</v>
      </c>
      <c r="D100" s="9">
        <v>586644</v>
      </c>
      <c r="E100" s="9">
        <v>40</v>
      </c>
      <c r="F100" s="9">
        <v>1</v>
      </c>
      <c r="G100" s="9">
        <v>294</v>
      </c>
      <c r="H100" s="9">
        <v>145</v>
      </c>
      <c r="I100" s="9">
        <v>417</v>
      </c>
      <c r="J100" s="9">
        <v>1</v>
      </c>
      <c r="K100" s="9">
        <v>0</v>
      </c>
      <c r="L100" s="9"/>
      <c r="M100">
        <f t="shared" si="44"/>
        <v>1.7789933560044052E-3</v>
      </c>
      <c r="N100">
        <f t="shared" si="45"/>
        <v>8.4156031085496719E-4</v>
      </c>
      <c r="O100">
        <f t="shared" si="46"/>
        <v>7.1082291815820155E-4</v>
      </c>
      <c r="P100">
        <f t="shared" si="47"/>
        <v>2.5000000000000001E-2</v>
      </c>
      <c r="Q100">
        <f t="shared" si="48"/>
        <v>0</v>
      </c>
      <c r="S100">
        <f t="shared" si="49"/>
        <v>1.7821642852836627E-3</v>
      </c>
      <c r="T100">
        <f t="shared" si="31"/>
        <v>8.4226918092018333E-4</v>
      </c>
      <c r="U100">
        <f t="shared" si="32"/>
        <v>7.1132857678517832E-4</v>
      </c>
      <c r="V100">
        <f t="shared" si="33"/>
        <v>2.564243061333767E-2</v>
      </c>
      <c r="W100">
        <f t="shared" si="33"/>
        <v>0</v>
      </c>
      <c r="Y100">
        <f t="shared" ca="1" si="50"/>
        <v>1.8110609313039107E-3</v>
      </c>
      <c r="Z100">
        <f t="shared" ca="1" si="51"/>
        <v>8.346516539527903E-4</v>
      </c>
      <c r="AA100">
        <f t="shared" ca="1" si="52"/>
        <v>7.0610504048668297E-4</v>
      </c>
      <c r="AB100">
        <f t="shared" ca="1" si="53"/>
        <v>2.5440094291133222E-2</v>
      </c>
      <c r="AC100" t="e">
        <f t="shared" ca="1" si="54"/>
        <v>#NUM!</v>
      </c>
      <c r="AE100" t="str">
        <f t="shared" si="55"/>
        <v>2021-43</v>
      </c>
      <c r="AF100">
        <f t="shared" ca="1" si="56"/>
        <v>1.0662676717171823E-2</v>
      </c>
      <c r="AG100">
        <f t="shared" ca="1" si="34"/>
        <v>5.7272996036243917E-3</v>
      </c>
      <c r="AH100">
        <f t="shared" ca="1" si="35"/>
        <v>4.3179420649174967E-3</v>
      </c>
      <c r="AI100">
        <f t="shared" ca="1" si="36"/>
        <v>2.5440094291133222E-2</v>
      </c>
      <c r="AJ100" t="e">
        <f t="shared" ca="1" si="37"/>
        <v>#NUM!</v>
      </c>
      <c r="AL100">
        <f t="shared" ca="1" si="57"/>
        <v>0.53713525745376867</v>
      </c>
      <c r="AM100">
        <f t="shared" ca="1" si="38"/>
        <v>0.40495854647488472</v>
      </c>
      <c r="AN100">
        <f t="shared" ca="1" si="39"/>
        <v>2.3859013047036255</v>
      </c>
      <c r="AO100" t="e">
        <f t="shared" ca="1" si="40"/>
        <v>#NUM!</v>
      </c>
      <c r="AQ100" t="str">
        <f t="shared" si="58"/>
        <v>2021-43</v>
      </c>
      <c r="AR100">
        <f t="shared" ca="1" si="59"/>
        <v>0.90311093540717247</v>
      </c>
      <c r="AS100">
        <f t="shared" ca="1" si="41"/>
        <v>0.97803047607322924</v>
      </c>
      <c r="AT100" t="e">
        <f t="shared" ca="1" si="42"/>
        <v>#DIV/0!</v>
      </c>
      <c r="AU100" t="e">
        <f t="shared" ca="1" si="43"/>
        <v>#NUM!</v>
      </c>
    </row>
    <row r="101" spans="1:47" x14ac:dyDescent="0.25">
      <c r="A101" s="1" t="s">
        <v>51</v>
      </c>
      <c r="B101" s="9">
        <v>164968</v>
      </c>
      <c r="C101" s="9">
        <v>172154</v>
      </c>
      <c r="D101" s="9">
        <v>586227</v>
      </c>
      <c r="E101" s="9">
        <v>39</v>
      </c>
      <c r="F101" s="9">
        <v>1</v>
      </c>
      <c r="G101" s="9">
        <v>296</v>
      </c>
      <c r="H101" s="9">
        <v>128</v>
      </c>
      <c r="I101" s="9">
        <v>383</v>
      </c>
      <c r="J101" s="9">
        <v>0</v>
      </c>
      <c r="K101" s="9">
        <v>0</v>
      </c>
      <c r="L101" s="9"/>
      <c r="M101">
        <f t="shared" si="44"/>
        <v>1.7942873769458318E-3</v>
      </c>
      <c r="N101">
        <f t="shared" si="45"/>
        <v>7.4352033644295228E-4</v>
      </c>
      <c r="O101">
        <f t="shared" si="46"/>
        <v>6.5333053578221409E-4</v>
      </c>
      <c r="P101">
        <f t="shared" si="47"/>
        <v>0</v>
      </c>
      <c r="Q101">
        <f t="shared" si="48"/>
        <v>0</v>
      </c>
      <c r="S101">
        <f t="shared" si="49"/>
        <v>1.7975131151579786E-3</v>
      </c>
      <c r="T101">
        <f t="shared" si="31"/>
        <v>7.4407360460366752E-4</v>
      </c>
      <c r="U101">
        <f t="shared" si="32"/>
        <v>6.5375767890628637E-4</v>
      </c>
      <c r="V101">
        <f t="shared" si="33"/>
        <v>0</v>
      </c>
      <c r="W101">
        <f t="shared" si="33"/>
        <v>0</v>
      </c>
      <c r="Y101">
        <f t="shared" ca="1" si="50"/>
        <v>1.8308606781443765E-3</v>
      </c>
      <c r="Z101">
        <f t="shared" ca="1" si="51"/>
        <v>7.363877960748571E-4</v>
      </c>
      <c r="AA101">
        <f t="shared" ca="1" si="52"/>
        <v>6.482739652045943E-4</v>
      </c>
      <c r="AB101">
        <f t="shared" ca="1" si="53"/>
        <v>0</v>
      </c>
      <c r="AC101" t="e">
        <f t="shared" ca="1" si="54"/>
        <v>#NUM!</v>
      </c>
      <c r="AE101" t="str">
        <f t="shared" si="55"/>
        <v>2021-44</v>
      </c>
      <c r="AF101">
        <f t="shared" ca="1" si="56"/>
        <v>1.2493537395316199E-2</v>
      </c>
      <c r="AG101">
        <f t="shared" ca="1" si="34"/>
        <v>6.4636873996992486E-3</v>
      </c>
      <c r="AH101">
        <f t="shared" ca="1" si="35"/>
        <v>4.9662160301220913E-3</v>
      </c>
      <c r="AI101">
        <f t="shared" ca="1" si="36"/>
        <v>2.5440094291133222E-2</v>
      </c>
      <c r="AJ101" t="e">
        <f t="shared" ca="1" si="37"/>
        <v>#NUM!</v>
      </c>
      <c r="AL101">
        <f t="shared" ca="1" si="57"/>
        <v>0.51736247270708702</v>
      </c>
      <c r="AM101">
        <f t="shared" ca="1" si="38"/>
        <v>0.39750279468358701</v>
      </c>
      <c r="AN101">
        <f t="shared" ca="1" si="39"/>
        <v>2.0362603069224141</v>
      </c>
      <c r="AO101" t="e">
        <f t="shared" ca="1" si="40"/>
        <v>#NUM!</v>
      </c>
      <c r="AQ101" t="str">
        <f t="shared" si="58"/>
        <v>2021-44</v>
      </c>
      <c r="AR101">
        <f t="shared" ca="1" si="59"/>
        <v>0.86986601640328964</v>
      </c>
      <c r="AS101">
        <f t="shared" ca="1" si="41"/>
        <v>0.96002381208897136</v>
      </c>
      <c r="AT101" t="e">
        <f t="shared" ca="1" si="42"/>
        <v>#DIV/0!</v>
      </c>
      <c r="AU101" t="e">
        <f t="shared" ca="1" si="43"/>
        <v>#NUM!</v>
      </c>
    </row>
    <row r="102" spans="1:47" x14ac:dyDescent="0.25">
      <c r="A102" s="1" t="s">
        <v>52</v>
      </c>
      <c r="B102" s="9">
        <v>164672</v>
      </c>
      <c r="C102" s="9">
        <v>172026</v>
      </c>
      <c r="D102" s="9">
        <v>585844</v>
      </c>
      <c r="E102" s="9">
        <v>39</v>
      </c>
      <c r="F102" s="9">
        <v>1</v>
      </c>
      <c r="G102" s="9">
        <v>302</v>
      </c>
      <c r="H102" s="9">
        <v>159</v>
      </c>
      <c r="I102" s="9">
        <v>387</v>
      </c>
      <c r="J102" s="9">
        <v>0</v>
      </c>
      <c r="K102" s="9">
        <v>0</v>
      </c>
      <c r="L102" s="9"/>
      <c r="M102">
        <f t="shared" si="44"/>
        <v>1.833948698017878E-3</v>
      </c>
      <c r="N102">
        <f t="shared" si="45"/>
        <v>9.2427888807505843E-4</v>
      </c>
      <c r="O102">
        <f t="shared" si="46"/>
        <v>6.6058541181611484E-4</v>
      </c>
      <c r="P102">
        <f t="shared" si="47"/>
        <v>0</v>
      </c>
      <c r="Q102">
        <f t="shared" si="48"/>
        <v>0</v>
      </c>
      <c r="S102">
        <f t="shared" si="49"/>
        <v>1.8373187622809791E-3</v>
      </c>
      <c r="T102">
        <f t="shared" si="31"/>
        <v>9.2513403585515986E-4</v>
      </c>
      <c r="U102">
        <f t="shared" si="32"/>
        <v>6.6102209742415559E-4</v>
      </c>
      <c r="V102">
        <f t="shared" si="33"/>
        <v>0</v>
      </c>
      <c r="W102">
        <f t="shared" si="33"/>
        <v>0</v>
      </c>
      <c r="Y102">
        <f t="shared" ca="1" si="50"/>
        <v>1.8757097815049562E-3</v>
      </c>
      <c r="Z102">
        <f t="shared" ca="1" si="51"/>
        <v>9.1439044329423319E-4</v>
      </c>
      <c r="AA102">
        <f t="shared" ca="1" si="52"/>
        <v>6.5478764705351449E-4</v>
      </c>
      <c r="AB102">
        <f t="shared" ca="1" si="53"/>
        <v>0</v>
      </c>
      <c r="AC102" t="e">
        <f t="shared" ca="1" si="54"/>
        <v>#NUM!</v>
      </c>
      <c r="AE102" t="str">
        <f t="shared" si="55"/>
        <v>2021-45</v>
      </c>
      <c r="AF102">
        <f t="shared" ca="1" si="56"/>
        <v>1.4369247176821155E-2</v>
      </c>
      <c r="AG102">
        <f t="shared" ca="1" si="34"/>
        <v>7.3780778429934817E-3</v>
      </c>
      <c r="AH102">
        <f t="shared" ca="1" si="35"/>
        <v>5.6210036771756058E-3</v>
      </c>
      <c r="AI102">
        <f t="shared" ca="1" si="36"/>
        <v>2.5440094291133222E-2</v>
      </c>
      <c r="AJ102" t="e">
        <f t="shared" ca="1" si="37"/>
        <v>#NUM!</v>
      </c>
      <c r="AL102">
        <f t="shared" ca="1" si="57"/>
        <v>0.51346307514947354</v>
      </c>
      <c r="AM102">
        <f t="shared" ca="1" si="38"/>
        <v>0.39118289274352336</v>
      </c>
      <c r="AN102">
        <f t="shared" ca="1" si="39"/>
        <v>1.770454219214094</v>
      </c>
      <c r="AO102" t="e">
        <f t="shared" ca="1" si="40"/>
        <v>#NUM!</v>
      </c>
      <c r="AQ102" t="str">
        <f t="shared" si="58"/>
        <v>2021-45</v>
      </c>
      <c r="AR102">
        <f t="shared" ca="1" si="59"/>
        <v>0.86330977469896641</v>
      </c>
      <c r="AS102">
        <f t="shared" ca="1" si="41"/>
        <v>0.94476038140703622</v>
      </c>
      <c r="AT102" t="e">
        <f t="shared" ca="1" si="42"/>
        <v>#DIV/0!</v>
      </c>
      <c r="AU102" t="e">
        <f t="shared" ca="1" si="43"/>
        <v>#NUM!</v>
      </c>
    </row>
    <row r="103" spans="1:47" x14ac:dyDescent="0.25">
      <c r="A103" s="1" t="s">
        <v>53</v>
      </c>
      <c r="B103" s="9">
        <v>164370</v>
      </c>
      <c r="C103" s="9">
        <v>171867</v>
      </c>
      <c r="D103" s="9">
        <v>585457</v>
      </c>
      <c r="E103" s="9">
        <v>39</v>
      </c>
      <c r="F103" s="9">
        <v>1</v>
      </c>
      <c r="G103" s="9">
        <v>417</v>
      </c>
      <c r="H103" s="9">
        <v>156</v>
      </c>
      <c r="I103" s="9">
        <v>419</v>
      </c>
      <c r="J103" s="9">
        <v>0</v>
      </c>
      <c r="K103" s="9">
        <v>0</v>
      </c>
      <c r="L103" s="9"/>
      <c r="M103">
        <f t="shared" si="44"/>
        <v>2.5369592991421794E-3</v>
      </c>
      <c r="N103">
        <f t="shared" si="45"/>
        <v>9.0767861194993808E-4</v>
      </c>
      <c r="O103">
        <f t="shared" si="46"/>
        <v>7.1568022929096415E-4</v>
      </c>
      <c r="P103">
        <f t="shared" si="47"/>
        <v>0</v>
      </c>
      <c r="Q103">
        <f t="shared" si="48"/>
        <v>0</v>
      </c>
      <c r="S103">
        <f t="shared" si="49"/>
        <v>2.5434132025397471E-3</v>
      </c>
      <c r="T103">
        <f t="shared" si="31"/>
        <v>9.0850330339886914E-4</v>
      </c>
      <c r="U103">
        <f t="shared" si="32"/>
        <v>7.1619282492743532E-4</v>
      </c>
      <c r="V103">
        <f t="shared" si="33"/>
        <v>0</v>
      </c>
      <c r="W103">
        <f t="shared" si="33"/>
        <v>0</v>
      </c>
      <c r="Y103">
        <f t="shared" ca="1" si="50"/>
        <v>2.6025312812130762E-3</v>
      </c>
      <c r="Z103">
        <f t="shared" ca="1" si="51"/>
        <v>8.9678815972726866E-4</v>
      </c>
      <c r="AA103">
        <f t="shared" ca="1" si="52"/>
        <v>7.0869144101286361E-4</v>
      </c>
      <c r="AB103">
        <f t="shared" ca="1" si="53"/>
        <v>0</v>
      </c>
      <c r="AC103" t="e">
        <f t="shared" ca="1" si="54"/>
        <v>#NUM!</v>
      </c>
      <c r="AE103" t="str">
        <f t="shared" si="55"/>
        <v>2021-46</v>
      </c>
      <c r="AF103">
        <f t="shared" ca="1" si="56"/>
        <v>1.6971778458034232E-2</v>
      </c>
      <c r="AG103">
        <f t="shared" ca="1" si="34"/>
        <v>8.2748660027207495E-3</v>
      </c>
      <c r="AH103">
        <f t="shared" ca="1" si="35"/>
        <v>6.3296951181884692E-3</v>
      </c>
      <c r="AI103">
        <f t="shared" ca="1" si="36"/>
        <v>2.5440094291133222E-2</v>
      </c>
      <c r="AJ103" t="e">
        <f t="shared" ca="1" si="37"/>
        <v>#NUM!</v>
      </c>
      <c r="AL103">
        <f t="shared" ca="1" si="57"/>
        <v>0.48756622785183301</v>
      </c>
      <c r="AM103">
        <f t="shared" ca="1" si="38"/>
        <v>0.37295414466078358</v>
      </c>
      <c r="AN103">
        <f t="shared" ca="1" si="39"/>
        <v>1.4989645518905648</v>
      </c>
      <c r="AO103" t="e">
        <f t="shared" ca="1" si="40"/>
        <v>#NUM!</v>
      </c>
      <c r="AQ103" t="str">
        <f t="shared" si="58"/>
        <v>2021-46</v>
      </c>
      <c r="AR103">
        <f t="shared" ca="1" si="59"/>
        <v>0.81976817942567193</v>
      </c>
      <c r="AS103">
        <f t="shared" ca="1" si="41"/>
        <v>0.90073545263155075</v>
      </c>
      <c r="AT103" t="e">
        <f t="shared" ca="1" si="42"/>
        <v>#DIV/0!</v>
      </c>
      <c r="AU103" t="e">
        <f t="shared" ca="1" si="43"/>
        <v>#NUM!</v>
      </c>
    </row>
    <row r="104" spans="1:47" x14ac:dyDescent="0.25">
      <c r="A104" s="1" t="s">
        <v>54</v>
      </c>
      <c r="B104" s="9">
        <v>163953</v>
      </c>
      <c r="C104" s="9">
        <v>171711</v>
      </c>
      <c r="D104" s="9">
        <v>585038</v>
      </c>
      <c r="E104" s="9">
        <v>39</v>
      </c>
      <c r="F104" s="9">
        <v>1</v>
      </c>
      <c r="G104" s="9">
        <v>413</v>
      </c>
      <c r="H104" s="9">
        <v>165</v>
      </c>
      <c r="I104" s="9">
        <v>434</v>
      </c>
      <c r="J104" s="9">
        <v>1</v>
      </c>
      <c r="K104" s="9">
        <v>0</v>
      </c>
      <c r="L104" s="9"/>
      <c r="M104">
        <f t="shared" si="44"/>
        <v>2.5190145956463131E-3</v>
      </c>
      <c r="N104">
        <f t="shared" si="45"/>
        <v>9.6091688942467283E-4</v>
      </c>
      <c r="O104">
        <f t="shared" si="46"/>
        <v>7.4183215449252868E-4</v>
      </c>
      <c r="P104">
        <f t="shared" si="47"/>
        <v>2.564102564102564E-2</v>
      </c>
      <c r="Q104">
        <f t="shared" si="48"/>
        <v>0</v>
      </c>
      <c r="S104">
        <f t="shared" si="49"/>
        <v>2.5253773969262975E-3</v>
      </c>
      <c r="T104">
        <f t="shared" si="31"/>
        <v>9.6184121297296235E-4</v>
      </c>
      <c r="U104">
        <f t="shared" si="32"/>
        <v>7.4238291207829135E-4</v>
      </c>
      <c r="V104">
        <f t="shared" si="33"/>
        <v>2.6317308317373417E-2</v>
      </c>
      <c r="W104">
        <f t="shared" si="33"/>
        <v>0</v>
      </c>
      <c r="Y104">
        <f t="shared" ca="1" si="50"/>
        <v>2.5900206676576737E-3</v>
      </c>
      <c r="Z104">
        <f t="shared" ca="1" si="51"/>
        <v>9.482068144771481E-4</v>
      </c>
      <c r="AA104">
        <f t="shared" ca="1" si="52"/>
        <v>7.3383413757599795E-4</v>
      </c>
      <c r="AB104">
        <f t="shared" ca="1" si="53"/>
        <v>2.5991719520546845E-2</v>
      </c>
      <c r="AC104" t="e">
        <f t="shared" ca="1" si="54"/>
        <v>#NUM!</v>
      </c>
      <c r="AE104" t="str">
        <f t="shared" si="55"/>
        <v>2021-47</v>
      </c>
      <c r="AF104">
        <f t="shared" ca="1" si="56"/>
        <v>1.9561799125691906E-2</v>
      </c>
      <c r="AG104">
        <f t="shared" ca="1" si="34"/>
        <v>9.2230728171978985E-3</v>
      </c>
      <c r="AH104">
        <f t="shared" ca="1" si="35"/>
        <v>7.0635292557644676E-3</v>
      </c>
      <c r="AI104">
        <f t="shared" ca="1" si="36"/>
        <v>5.1431813811680063E-2</v>
      </c>
      <c r="AJ104" t="e">
        <f t="shared" ca="1" si="37"/>
        <v>#NUM!</v>
      </c>
      <c r="AL104">
        <f t="shared" ca="1" si="57"/>
        <v>0.47148387313131024</v>
      </c>
      <c r="AM104">
        <f t="shared" ca="1" si="38"/>
        <v>0.36108791478629543</v>
      </c>
      <c r="AN104">
        <f t="shared" ca="1" si="39"/>
        <v>2.6291965008541056</v>
      </c>
      <c r="AO104" t="e">
        <f t="shared" ca="1" si="40"/>
        <v>#NUM!</v>
      </c>
      <c r="AQ104" t="str">
        <f t="shared" si="58"/>
        <v>2021-47</v>
      </c>
      <c r="AR104">
        <f t="shared" ca="1" si="59"/>
        <v>0.79272815512331751</v>
      </c>
      <c r="AS104">
        <f t="shared" ca="1" si="41"/>
        <v>0.87207687867536487</v>
      </c>
      <c r="AT104" t="e">
        <f t="shared" ca="1" si="42"/>
        <v>#DIV/0!</v>
      </c>
      <c r="AU104" t="e">
        <f t="shared" ca="1" si="43"/>
        <v>#NUM!</v>
      </c>
    </row>
    <row r="105" spans="1:47" x14ac:dyDescent="0.25">
      <c r="A105" s="1" t="s">
        <v>55</v>
      </c>
      <c r="B105" s="9">
        <v>163540</v>
      </c>
      <c r="C105" s="9">
        <v>171546</v>
      </c>
      <c r="D105" s="9">
        <v>584604</v>
      </c>
      <c r="E105" s="9">
        <v>38</v>
      </c>
      <c r="F105" s="9">
        <v>1</v>
      </c>
      <c r="G105" s="9">
        <v>407</v>
      </c>
      <c r="H105" s="9">
        <v>190</v>
      </c>
      <c r="I105" s="9">
        <v>493</v>
      </c>
      <c r="J105" s="9">
        <v>0</v>
      </c>
      <c r="K105" s="9">
        <v>0</v>
      </c>
      <c r="L105" s="9"/>
      <c r="M105">
        <f t="shared" si="44"/>
        <v>2.4886877828054297E-3</v>
      </c>
      <c r="N105">
        <f t="shared" si="45"/>
        <v>1.1075746447017126E-3</v>
      </c>
      <c r="O105">
        <f t="shared" si="46"/>
        <v>8.4330589595692132E-4</v>
      </c>
      <c r="P105">
        <f t="shared" si="47"/>
        <v>0</v>
      </c>
      <c r="Q105">
        <f t="shared" si="48"/>
        <v>0</v>
      </c>
      <c r="S105">
        <f t="shared" si="49"/>
        <v>2.4948980961229847E-3</v>
      </c>
      <c r="T105">
        <f t="shared" si="31"/>
        <v>1.1088028400883612E-3</v>
      </c>
      <c r="U105">
        <f t="shared" si="32"/>
        <v>8.4401771113093839E-4</v>
      </c>
      <c r="V105">
        <f t="shared" si="33"/>
        <v>0</v>
      </c>
      <c r="W105">
        <f t="shared" si="33"/>
        <v>0</v>
      </c>
      <c r="Y105">
        <f t="shared" ca="1" si="50"/>
        <v>2.5646473481683377E-3</v>
      </c>
      <c r="Z105">
        <f t="shared" ca="1" si="51"/>
        <v>1.0916674355963825E-3</v>
      </c>
      <c r="AA105">
        <f t="shared" ca="1" si="52"/>
        <v>8.3342059147546862E-4</v>
      </c>
      <c r="AB105">
        <f t="shared" ca="1" si="53"/>
        <v>0</v>
      </c>
      <c r="AC105" t="e">
        <f t="shared" ca="1" si="54"/>
        <v>#NUM!</v>
      </c>
      <c r="AE105" t="str">
        <f t="shared" si="55"/>
        <v>2021-48</v>
      </c>
      <c r="AF105">
        <f t="shared" ca="1" si="56"/>
        <v>2.2126446473860244E-2</v>
      </c>
      <c r="AG105">
        <f t="shared" ca="1" si="34"/>
        <v>1.0314740252794281E-2</v>
      </c>
      <c r="AH105">
        <f t="shared" ca="1" si="35"/>
        <v>7.8969498472399365E-3</v>
      </c>
      <c r="AI105">
        <f t="shared" ca="1" si="36"/>
        <v>5.1431813811680063E-2</v>
      </c>
      <c r="AJ105" t="e">
        <f t="shared" ca="1" si="37"/>
        <v>#NUM!</v>
      </c>
      <c r="AL105">
        <f t="shared" ca="1" si="57"/>
        <v>0.46617247215814417</v>
      </c>
      <c r="AM105">
        <f t="shared" ca="1" si="38"/>
        <v>0.3569009536424767</v>
      </c>
      <c r="AN105">
        <f t="shared" ca="1" si="39"/>
        <v>2.3244497878337858</v>
      </c>
      <c r="AO105" t="e">
        <f t="shared" ca="1" si="40"/>
        <v>#NUM!</v>
      </c>
      <c r="AQ105" t="str">
        <f t="shared" si="58"/>
        <v>2021-48</v>
      </c>
      <c r="AR105">
        <f t="shared" ca="1" si="59"/>
        <v>0.78379784523463658</v>
      </c>
      <c r="AS105">
        <f t="shared" ca="1" si="41"/>
        <v>0.8619647927929075</v>
      </c>
      <c r="AT105" t="e">
        <f t="shared" ca="1" si="42"/>
        <v>#DIV/0!</v>
      </c>
      <c r="AU105" t="e">
        <f t="shared" ca="1" si="43"/>
        <v>#NUM!</v>
      </c>
    </row>
    <row r="106" spans="1:47" x14ac:dyDescent="0.25">
      <c r="A106" s="1" t="s">
        <v>56</v>
      </c>
      <c r="B106" s="9">
        <v>163133</v>
      </c>
      <c r="C106" s="9">
        <v>171356</v>
      </c>
      <c r="D106" s="9">
        <v>584111</v>
      </c>
      <c r="E106" s="9">
        <v>38</v>
      </c>
      <c r="F106" s="9">
        <v>1</v>
      </c>
      <c r="G106" s="9">
        <v>407</v>
      </c>
      <c r="H106" s="9">
        <v>174</v>
      </c>
      <c r="I106" s="9">
        <v>461</v>
      </c>
      <c r="J106" s="9">
        <v>0</v>
      </c>
      <c r="K106" s="9">
        <v>0</v>
      </c>
      <c r="L106" s="9"/>
      <c r="M106">
        <f t="shared" si="44"/>
        <v>2.4948968019959175E-3</v>
      </c>
      <c r="N106">
        <f t="shared" si="45"/>
        <v>1.0154298653096477E-3</v>
      </c>
      <c r="O106">
        <f t="shared" si="46"/>
        <v>7.8923355321163272E-4</v>
      </c>
      <c r="P106">
        <f t="shared" si="47"/>
        <v>0</v>
      </c>
      <c r="Q106">
        <f t="shared" si="48"/>
        <v>0</v>
      </c>
      <c r="S106">
        <f t="shared" si="49"/>
        <v>2.5011381842619247E-3</v>
      </c>
      <c r="T106">
        <f t="shared" si="31"/>
        <v>1.0164620987097605E-3</v>
      </c>
      <c r="U106">
        <f t="shared" si="32"/>
        <v>7.8985697587113533E-4</v>
      </c>
      <c r="V106">
        <f t="shared" si="33"/>
        <v>0</v>
      </c>
      <c r="W106">
        <f t="shared" si="33"/>
        <v>0</v>
      </c>
      <c r="Y106">
        <f t="shared" ca="1" si="50"/>
        <v>2.5769763597655645E-3</v>
      </c>
      <c r="Z106">
        <f t="shared" ca="1" si="51"/>
        <v>9.9945570392211049E-4</v>
      </c>
      <c r="AA106">
        <f t="shared" ca="1" si="52"/>
        <v>7.7911909194509877E-4</v>
      </c>
      <c r="AB106">
        <f t="shared" ca="1" si="53"/>
        <v>0</v>
      </c>
      <c r="AC106" t="e">
        <f t="shared" ca="1" si="54"/>
        <v>#NUM!</v>
      </c>
      <c r="AE106" t="str">
        <f t="shared" si="55"/>
        <v>2021-49</v>
      </c>
      <c r="AF106">
        <f t="shared" ca="1" si="56"/>
        <v>2.470342283362581E-2</v>
      </c>
      <c r="AG106">
        <f t="shared" ca="1" si="34"/>
        <v>1.1314195956716393E-2</v>
      </c>
      <c r="AH106">
        <f t="shared" ca="1" si="35"/>
        <v>8.6760689391850356E-3</v>
      </c>
      <c r="AI106">
        <f t="shared" ca="1" si="36"/>
        <v>5.1431813811680063E-2</v>
      </c>
      <c r="AJ106" t="e">
        <f t="shared" ca="1" si="37"/>
        <v>#NUM!</v>
      </c>
      <c r="AL106">
        <f t="shared" ca="1" si="57"/>
        <v>0.45800114554634647</v>
      </c>
      <c r="AM106">
        <f t="shared" ca="1" si="38"/>
        <v>0.3512091825338205</v>
      </c>
      <c r="AN106">
        <f t="shared" ca="1" si="39"/>
        <v>2.0819711567124251</v>
      </c>
      <c r="AO106" t="e">
        <f t="shared" ca="1" si="40"/>
        <v>#NUM!</v>
      </c>
      <c r="AQ106" t="str">
        <f t="shared" si="58"/>
        <v>2021-49</v>
      </c>
      <c r="AR106">
        <f t="shared" ca="1" si="59"/>
        <v>0.77005900698581187</v>
      </c>
      <c r="AS106">
        <f t="shared" ca="1" si="41"/>
        <v>0.84821838428873697</v>
      </c>
      <c r="AT106" t="e">
        <f t="shared" ca="1" si="42"/>
        <v>#DIV/0!</v>
      </c>
      <c r="AU106" t="e">
        <f t="shared" ca="1" si="43"/>
        <v>#NUM!</v>
      </c>
    </row>
    <row r="107" spans="1:47" x14ac:dyDescent="0.25">
      <c r="A107" s="1" t="s">
        <v>57</v>
      </c>
      <c r="B107" s="9">
        <v>162726</v>
      </c>
      <c r="C107" s="9">
        <v>171182</v>
      </c>
      <c r="D107" s="9">
        <v>583650</v>
      </c>
      <c r="E107" s="9">
        <v>38</v>
      </c>
      <c r="F107" s="9">
        <v>1</v>
      </c>
      <c r="G107" s="9">
        <v>393</v>
      </c>
      <c r="H107" s="9">
        <v>158</v>
      </c>
      <c r="I107" s="9">
        <v>417</v>
      </c>
      <c r="J107" s="9">
        <v>0</v>
      </c>
      <c r="K107" s="9">
        <v>0</v>
      </c>
      <c r="L107" s="9"/>
      <c r="M107">
        <f t="shared" si="44"/>
        <v>2.4151026879539838E-3</v>
      </c>
      <c r="N107">
        <f t="shared" si="45"/>
        <v>9.2299424004860329E-4</v>
      </c>
      <c r="O107">
        <f t="shared" si="46"/>
        <v>7.1446928810074532E-4</v>
      </c>
      <c r="P107">
        <f t="shared" si="47"/>
        <v>0</v>
      </c>
      <c r="Q107">
        <f t="shared" si="48"/>
        <v>0</v>
      </c>
      <c r="S107">
        <f t="shared" si="49"/>
        <v>2.4209507121029368E-3</v>
      </c>
      <c r="T107">
        <f t="shared" si="31"/>
        <v>9.2384701116603597E-4</v>
      </c>
      <c r="U107">
        <f t="shared" si="32"/>
        <v>7.149801498956877E-4</v>
      </c>
      <c r="V107">
        <f t="shared" si="33"/>
        <v>0</v>
      </c>
      <c r="W107">
        <f t="shared" si="33"/>
        <v>0</v>
      </c>
      <c r="Y107">
        <f t="shared" ca="1" si="50"/>
        <v>2.5000955059640228E-3</v>
      </c>
      <c r="Z107">
        <f t="shared" ca="1" si="51"/>
        <v>9.0721193478471068E-4</v>
      </c>
      <c r="AA107">
        <f t="shared" ca="1" si="52"/>
        <v>7.045180029009423E-4</v>
      </c>
      <c r="AB107">
        <f t="shared" ca="1" si="53"/>
        <v>0</v>
      </c>
      <c r="AC107" t="e">
        <f t="shared" ca="1" si="54"/>
        <v>#NUM!</v>
      </c>
      <c r="AE107" t="str">
        <f t="shared" si="55"/>
        <v>2021-50</v>
      </c>
      <c r="AF107">
        <f t="shared" ca="1" si="56"/>
        <v>2.7203518339589831E-2</v>
      </c>
      <c r="AG107">
        <f t="shared" ca="1" si="34"/>
        <v>1.2221407891501104E-2</v>
      </c>
      <c r="AH107">
        <f t="shared" ca="1" si="35"/>
        <v>9.3805869420859785E-3</v>
      </c>
      <c r="AI107">
        <f t="shared" ca="1" si="36"/>
        <v>5.1431813811680063E-2</v>
      </c>
      <c r="AJ107" t="e">
        <f t="shared" ca="1" si="37"/>
        <v>#NUM!</v>
      </c>
      <c r="AL107">
        <f t="shared" ca="1" si="57"/>
        <v>0.44925835470756154</v>
      </c>
      <c r="AM107">
        <f t="shared" ca="1" si="38"/>
        <v>0.34482991593165435</v>
      </c>
      <c r="AN107">
        <f t="shared" ca="1" si="39"/>
        <v>1.8906309533068855</v>
      </c>
      <c r="AO107" t="e">
        <f t="shared" ca="1" si="40"/>
        <v>#NUM!</v>
      </c>
      <c r="AQ107" t="str">
        <f t="shared" si="58"/>
        <v>2021-50</v>
      </c>
      <c r="AR107">
        <f t="shared" ca="1" si="59"/>
        <v>0.7553593388800296</v>
      </c>
      <c r="AS107">
        <f t="shared" ca="1" si="41"/>
        <v>0.83281157979917786</v>
      </c>
      <c r="AT107" t="e">
        <f t="shared" ca="1" si="42"/>
        <v>#DIV/0!</v>
      </c>
      <c r="AU107" t="e">
        <f t="shared" ca="1" si="43"/>
        <v>#NUM!</v>
      </c>
    </row>
    <row r="108" spans="1:47" x14ac:dyDescent="0.25">
      <c r="A108" s="1" t="s">
        <v>58</v>
      </c>
      <c r="B108" s="9">
        <v>162333</v>
      </c>
      <c r="C108" s="9">
        <v>171024</v>
      </c>
      <c r="D108" s="9">
        <v>583233</v>
      </c>
      <c r="E108" s="9">
        <v>38</v>
      </c>
      <c r="F108" s="9">
        <v>1</v>
      </c>
      <c r="G108" s="9">
        <v>371</v>
      </c>
      <c r="H108" s="9">
        <v>148</v>
      </c>
      <c r="I108" s="9">
        <v>397</v>
      </c>
      <c r="J108" s="9">
        <v>0</v>
      </c>
      <c r="K108" s="9">
        <v>0</v>
      </c>
      <c r="L108" s="9"/>
      <c r="M108">
        <f t="shared" si="44"/>
        <v>2.2854256374243067E-3</v>
      </c>
      <c r="N108">
        <f t="shared" si="45"/>
        <v>8.6537561979605198E-4</v>
      </c>
      <c r="O108">
        <f t="shared" si="46"/>
        <v>6.8068850699463165E-4</v>
      </c>
      <c r="P108">
        <f t="shared" si="47"/>
        <v>0</v>
      </c>
      <c r="Q108">
        <f t="shared" si="48"/>
        <v>0</v>
      </c>
      <c r="S108">
        <f t="shared" si="49"/>
        <v>2.2906617738963578E-3</v>
      </c>
      <c r="T108">
        <f t="shared" si="31"/>
        <v>8.661251975241505E-4</v>
      </c>
      <c r="U108">
        <f t="shared" si="32"/>
        <v>6.8115218577723276E-4</v>
      </c>
      <c r="V108">
        <f t="shared" si="33"/>
        <v>0</v>
      </c>
      <c r="W108">
        <f t="shared" si="33"/>
        <v>0</v>
      </c>
      <c r="Y108">
        <f t="shared" ca="1" si="50"/>
        <v>2.370988916548421E-3</v>
      </c>
      <c r="Z108">
        <f t="shared" ca="1" si="51"/>
        <v>8.4942630422639117E-4</v>
      </c>
      <c r="AA108">
        <f t="shared" ca="1" si="52"/>
        <v>6.7047870299381915E-4</v>
      </c>
      <c r="AB108">
        <f t="shared" ca="1" si="53"/>
        <v>0</v>
      </c>
      <c r="AC108" t="e">
        <f t="shared" ca="1" si="54"/>
        <v>#NUM!</v>
      </c>
      <c r="AE108" t="str">
        <f t="shared" si="55"/>
        <v>2021-51</v>
      </c>
      <c r="AF108">
        <f t="shared" ca="1" si="56"/>
        <v>2.9574507256138253E-2</v>
      </c>
      <c r="AG108">
        <f t="shared" ca="1" si="34"/>
        <v>1.3070834195727495E-2</v>
      </c>
      <c r="AH108">
        <f t="shared" ca="1" si="35"/>
        <v>1.0051065645079798E-2</v>
      </c>
      <c r="AI108">
        <f t="shared" ca="1" si="36"/>
        <v>5.1431813811680063E-2</v>
      </c>
      <c r="AJ108" t="e">
        <f t="shared" ca="1" si="37"/>
        <v>#NUM!</v>
      </c>
      <c r="AL108">
        <f t="shared" ca="1" si="57"/>
        <v>0.44196287304210674</v>
      </c>
      <c r="AM108">
        <f t="shared" ca="1" si="38"/>
        <v>0.33985572635343497</v>
      </c>
      <c r="AN108">
        <f t="shared" ca="1" si="39"/>
        <v>1.73905902695996</v>
      </c>
      <c r="AO108" t="e">
        <f t="shared" ca="1" si="40"/>
        <v>#NUM!</v>
      </c>
      <c r="AQ108" t="str">
        <f t="shared" si="58"/>
        <v>2021-51</v>
      </c>
      <c r="AR108">
        <f t="shared" ca="1" si="59"/>
        <v>0.74309310020046981</v>
      </c>
      <c r="AS108">
        <f t="shared" ca="1" si="41"/>
        <v>0.82079822918931211</v>
      </c>
      <c r="AT108" t="e">
        <f t="shared" ca="1" si="42"/>
        <v>#DIV/0!</v>
      </c>
      <c r="AU108" t="e">
        <f t="shared" ca="1" si="43"/>
        <v>#NUM!</v>
      </c>
    </row>
    <row r="109" spans="1:47" x14ac:dyDescent="0.25">
      <c r="A109" s="1" t="s">
        <v>59</v>
      </c>
      <c r="B109" s="9">
        <v>161962</v>
      </c>
      <c r="C109" s="9">
        <v>170876</v>
      </c>
      <c r="D109" s="9">
        <v>582836</v>
      </c>
      <c r="E109" s="9">
        <v>38</v>
      </c>
      <c r="F109" s="9">
        <v>1</v>
      </c>
      <c r="G109" s="9">
        <v>352</v>
      </c>
      <c r="H109" s="9">
        <v>140</v>
      </c>
      <c r="I109" s="9">
        <v>348</v>
      </c>
      <c r="J109" s="9">
        <v>0</v>
      </c>
      <c r="K109" s="9">
        <v>0</v>
      </c>
      <c r="L109" s="9"/>
      <c r="M109">
        <f t="shared" si="44"/>
        <v>2.1733493041577656E-3</v>
      </c>
      <c r="N109">
        <f t="shared" si="45"/>
        <v>8.1930756806105015E-4</v>
      </c>
      <c r="O109">
        <f t="shared" si="46"/>
        <v>5.9708048233122178E-4</v>
      </c>
      <c r="P109">
        <f t="shared" si="47"/>
        <v>0</v>
      </c>
      <c r="Q109">
        <f t="shared" si="48"/>
        <v>0</v>
      </c>
      <c r="S109">
        <f t="shared" si="49"/>
        <v>2.1780839004936102E-3</v>
      </c>
      <c r="T109">
        <f t="shared" si="31"/>
        <v>8.199794293194001E-4</v>
      </c>
      <c r="U109">
        <f t="shared" si="32"/>
        <v>5.9743721819337909E-4</v>
      </c>
      <c r="V109">
        <f t="shared" si="33"/>
        <v>0</v>
      </c>
      <c r="W109">
        <f t="shared" si="33"/>
        <v>0</v>
      </c>
      <c r="Y109">
        <f t="shared" ca="1" si="50"/>
        <v>2.2596494173108233E-3</v>
      </c>
      <c r="Z109">
        <f t="shared" ca="1" si="51"/>
        <v>8.0312718254615695E-4</v>
      </c>
      <c r="AA109">
        <f t="shared" ca="1" si="52"/>
        <v>5.8745665658055228E-4</v>
      </c>
      <c r="AB109">
        <f t="shared" ca="1" si="53"/>
        <v>0</v>
      </c>
      <c r="AC109" t="e">
        <f t="shared" ca="1" si="54"/>
        <v>#NUM!</v>
      </c>
      <c r="AE109" t="str">
        <f t="shared" si="55"/>
        <v>2021-52</v>
      </c>
      <c r="AF109">
        <f t="shared" ca="1" si="56"/>
        <v>3.1834156673449077E-2</v>
      </c>
      <c r="AG109">
        <f t="shared" ca="1" si="34"/>
        <v>1.3873961378273653E-2</v>
      </c>
      <c r="AH109">
        <f t="shared" ca="1" si="35"/>
        <v>1.063852230166035E-2</v>
      </c>
      <c r="AI109">
        <f t="shared" ca="1" si="36"/>
        <v>5.1431813811680063E-2</v>
      </c>
      <c r="AJ109" t="e">
        <f t="shared" ca="1" si="37"/>
        <v>#NUM!</v>
      </c>
      <c r="AL109">
        <f t="shared" ca="1" si="57"/>
        <v>0.43581997539909939</v>
      </c>
      <c r="AM109">
        <f t="shared" ca="1" si="38"/>
        <v>0.33418577444312486</v>
      </c>
      <c r="AN109">
        <f t="shared" ca="1" si="39"/>
        <v>1.615617286151519</v>
      </c>
      <c r="AO109" t="e">
        <f t="shared" ca="1" si="40"/>
        <v>#NUM!</v>
      </c>
      <c r="AQ109" t="str">
        <f t="shared" si="58"/>
        <v>2021-52</v>
      </c>
      <c r="AR109">
        <f t="shared" ca="1" si="59"/>
        <v>0.73276475559917653</v>
      </c>
      <c r="AS109">
        <f t="shared" ca="1" si="41"/>
        <v>0.80710451704414354</v>
      </c>
      <c r="AT109" t="e">
        <f t="shared" ca="1" si="42"/>
        <v>#DIV/0!</v>
      </c>
      <c r="AU109" t="e">
        <f t="shared" ca="1" si="43"/>
        <v>#NUM!</v>
      </c>
    </row>
    <row r="110" spans="1:47" x14ac:dyDescent="0.25">
      <c r="A110" s="1" t="s">
        <v>60</v>
      </c>
      <c r="B110" s="9">
        <v>161610</v>
      </c>
      <c r="C110" s="9">
        <v>170736</v>
      </c>
      <c r="D110" s="9">
        <v>582488</v>
      </c>
      <c r="E110" s="9">
        <v>38</v>
      </c>
      <c r="F110" s="9">
        <v>1</v>
      </c>
      <c r="G110" s="9">
        <v>305</v>
      </c>
      <c r="H110" s="9">
        <v>123</v>
      </c>
      <c r="I110" s="9">
        <v>351</v>
      </c>
      <c r="J110" s="9">
        <v>0</v>
      </c>
      <c r="K110" s="9">
        <v>0</v>
      </c>
      <c r="L110" s="9"/>
      <c r="M110">
        <f t="shared" si="44"/>
        <v>1.8872594517665986E-3</v>
      </c>
      <c r="N110">
        <f t="shared" si="45"/>
        <v>7.2041045825133542E-4</v>
      </c>
      <c r="O110">
        <f t="shared" si="46"/>
        <v>6.0258752111631484E-4</v>
      </c>
      <c r="P110">
        <f t="shared" si="47"/>
        <v>0</v>
      </c>
      <c r="Q110">
        <f t="shared" si="48"/>
        <v>0</v>
      </c>
      <c r="S110">
        <f t="shared" si="49"/>
        <v>1.8908284980035232E-3</v>
      </c>
      <c r="T110">
        <f t="shared" si="31"/>
        <v>7.2092985486060248E-4</v>
      </c>
      <c r="U110">
        <f t="shared" si="32"/>
        <v>6.029508700423448E-4</v>
      </c>
      <c r="V110">
        <f t="shared" si="33"/>
        <v>0</v>
      </c>
      <c r="W110">
        <f t="shared" si="33"/>
        <v>0</v>
      </c>
      <c r="Y110">
        <f t="shared" ca="1" si="50"/>
        <v>1.9661493406371417E-3</v>
      </c>
      <c r="Z110">
        <f t="shared" ca="1" si="51"/>
        <v>7.0519741878926614E-4</v>
      </c>
      <c r="AA110">
        <f t="shared" ca="1" si="52"/>
        <v>5.9225427402505618E-4</v>
      </c>
      <c r="AB110">
        <f t="shared" ca="1" si="53"/>
        <v>0</v>
      </c>
      <c r="AC110" t="e">
        <f t="shared" ca="1" si="54"/>
        <v>#NUM!</v>
      </c>
      <c r="AE110" t="str">
        <f t="shared" si="55"/>
        <v>2022-01</v>
      </c>
      <c r="AF110">
        <f t="shared" ca="1" si="56"/>
        <v>3.380030601408622E-2</v>
      </c>
      <c r="AG110">
        <f t="shared" ca="1" si="34"/>
        <v>1.4579158797062919E-2</v>
      </c>
      <c r="AH110">
        <f t="shared" ca="1" si="35"/>
        <v>1.1230776575685407E-2</v>
      </c>
      <c r="AI110">
        <f t="shared" ca="1" si="36"/>
        <v>5.1431813811680063E-2</v>
      </c>
      <c r="AJ110" t="e">
        <f t="shared" ca="1" si="37"/>
        <v>#NUM!</v>
      </c>
      <c r="AL110">
        <f t="shared" ca="1" si="57"/>
        <v>0.4313321539452063</v>
      </c>
      <c r="AM110">
        <f t="shared" ca="1" si="38"/>
        <v>0.33226848807241566</v>
      </c>
      <c r="AN110">
        <f t="shared" ca="1" si="39"/>
        <v>1.5216375197977776</v>
      </c>
      <c r="AO110" t="e">
        <f t="shared" ca="1" si="40"/>
        <v>#NUM!</v>
      </c>
      <c r="AQ110" t="str">
        <f t="shared" si="58"/>
        <v>2022-01</v>
      </c>
      <c r="AR110">
        <f t="shared" ca="1" si="59"/>
        <v>0.72521916894307326</v>
      </c>
      <c r="AS110">
        <f t="shared" ca="1" si="41"/>
        <v>0.80247400728398044</v>
      </c>
      <c r="AT110" t="e">
        <f t="shared" ca="1" si="42"/>
        <v>#DIV/0!</v>
      </c>
      <c r="AU110" t="e">
        <f t="shared" ca="1" si="43"/>
        <v>#NUM!</v>
      </c>
    </row>
    <row r="111" spans="1:47" x14ac:dyDescent="0.25">
      <c r="A111" s="1" t="s">
        <v>61</v>
      </c>
      <c r="B111" s="9">
        <v>161305</v>
      </c>
      <c r="C111" s="9">
        <v>170613</v>
      </c>
      <c r="D111" s="9">
        <v>582137</v>
      </c>
      <c r="E111" s="9">
        <v>38</v>
      </c>
      <c r="F111" s="9">
        <v>1</v>
      </c>
      <c r="G111" s="9">
        <v>289</v>
      </c>
      <c r="H111" s="9">
        <v>132</v>
      </c>
      <c r="I111" s="9">
        <v>352</v>
      </c>
      <c r="J111" s="9">
        <v>0</v>
      </c>
      <c r="K111" s="9">
        <v>0</v>
      </c>
      <c r="L111" s="9"/>
      <c r="M111">
        <f t="shared" si="44"/>
        <v>1.7916369610365456E-3</v>
      </c>
      <c r="N111">
        <f t="shared" si="45"/>
        <v>7.7368078634101737E-4</v>
      </c>
      <c r="O111">
        <f t="shared" si="46"/>
        <v>6.0466866046995807E-4</v>
      </c>
      <c r="P111">
        <f t="shared" si="47"/>
        <v>0</v>
      </c>
      <c r="Q111">
        <f t="shared" si="48"/>
        <v>0</v>
      </c>
      <c r="S111">
        <f t="shared" si="49"/>
        <v>1.7948531672903002E-3</v>
      </c>
      <c r="T111">
        <f t="shared" si="31"/>
        <v>7.7427987045243203E-4</v>
      </c>
      <c r="U111">
        <f t="shared" si="32"/>
        <v>6.050345243310616E-4</v>
      </c>
      <c r="V111">
        <f t="shared" si="33"/>
        <v>0</v>
      </c>
      <c r="W111">
        <f t="shared" si="33"/>
        <v>0</v>
      </c>
      <c r="Y111">
        <f t="shared" ca="1" si="50"/>
        <v>1.8706442019399184E-3</v>
      </c>
      <c r="Z111">
        <f t="shared" ca="1" si="51"/>
        <v>7.5640084873131977E-4</v>
      </c>
      <c r="AA111">
        <f t="shared" ca="1" si="52"/>
        <v>5.9367554075227976E-4</v>
      </c>
      <c r="AB111">
        <f t="shared" ca="1" si="53"/>
        <v>0</v>
      </c>
      <c r="AC111" t="e">
        <f t="shared" ca="1" si="54"/>
        <v>#NUM!</v>
      </c>
      <c r="AE111" t="str">
        <f t="shared" si="55"/>
        <v>2022-02</v>
      </c>
      <c r="AF111">
        <f t="shared" ca="1" si="56"/>
        <v>3.5670950216026141E-2</v>
      </c>
      <c r="AG111">
        <f t="shared" ca="1" si="34"/>
        <v>1.533555964579424E-2</v>
      </c>
      <c r="AH111">
        <f t="shared" ca="1" si="35"/>
        <v>1.1824452116437687E-2</v>
      </c>
      <c r="AI111">
        <f t="shared" ca="1" si="36"/>
        <v>5.1431813811680063E-2</v>
      </c>
      <c r="AJ111" t="e">
        <f t="shared" ca="1" si="37"/>
        <v>#NUM!</v>
      </c>
      <c r="AL111">
        <f t="shared" ca="1" si="57"/>
        <v>0.42991732916899766</v>
      </c>
      <c r="AM111">
        <f t="shared" ca="1" si="38"/>
        <v>0.33148688343954547</v>
      </c>
      <c r="AN111">
        <f t="shared" ca="1" si="39"/>
        <v>1.4418403070342916</v>
      </c>
      <c r="AO111" t="e">
        <f t="shared" ca="1" si="40"/>
        <v>#NUM!</v>
      </c>
      <c r="AQ111" t="str">
        <f t="shared" si="58"/>
        <v>2022-02</v>
      </c>
      <c r="AR111">
        <f t="shared" ca="1" si="59"/>
        <v>0.72284035707148608</v>
      </c>
      <c r="AS111">
        <f t="shared" ca="1" si="41"/>
        <v>0.8005863248092151</v>
      </c>
      <c r="AT111" t="e">
        <f t="shared" ca="1" si="42"/>
        <v>#DIV/0!</v>
      </c>
      <c r="AU111" t="e">
        <f t="shared" ca="1" si="43"/>
        <v>#NUM!</v>
      </c>
    </row>
    <row r="112" spans="1:47" x14ac:dyDescent="0.25">
      <c r="A112" s="1" t="s">
        <v>62</v>
      </c>
      <c r="B112" s="9">
        <v>161016</v>
      </c>
      <c r="C112" s="9">
        <v>170481</v>
      </c>
      <c r="D112" s="9">
        <v>581785</v>
      </c>
      <c r="E112" s="9">
        <v>38</v>
      </c>
      <c r="F112" s="9">
        <v>1</v>
      </c>
      <c r="G112" s="9">
        <v>246</v>
      </c>
      <c r="H112" s="9">
        <v>126</v>
      </c>
      <c r="I112" s="9">
        <v>318</v>
      </c>
      <c r="J112" s="9">
        <v>0</v>
      </c>
      <c r="K112" s="9">
        <v>0</v>
      </c>
      <c r="L112" s="9"/>
      <c r="M112">
        <f t="shared" si="44"/>
        <v>1.5277984796541958E-3</v>
      </c>
      <c r="N112">
        <f t="shared" si="45"/>
        <v>7.3908529396237701E-4</v>
      </c>
      <c r="O112">
        <f t="shared" si="46"/>
        <v>5.4659367292040869E-4</v>
      </c>
      <c r="P112">
        <f t="shared" si="47"/>
        <v>0</v>
      </c>
      <c r="Q112">
        <f t="shared" si="48"/>
        <v>0</v>
      </c>
      <c r="S112">
        <f t="shared" si="49"/>
        <v>1.5301365179885495E-3</v>
      </c>
      <c r="T112">
        <f t="shared" si="31"/>
        <v>7.3963197877426545E-4</v>
      </c>
      <c r="U112">
        <f t="shared" si="32"/>
        <v>5.4689261458678554E-4</v>
      </c>
      <c r="V112">
        <f t="shared" si="33"/>
        <v>0</v>
      </c>
      <c r="W112">
        <f t="shared" si="33"/>
        <v>0</v>
      </c>
      <c r="Y112">
        <f t="shared" ca="1" si="50"/>
        <v>1.5984179581787501E-3</v>
      </c>
      <c r="Z112">
        <f t="shared" ca="1" si="51"/>
        <v>7.2161583434494166E-4</v>
      </c>
      <c r="AA112">
        <f t="shared" ca="1" si="52"/>
        <v>5.3606046690205498E-4</v>
      </c>
      <c r="AB112">
        <f t="shared" ca="1" si="53"/>
        <v>0</v>
      </c>
      <c r="AC112" t="e">
        <f t="shared" ca="1" si="54"/>
        <v>#NUM!</v>
      </c>
      <c r="AE112" t="str">
        <f t="shared" si="55"/>
        <v>2022-03</v>
      </c>
      <c r="AF112">
        <f t="shared" ca="1" si="56"/>
        <v>3.7269368174204891E-2</v>
      </c>
      <c r="AG112">
        <f t="shared" ca="1" si="34"/>
        <v>1.6057175480139182E-2</v>
      </c>
      <c r="AH112">
        <f t="shared" ca="1" si="35"/>
        <v>1.2360512583339742E-2</v>
      </c>
      <c r="AI112">
        <f t="shared" ca="1" si="36"/>
        <v>5.1431813811680063E-2</v>
      </c>
      <c r="AJ112" t="e">
        <f t="shared" ca="1" si="37"/>
        <v>#NUM!</v>
      </c>
      <c r="AL112">
        <f t="shared" ca="1" si="57"/>
        <v>0.43084109730770204</v>
      </c>
      <c r="AM112">
        <f t="shared" ca="1" si="38"/>
        <v>0.33165339765257351</v>
      </c>
      <c r="AN112">
        <f t="shared" ca="1" si="39"/>
        <v>1.3800023003147495</v>
      </c>
      <c r="AO112" t="e">
        <f t="shared" ca="1" si="40"/>
        <v>#NUM!</v>
      </c>
      <c r="AQ112" t="str">
        <f t="shared" si="58"/>
        <v>2022-03</v>
      </c>
      <c r="AR112">
        <f t="shared" ca="1" si="59"/>
        <v>0.724393532172669</v>
      </c>
      <c r="AS112">
        <f t="shared" ca="1" si="41"/>
        <v>0.80098847949012852</v>
      </c>
      <c r="AT112" t="e">
        <f t="shared" ca="1" si="42"/>
        <v>#DIV/0!</v>
      </c>
      <c r="AU112" t="e">
        <f t="shared" ca="1" si="43"/>
        <v>#NUM!</v>
      </c>
    </row>
    <row r="113" spans="1:47" x14ac:dyDescent="0.25">
      <c r="A113" s="1" t="s">
        <v>63</v>
      </c>
      <c r="B113" s="9">
        <v>160770</v>
      </c>
      <c r="C113" s="9">
        <v>170355</v>
      </c>
      <c r="D113" s="9">
        <v>581467</v>
      </c>
      <c r="E113" s="9">
        <v>38</v>
      </c>
      <c r="F113" s="9">
        <v>1</v>
      </c>
      <c r="G113" s="9">
        <v>235</v>
      </c>
      <c r="H113" s="9">
        <v>140</v>
      </c>
      <c r="I113" s="9">
        <v>354</v>
      </c>
      <c r="J113" s="9">
        <v>0</v>
      </c>
      <c r="K113" s="9">
        <v>0</v>
      </c>
      <c r="L113" s="9"/>
      <c r="M113">
        <f t="shared" si="44"/>
        <v>1.4617154941842384E-3</v>
      </c>
      <c r="N113">
        <f t="shared" si="45"/>
        <v>8.2181327228434743E-4</v>
      </c>
      <c r="O113">
        <f t="shared" si="46"/>
        <v>6.0880497087538931E-4</v>
      </c>
      <c r="P113">
        <f t="shared" si="47"/>
        <v>0</v>
      </c>
      <c r="Q113">
        <f t="shared" si="48"/>
        <v>0</v>
      </c>
      <c r="S113">
        <f t="shared" si="49"/>
        <v>1.4638554954656572E-3</v>
      </c>
      <c r="T113">
        <f t="shared" si="31"/>
        <v>8.2248925119626879E-4</v>
      </c>
      <c r="U113">
        <f t="shared" si="32"/>
        <v>6.0917585899343801E-4</v>
      </c>
      <c r="V113">
        <f t="shared" si="33"/>
        <v>0</v>
      </c>
      <c r="W113">
        <f t="shared" si="33"/>
        <v>0</v>
      </c>
      <c r="Y113">
        <f t="shared" ca="1" si="50"/>
        <v>1.5326969079376045E-3</v>
      </c>
      <c r="Z113">
        <f t="shared" ca="1" si="51"/>
        <v>8.0141402924835078E-4</v>
      </c>
      <c r="AA113">
        <f t="shared" ca="1" si="52"/>
        <v>5.9648170575789217E-4</v>
      </c>
      <c r="AB113">
        <f t="shared" ca="1" si="53"/>
        <v>0</v>
      </c>
      <c r="AC113" t="e">
        <f t="shared" ca="1" si="54"/>
        <v>#NUM!</v>
      </c>
      <c r="AE113" t="str">
        <f t="shared" si="55"/>
        <v>2022-04</v>
      </c>
      <c r="AF113">
        <f t="shared" ca="1" si="56"/>
        <v>3.8802065082142498E-2</v>
      </c>
      <c r="AG113">
        <f t="shared" ca="1" si="34"/>
        <v>1.6858589509387532E-2</v>
      </c>
      <c r="AH113">
        <f t="shared" ca="1" si="35"/>
        <v>1.2956994289097634E-2</v>
      </c>
      <c r="AI113">
        <f t="shared" ca="1" si="36"/>
        <v>5.1431813811680063E-2</v>
      </c>
      <c r="AJ113" t="e">
        <f t="shared" ca="1" si="37"/>
        <v>#NUM!</v>
      </c>
      <c r="AL113">
        <f t="shared" ca="1" si="57"/>
        <v>0.4344766051419825</v>
      </c>
      <c r="AM113">
        <f t="shared" ca="1" si="38"/>
        <v>0.33392537901444602</v>
      </c>
      <c r="AN113">
        <f t="shared" ca="1" si="39"/>
        <v>1.3254916639823389</v>
      </c>
      <c r="AO113" t="e">
        <f t="shared" ca="1" si="40"/>
        <v>#NUM!</v>
      </c>
      <c r="AQ113" t="str">
        <f t="shared" si="58"/>
        <v>2022-04</v>
      </c>
      <c r="AR113">
        <f t="shared" ca="1" si="59"/>
        <v>0.73050608359307123</v>
      </c>
      <c r="AS113">
        <f t="shared" ca="1" si="41"/>
        <v>0.80647562634089764</v>
      </c>
      <c r="AT113" t="e">
        <f t="shared" ca="1" si="42"/>
        <v>#DIV/0!</v>
      </c>
      <c r="AU113" t="e">
        <f t="shared" ca="1" si="43"/>
        <v>#NUM!</v>
      </c>
    </row>
    <row r="114" spans="1:47" x14ac:dyDescent="0.25">
      <c r="A114" s="1" t="s">
        <v>64</v>
      </c>
      <c r="B114" s="9">
        <v>160535</v>
      </c>
      <c r="C114" s="9">
        <v>170215</v>
      </c>
      <c r="D114" s="9">
        <v>581113</v>
      </c>
      <c r="E114" s="9">
        <v>38</v>
      </c>
      <c r="F114" s="9">
        <v>1</v>
      </c>
      <c r="G114" s="9">
        <v>273</v>
      </c>
      <c r="H114" s="9">
        <v>123</v>
      </c>
      <c r="I114" s="9">
        <v>360</v>
      </c>
      <c r="J114" s="9">
        <v>0</v>
      </c>
      <c r="K114" s="9">
        <v>0</v>
      </c>
      <c r="L114" s="9"/>
      <c r="M114">
        <f t="shared" si="44"/>
        <v>1.7005637399943937E-3</v>
      </c>
      <c r="N114">
        <f t="shared" si="45"/>
        <v>7.2261551567135676E-4</v>
      </c>
      <c r="O114">
        <f t="shared" si="46"/>
        <v>6.1950085439492833E-4</v>
      </c>
      <c r="P114">
        <f t="shared" si="47"/>
        <v>0</v>
      </c>
      <c r="Q114">
        <f t="shared" si="48"/>
        <v>0</v>
      </c>
      <c r="S114">
        <f t="shared" si="49"/>
        <v>1.7034609952170647E-3</v>
      </c>
      <c r="T114">
        <f t="shared" si="31"/>
        <v>7.2313809797055247E-4</v>
      </c>
      <c r="U114">
        <f t="shared" si="32"/>
        <v>6.1988489345330365E-4</v>
      </c>
      <c r="V114">
        <f t="shared" si="33"/>
        <v>0</v>
      </c>
      <c r="W114">
        <f t="shared" si="33"/>
        <v>0</v>
      </c>
      <c r="Y114">
        <f t="shared" ca="1" si="50"/>
        <v>1.7876733723550648E-3</v>
      </c>
      <c r="Z114">
        <f t="shared" ca="1" si="51"/>
        <v>7.03694712551426E-4</v>
      </c>
      <c r="AA114">
        <f t="shared" ca="1" si="52"/>
        <v>6.0632883016890481E-4</v>
      </c>
      <c r="AB114">
        <f t="shared" ca="1" si="53"/>
        <v>0</v>
      </c>
      <c r="AC114" t="e">
        <f t="shared" ca="1" si="54"/>
        <v>#NUM!</v>
      </c>
      <c r="AE114" t="str">
        <f t="shared" si="55"/>
        <v>2022-05</v>
      </c>
      <c r="AF114">
        <f t="shared" ca="1" si="56"/>
        <v>4.0589738454497565E-2</v>
      </c>
      <c r="AG114">
        <f t="shared" ca="1" si="34"/>
        <v>1.7562284221938958E-2</v>
      </c>
      <c r="AH114">
        <f t="shared" ca="1" si="35"/>
        <v>1.356332311926654E-2</v>
      </c>
      <c r="AI114">
        <f t="shared" ca="1" si="36"/>
        <v>5.1431813811680063E-2</v>
      </c>
      <c r="AJ114" t="e">
        <f t="shared" ca="1" si="37"/>
        <v>#NUM!</v>
      </c>
      <c r="AL114">
        <f t="shared" ca="1" si="57"/>
        <v>0.43267793512951203</v>
      </c>
      <c r="AM114">
        <f t="shared" ca="1" si="38"/>
        <v>0.33415645519547932</v>
      </c>
      <c r="AN114">
        <f t="shared" ca="1" si="39"/>
        <v>1.267113703364628</v>
      </c>
      <c r="AO114" t="e">
        <f t="shared" ca="1" si="40"/>
        <v>#NUM!</v>
      </c>
      <c r="AQ114" t="str">
        <f t="shared" si="58"/>
        <v>2022-05</v>
      </c>
      <c r="AR114">
        <f t="shared" ca="1" si="59"/>
        <v>0.7274818945551903</v>
      </c>
      <c r="AS114">
        <f t="shared" ca="1" si="41"/>
        <v>0.80703370703659472</v>
      </c>
      <c r="AT114" t="e">
        <f t="shared" ca="1" si="42"/>
        <v>#DIV/0!</v>
      </c>
      <c r="AU114" t="e">
        <f t="shared" ca="1" si="43"/>
        <v>#NUM!</v>
      </c>
    </row>
    <row r="115" spans="1:47" x14ac:dyDescent="0.25">
      <c r="A115" s="1" t="s">
        <v>65</v>
      </c>
      <c r="B115" s="9">
        <v>160262</v>
      </c>
      <c r="C115" s="9">
        <v>170092</v>
      </c>
      <c r="D115" s="9">
        <v>580753</v>
      </c>
      <c r="E115" s="9">
        <v>38</v>
      </c>
      <c r="F115" s="9">
        <v>1</v>
      </c>
      <c r="G115" s="9">
        <v>310</v>
      </c>
      <c r="H115" s="9">
        <v>157</v>
      </c>
      <c r="I115" s="9">
        <v>405</v>
      </c>
      <c r="J115" s="9">
        <v>0</v>
      </c>
      <c r="K115" s="9">
        <v>0</v>
      </c>
      <c r="L115" s="9"/>
      <c r="M115">
        <f t="shared" si="44"/>
        <v>1.9343325304813368E-3</v>
      </c>
      <c r="N115">
        <f t="shared" si="45"/>
        <v>9.2302988970674698E-4</v>
      </c>
      <c r="O115">
        <f t="shared" si="46"/>
        <v>6.9737048280422141E-4</v>
      </c>
      <c r="P115">
        <f t="shared" si="47"/>
        <v>0</v>
      </c>
      <c r="Q115">
        <f t="shared" si="48"/>
        <v>0</v>
      </c>
      <c r="S115">
        <f t="shared" si="49"/>
        <v>1.9380820310729097E-3</v>
      </c>
      <c r="T115">
        <f t="shared" si="31"/>
        <v>9.2388272673315337E-4</v>
      </c>
      <c r="U115">
        <f t="shared" si="32"/>
        <v>6.9785717610193238E-4</v>
      </c>
      <c r="V115">
        <f t="shared" si="33"/>
        <v>0</v>
      </c>
      <c r="W115">
        <f t="shared" si="33"/>
        <v>0</v>
      </c>
      <c r="Y115">
        <f t="shared" ca="1" si="50"/>
        <v>2.0385719125262693E-3</v>
      </c>
      <c r="Z115">
        <f t="shared" ca="1" si="51"/>
        <v>8.9787572093410941E-4</v>
      </c>
      <c r="AA115">
        <f t="shared" ca="1" si="52"/>
        <v>6.8187762064096506E-4</v>
      </c>
      <c r="AB115">
        <f t="shared" ca="1" si="53"/>
        <v>0</v>
      </c>
      <c r="AC115" t="e">
        <f t="shared" ca="1" si="54"/>
        <v>#NUM!</v>
      </c>
      <c r="AE115" t="str">
        <f t="shared" si="55"/>
        <v>2022-06</v>
      </c>
      <c r="AF115">
        <f t="shared" ca="1" si="56"/>
        <v>4.2628310367023831E-2</v>
      </c>
      <c r="AG115">
        <f t="shared" ca="1" si="34"/>
        <v>1.8460159942873068E-2</v>
      </c>
      <c r="AH115">
        <f t="shared" ca="1" si="35"/>
        <v>1.4245200739907505E-2</v>
      </c>
      <c r="AI115">
        <f t="shared" ca="1" si="36"/>
        <v>5.1431813811680063E-2</v>
      </c>
      <c r="AJ115" t="e">
        <f t="shared" ca="1" si="37"/>
        <v>#NUM!</v>
      </c>
      <c r="AL115">
        <f t="shared" ca="1" si="57"/>
        <v>0.43304929948979104</v>
      </c>
      <c r="AM115">
        <f t="shared" ca="1" si="38"/>
        <v>0.33417230514787721</v>
      </c>
      <c r="AN115">
        <f t="shared" ca="1" si="39"/>
        <v>1.2065177664528406</v>
      </c>
      <c r="AO115" t="e">
        <f t="shared" ca="1" si="40"/>
        <v>#NUM!</v>
      </c>
      <c r="AQ115" t="str">
        <f t="shared" si="58"/>
        <v>2022-06</v>
      </c>
      <c r="AR115">
        <f t="shared" ca="1" si="59"/>
        <v>0.72810628703387115</v>
      </c>
      <c r="AS115">
        <f t="shared" ca="1" si="41"/>
        <v>0.80707198684726766</v>
      </c>
      <c r="AT115" t="e">
        <f t="shared" ca="1" si="42"/>
        <v>#DIV/0!</v>
      </c>
      <c r="AU115" t="e">
        <f t="shared" ca="1" si="43"/>
        <v>#NUM!</v>
      </c>
    </row>
    <row r="116" spans="1:47" x14ac:dyDescent="0.25">
      <c r="A116" s="1" t="s">
        <v>66</v>
      </c>
      <c r="B116" s="9">
        <v>159952</v>
      </c>
      <c r="C116" s="9">
        <v>169935</v>
      </c>
      <c r="D116" s="9">
        <v>580348</v>
      </c>
      <c r="E116" s="9">
        <v>38</v>
      </c>
      <c r="F116" s="9">
        <v>1</v>
      </c>
      <c r="G116" s="9">
        <v>307</v>
      </c>
      <c r="H116" s="9">
        <v>154</v>
      </c>
      <c r="I116" s="9">
        <v>386</v>
      </c>
      <c r="J116" s="9">
        <v>0</v>
      </c>
      <c r="K116" s="9">
        <v>0</v>
      </c>
      <c r="L116" s="9"/>
      <c r="M116">
        <f t="shared" si="44"/>
        <v>1.9193257977393218E-3</v>
      </c>
      <c r="N116">
        <f t="shared" si="45"/>
        <v>9.0622885220819726E-4</v>
      </c>
      <c r="O116">
        <f t="shared" si="46"/>
        <v>6.6511817047702412E-4</v>
      </c>
      <c r="P116">
        <f t="shared" si="47"/>
        <v>0</v>
      </c>
      <c r="Q116">
        <f t="shared" si="48"/>
        <v>0</v>
      </c>
      <c r="S116">
        <f t="shared" si="49"/>
        <v>1.9230172858971546E-3</v>
      </c>
      <c r="T116">
        <f t="shared" si="31"/>
        <v>9.0705091004603556E-4</v>
      </c>
      <c r="U116">
        <f t="shared" si="32"/>
        <v>6.6556087165862748E-4</v>
      </c>
      <c r="V116">
        <f t="shared" si="33"/>
        <v>0</v>
      </c>
      <c r="W116">
        <f t="shared" si="33"/>
        <v>0</v>
      </c>
      <c r="Y116">
        <f t="shared" ca="1" si="50"/>
        <v>2.0273791368492573E-3</v>
      </c>
      <c r="Z116">
        <f t="shared" ca="1" si="51"/>
        <v>8.8037434762437748E-4</v>
      </c>
      <c r="AA116">
        <f t="shared" ca="1" si="52"/>
        <v>6.496364618455775E-4</v>
      </c>
      <c r="AB116">
        <f t="shared" ca="1" si="53"/>
        <v>0</v>
      </c>
      <c r="AC116" t="e">
        <f t="shared" ca="1" si="54"/>
        <v>#NUM!</v>
      </c>
      <c r="AE116" t="str">
        <f t="shared" si="55"/>
        <v>2022-07</v>
      </c>
      <c r="AF116">
        <f t="shared" ca="1" si="56"/>
        <v>4.4655689503873087E-2</v>
      </c>
      <c r="AG116">
        <f t="shared" ca="1" si="34"/>
        <v>1.9340534290497445E-2</v>
      </c>
      <c r="AH116">
        <f t="shared" ca="1" si="35"/>
        <v>1.4894837201753082E-2</v>
      </c>
      <c r="AI116">
        <f t="shared" ca="1" si="36"/>
        <v>5.1431813811680063E-2</v>
      </c>
      <c r="AJ116" t="e">
        <f t="shared" ca="1" si="37"/>
        <v>#NUM!</v>
      </c>
      <c r="AL116">
        <f t="shared" ca="1" si="57"/>
        <v>0.43310347472789545</v>
      </c>
      <c r="AM116">
        <f t="shared" ca="1" si="38"/>
        <v>0.33354847651520908</v>
      </c>
      <c r="AN116">
        <f t="shared" ca="1" si="39"/>
        <v>1.1517415671572884</v>
      </c>
      <c r="AO116" t="e">
        <f t="shared" ca="1" si="40"/>
        <v>#NUM!</v>
      </c>
      <c r="AQ116" t="str">
        <f t="shared" si="58"/>
        <v>2022-07</v>
      </c>
      <c r="AR116">
        <f t="shared" ca="1" si="59"/>
        <v>0.72819737442625776</v>
      </c>
      <c r="AS116">
        <f t="shared" ca="1" si="41"/>
        <v>0.8055653550699966</v>
      </c>
      <c r="AT116" t="e">
        <f t="shared" ca="1" si="42"/>
        <v>#DIV/0!</v>
      </c>
      <c r="AU116" t="e">
        <f t="shared" ca="1" si="43"/>
        <v>#NUM!</v>
      </c>
    </row>
    <row r="117" spans="1:47" x14ac:dyDescent="0.25">
      <c r="A117" s="1" t="s">
        <v>67</v>
      </c>
      <c r="B117" s="9">
        <v>159645</v>
      </c>
      <c r="C117" s="9">
        <v>169781</v>
      </c>
      <c r="D117" s="9">
        <v>579962</v>
      </c>
      <c r="E117" s="9">
        <v>38</v>
      </c>
      <c r="F117" s="9">
        <v>1</v>
      </c>
      <c r="G117" s="9">
        <v>275</v>
      </c>
      <c r="H117" s="9">
        <v>129</v>
      </c>
      <c r="I117" s="9">
        <v>352</v>
      </c>
      <c r="J117" s="9">
        <v>0</v>
      </c>
      <c r="K117" s="9">
        <v>0</v>
      </c>
      <c r="L117" s="9"/>
      <c r="M117">
        <f t="shared" si="44"/>
        <v>1.7225719565285478E-3</v>
      </c>
      <c r="N117">
        <f t="shared" si="45"/>
        <v>7.59802333594454E-4</v>
      </c>
      <c r="O117">
        <f t="shared" si="46"/>
        <v>6.0693631651728903E-4</v>
      </c>
      <c r="P117">
        <f t="shared" si="47"/>
        <v>0</v>
      </c>
      <c r="Q117">
        <f t="shared" si="48"/>
        <v>0</v>
      </c>
      <c r="S117">
        <f t="shared" si="49"/>
        <v>1.7255447589537582E-3</v>
      </c>
      <c r="T117">
        <f t="shared" si="31"/>
        <v>7.6038010878395825E-4</v>
      </c>
      <c r="U117">
        <f t="shared" si="32"/>
        <v>6.0730493058900779E-4</v>
      </c>
      <c r="V117">
        <f t="shared" si="33"/>
        <v>0</v>
      </c>
      <c r="W117">
        <f t="shared" si="33"/>
        <v>0</v>
      </c>
      <c r="Y117">
        <f t="shared" ca="1" si="50"/>
        <v>1.8233746706707123E-3</v>
      </c>
      <c r="Z117">
        <f t="shared" ca="1" si="51"/>
        <v>7.3705992572972463E-4</v>
      </c>
      <c r="AA117">
        <f t="shared" ca="1" si="52"/>
        <v>5.9215055382027626E-4</v>
      </c>
      <c r="AB117">
        <f t="shared" ca="1" si="53"/>
        <v>0</v>
      </c>
      <c r="AC117" t="e">
        <f t="shared" ca="1" si="54"/>
        <v>#NUM!</v>
      </c>
      <c r="AE117" t="str">
        <f t="shared" si="55"/>
        <v>2022-08</v>
      </c>
      <c r="AF117">
        <f t="shared" ca="1" si="56"/>
        <v>4.6479064174543797E-2</v>
      </c>
      <c r="AG117">
        <f t="shared" ca="1" si="34"/>
        <v>2.0077594216227169E-2</v>
      </c>
      <c r="AH117">
        <f t="shared" ca="1" si="35"/>
        <v>1.5486987755573358E-2</v>
      </c>
      <c r="AI117">
        <f t="shared" ca="1" si="36"/>
        <v>5.1431813811680063E-2</v>
      </c>
      <c r="AJ117" t="e">
        <f t="shared" ca="1" si="37"/>
        <v>#NUM!</v>
      </c>
      <c r="AL117">
        <f t="shared" ca="1" si="57"/>
        <v>0.43197070708715996</v>
      </c>
      <c r="AM117">
        <f t="shared" ca="1" si="38"/>
        <v>0.33320351927514613</v>
      </c>
      <c r="AN117">
        <f t="shared" ca="1" si="39"/>
        <v>1.1065587211166108</v>
      </c>
      <c r="AO117" t="e">
        <f t="shared" ca="1" si="40"/>
        <v>#NUM!</v>
      </c>
      <c r="AQ117" t="str">
        <f t="shared" si="58"/>
        <v>2022-08</v>
      </c>
      <c r="AR117">
        <f t="shared" ca="1" si="59"/>
        <v>0.7262927985686366</v>
      </c>
      <c r="AS117">
        <f t="shared" ca="1" si="41"/>
        <v>0.80473223598494337</v>
      </c>
      <c r="AT117" t="e">
        <f t="shared" ca="1" si="42"/>
        <v>#DIV/0!</v>
      </c>
      <c r="AU117" t="e">
        <f t="shared" ca="1" si="43"/>
        <v>#NUM!</v>
      </c>
    </row>
    <row r="118" spans="1:47" x14ac:dyDescent="0.25">
      <c r="A118" s="1" t="s">
        <v>68</v>
      </c>
      <c r="B118" s="9">
        <v>159370</v>
      </c>
      <c r="C118" s="9">
        <v>169652</v>
      </c>
      <c r="D118" s="9">
        <v>579610</v>
      </c>
      <c r="E118" s="9">
        <v>38</v>
      </c>
      <c r="F118" s="9">
        <v>1</v>
      </c>
      <c r="G118" s="9">
        <v>261</v>
      </c>
      <c r="H118" s="9">
        <v>118</v>
      </c>
      <c r="I118" s="9">
        <v>373</v>
      </c>
      <c r="J118" s="9">
        <v>0</v>
      </c>
      <c r="K118" s="9">
        <v>0</v>
      </c>
      <c r="L118" s="9"/>
      <c r="M118">
        <f t="shared" si="44"/>
        <v>1.6376984375980424E-3</v>
      </c>
      <c r="N118">
        <f t="shared" si="45"/>
        <v>6.9554146134439914E-4</v>
      </c>
      <c r="O118">
        <f t="shared" si="46"/>
        <v>6.4353617087351835E-4</v>
      </c>
      <c r="P118">
        <f t="shared" si="47"/>
        <v>0</v>
      </c>
      <c r="Q118">
        <f t="shared" si="48"/>
        <v>0</v>
      </c>
      <c r="S118">
        <f t="shared" si="49"/>
        <v>1.6403852612126486E-3</v>
      </c>
      <c r="T118">
        <f t="shared" si="31"/>
        <v>6.9602560408995814E-4</v>
      </c>
      <c r="U118">
        <f t="shared" si="32"/>
        <v>6.4395059861409754E-4</v>
      </c>
      <c r="V118">
        <f t="shared" si="33"/>
        <v>0</v>
      </c>
      <c r="W118">
        <f t="shared" si="33"/>
        <v>0</v>
      </c>
      <c r="Y118">
        <f t="shared" ca="1" si="50"/>
        <v>1.7373745313419579E-3</v>
      </c>
      <c r="Z118">
        <f t="shared" ca="1" si="51"/>
        <v>6.7380402833448381E-4</v>
      </c>
      <c r="AA118">
        <f t="shared" ca="1" si="52"/>
        <v>6.2722102255523737E-4</v>
      </c>
      <c r="AB118">
        <f t="shared" ca="1" si="53"/>
        <v>0</v>
      </c>
      <c r="AC118" t="e">
        <f t="shared" ca="1" si="54"/>
        <v>#NUM!</v>
      </c>
      <c r="AE118" t="str">
        <f t="shared" si="55"/>
        <v>2022-09</v>
      </c>
      <c r="AF118">
        <f t="shared" ca="1" si="56"/>
        <v>4.8216438705885753E-2</v>
      </c>
      <c r="AG118">
        <f t="shared" ca="1" si="34"/>
        <v>2.0751398244561653E-2</v>
      </c>
      <c r="AH118">
        <f t="shared" ca="1" si="35"/>
        <v>1.6114208778128594E-2</v>
      </c>
      <c r="AI118">
        <f t="shared" ca="1" si="36"/>
        <v>5.1431813811680063E-2</v>
      </c>
      <c r="AJ118" t="e">
        <f t="shared" ca="1" si="37"/>
        <v>#NUM!</v>
      </c>
      <c r="AL118">
        <f t="shared" ca="1" si="57"/>
        <v>0.43038015252728612</v>
      </c>
      <c r="AM118">
        <f t="shared" ca="1" si="38"/>
        <v>0.33420570267379662</v>
      </c>
      <c r="AN118">
        <f t="shared" ca="1" si="39"/>
        <v>1.066686283601485</v>
      </c>
      <c r="AO118" t="e">
        <f t="shared" ca="1" si="40"/>
        <v>#NUM!</v>
      </c>
      <c r="AQ118" t="str">
        <f t="shared" si="58"/>
        <v>2022-09</v>
      </c>
      <c r="AR118">
        <f t="shared" ca="1" si="59"/>
        <v>0.72361852389303039</v>
      </c>
      <c r="AS118">
        <f t="shared" ca="1" si="41"/>
        <v>0.80715264645664975</v>
      </c>
      <c r="AT118" t="e">
        <f t="shared" ca="1" si="42"/>
        <v>#DIV/0!</v>
      </c>
      <c r="AU118" t="e">
        <f t="shared" ca="1" si="43"/>
        <v>#NUM!</v>
      </c>
    </row>
    <row r="119" spans="1:47" x14ac:dyDescent="0.25">
      <c r="A119" s="1" t="s">
        <v>69</v>
      </c>
      <c r="B119" s="9">
        <v>159109</v>
      </c>
      <c r="C119" s="9">
        <v>169534</v>
      </c>
      <c r="D119" s="9">
        <v>579237</v>
      </c>
      <c r="E119" s="9">
        <v>38</v>
      </c>
      <c r="F119" s="9">
        <v>1</v>
      </c>
      <c r="G119" s="9">
        <v>235</v>
      </c>
      <c r="H119" s="9">
        <v>110</v>
      </c>
      <c r="I119" s="9">
        <v>324</v>
      </c>
      <c r="J119" s="9">
        <v>0</v>
      </c>
      <c r="K119" s="9">
        <v>0</v>
      </c>
      <c r="L119" s="9"/>
      <c r="M119">
        <f t="shared" si="44"/>
        <v>1.4769749039966313E-3</v>
      </c>
      <c r="N119">
        <f t="shared" si="45"/>
        <v>6.4883740134722236E-4</v>
      </c>
      <c r="O119">
        <f t="shared" si="46"/>
        <v>5.5935653281817283E-4</v>
      </c>
      <c r="P119">
        <f t="shared" si="47"/>
        <v>0</v>
      </c>
      <c r="Q119">
        <f t="shared" si="48"/>
        <v>0</v>
      </c>
      <c r="S119">
        <f t="shared" si="49"/>
        <v>1.4791598552729753E-3</v>
      </c>
      <c r="T119">
        <f t="shared" si="31"/>
        <v>6.4925868745921412E-4</v>
      </c>
      <c r="U119">
        <f t="shared" si="32"/>
        <v>5.596696022671237E-4</v>
      </c>
      <c r="V119">
        <f t="shared" si="33"/>
        <v>0</v>
      </c>
      <c r="W119">
        <f t="shared" si="33"/>
        <v>0</v>
      </c>
      <c r="Y119">
        <f t="shared" ca="1" si="50"/>
        <v>1.5702203713851279E-3</v>
      </c>
      <c r="Z119">
        <f t="shared" ca="1" si="51"/>
        <v>6.2771497881272881E-4</v>
      </c>
      <c r="AA119">
        <f t="shared" ca="1" si="52"/>
        <v>5.4455593602449181E-4</v>
      </c>
      <c r="AB119">
        <f t="shared" ca="1" si="53"/>
        <v>0</v>
      </c>
      <c r="AC119" t="e">
        <f t="shared" ca="1" si="54"/>
        <v>#NUM!</v>
      </c>
      <c r="AE119" t="str">
        <f t="shared" si="55"/>
        <v>2022-10</v>
      </c>
      <c r="AF119">
        <f t="shared" ca="1" si="56"/>
        <v>4.9786659077270881E-2</v>
      </c>
      <c r="AG119">
        <f t="shared" ca="1" si="34"/>
        <v>2.1379113223374383E-2</v>
      </c>
      <c r="AH119">
        <f t="shared" ca="1" si="35"/>
        <v>1.6658764714153087E-2</v>
      </c>
      <c r="AI119">
        <f t="shared" ca="1" si="36"/>
        <v>5.1431813811680063E-2</v>
      </c>
      <c r="AJ119" t="e">
        <f t="shared" ca="1" si="37"/>
        <v>#NUM!</v>
      </c>
      <c r="AL119">
        <f t="shared" ca="1" si="57"/>
        <v>0.42941449817295729</v>
      </c>
      <c r="AM119">
        <f t="shared" ca="1" si="38"/>
        <v>0.33460298447216591</v>
      </c>
      <c r="AN119">
        <f t="shared" ca="1" si="39"/>
        <v>1.0330440878118743</v>
      </c>
      <c r="AO119" t="e">
        <f t="shared" ca="1" si="40"/>
        <v>#NUM!</v>
      </c>
      <c r="AQ119" t="str">
        <f t="shared" si="58"/>
        <v>2022-10</v>
      </c>
      <c r="AR119">
        <f t="shared" ca="1" si="59"/>
        <v>0.72199492351469741</v>
      </c>
      <c r="AS119">
        <f t="shared" ca="1" si="41"/>
        <v>0.80811213653230485</v>
      </c>
      <c r="AT119" t="e">
        <f t="shared" ca="1" si="42"/>
        <v>#DIV/0!</v>
      </c>
      <c r="AU119" t="e">
        <f t="shared" ca="1" si="43"/>
        <v>#NUM!</v>
      </c>
    </row>
    <row r="120" spans="1:47" x14ac:dyDescent="0.25">
      <c r="A120" s="1" t="s">
        <v>70</v>
      </c>
      <c r="B120" s="9">
        <v>158874</v>
      </c>
      <c r="C120" s="9">
        <v>169424</v>
      </c>
      <c r="D120" s="9">
        <v>578913</v>
      </c>
      <c r="E120" s="9">
        <v>38</v>
      </c>
      <c r="F120" s="9">
        <v>1</v>
      </c>
      <c r="G120" s="9">
        <v>235</v>
      </c>
      <c r="H120" s="9">
        <v>100</v>
      </c>
      <c r="I120" s="9">
        <v>360</v>
      </c>
      <c r="J120" s="9">
        <v>0</v>
      </c>
      <c r="K120" s="9">
        <v>0</v>
      </c>
      <c r="L120" s="9"/>
      <c r="M120">
        <f t="shared" si="44"/>
        <v>1.4791595855835442E-3</v>
      </c>
      <c r="N120">
        <f t="shared" si="45"/>
        <v>5.9023514968363391E-4</v>
      </c>
      <c r="O120">
        <f t="shared" si="46"/>
        <v>6.2185509739805462E-4</v>
      </c>
      <c r="P120">
        <f t="shared" si="47"/>
        <v>0</v>
      </c>
      <c r="Q120">
        <f t="shared" si="48"/>
        <v>0</v>
      </c>
      <c r="S120">
        <f t="shared" si="49"/>
        <v>1.4813510106196025E-3</v>
      </c>
      <c r="T120">
        <f t="shared" si="31"/>
        <v>5.9058375012747283E-4</v>
      </c>
      <c r="U120">
        <f t="shared" si="32"/>
        <v>6.2224206186047503E-4</v>
      </c>
      <c r="V120">
        <f t="shared" si="33"/>
        <v>0</v>
      </c>
      <c r="W120">
        <f t="shared" si="33"/>
        <v>0</v>
      </c>
      <c r="Y120">
        <f t="shared" ca="1" si="50"/>
        <v>1.576163905176374E-3</v>
      </c>
      <c r="Z120">
        <f t="shared" ca="1" si="51"/>
        <v>5.7024639883733214E-4</v>
      </c>
      <c r="AA120">
        <f t="shared" ca="1" si="52"/>
        <v>6.048015063660439E-4</v>
      </c>
      <c r="AB120">
        <f t="shared" ca="1" si="53"/>
        <v>0</v>
      </c>
      <c r="AC120" t="e">
        <f t="shared" ca="1" si="54"/>
        <v>#NUM!</v>
      </c>
      <c r="AE120" t="str">
        <f t="shared" si="55"/>
        <v>2022-11</v>
      </c>
      <c r="AF120">
        <f t="shared" ca="1" si="56"/>
        <v>5.1362822982447258E-2</v>
      </c>
      <c r="AG120">
        <f t="shared" ca="1" si="34"/>
        <v>2.1949359622211714E-2</v>
      </c>
      <c r="AH120">
        <f t="shared" ca="1" si="35"/>
        <v>1.7263566220519132E-2</v>
      </c>
      <c r="AI120">
        <f t="shared" ca="1" si="36"/>
        <v>5.1431813811680063E-2</v>
      </c>
      <c r="AJ120" t="e">
        <f t="shared" ca="1" si="37"/>
        <v>#NUM!</v>
      </c>
      <c r="AL120">
        <f t="shared" ca="1" si="57"/>
        <v>0.42733943244733053</v>
      </c>
      <c r="AM120">
        <f t="shared" ca="1" si="38"/>
        <v>0.33611015162501456</v>
      </c>
      <c r="AN120">
        <f t="shared" ca="1" si="39"/>
        <v>1.0013432055566023</v>
      </c>
      <c r="AO120" t="e">
        <f t="shared" ca="1" si="40"/>
        <v>#NUM!</v>
      </c>
      <c r="AQ120" t="str">
        <f t="shared" si="58"/>
        <v>2022-11</v>
      </c>
      <c r="AR120">
        <f t="shared" ca="1" si="59"/>
        <v>0.71850601728019381</v>
      </c>
      <c r="AS120">
        <f t="shared" ca="1" si="41"/>
        <v>0.81175215208662255</v>
      </c>
      <c r="AT120" t="e">
        <f t="shared" ca="1" si="42"/>
        <v>#DIV/0!</v>
      </c>
      <c r="AU120" t="e">
        <f t="shared" ca="1" si="43"/>
        <v>#NUM!</v>
      </c>
    </row>
    <row r="121" spans="1:47" x14ac:dyDescent="0.25">
      <c r="A121" s="1" t="s">
        <v>71</v>
      </c>
      <c r="B121" s="9">
        <v>158639</v>
      </c>
      <c r="C121" s="9">
        <v>169324</v>
      </c>
      <c r="D121" s="9">
        <v>578553</v>
      </c>
      <c r="E121" s="9">
        <v>38</v>
      </c>
      <c r="F121" s="9">
        <v>1</v>
      </c>
      <c r="G121" s="9">
        <v>253</v>
      </c>
      <c r="H121" s="9">
        <v>162</v>
      </c>
      <c r="I121" s="9">
        <v>358</v>
      </c>
      <c r="J121" s="9">
        <v>0</v>
      </c>
      <c r="K121" s="9">
        <v>0</v>
      </c>
      <c r="L121" s="9"/>
      <c r="M121">
        <f t="shared" si="44"/>
        <v>1.5948159027729626E-3</v>
      </c>
      <c r="N121">
        <f t="shared" si="45"/>
        <v>9.5674564739788807E-4</v>
      </c>
      <c r="O121">
        <f t="shared" si="46"/>
        <v>6.1878514155142223E-4</v>
      </c>
      <c r="P121">
        <f t="shared" si="47"/>
        <v>0</v>
      </c>
      <c r="Q121">
        <f t="shared" si="48"/>
        <v>0</v>
      </c>
      <c r="S121">
        <f t="shared" si="49"/>
        <v>1.5973637429799888E-3</v>
      </c>
      <c r="T121">
        <f t="shared" si="31"/>
        <v>9.5766195942984737E-4</v>
      </c>
      <c r="U121">
        <f t="shared" si="32"/>
        <v>6.191682934601272E-4</v>
      </c>
      <c r="V121">
        <f t="shared" si="33"/>
        <v>0</v>
      </c>
      <c r="W121">
        <f t="shared" si="33"/>
        <v>0</v>
      </c>
      <c r="Y121">
        <f t="shared" ca="1" si="50"/>
        <v>1.7035117203596606E-3</v>
      </c>
      <c r="Z121">
        <f t="shared" ca="1" si="51"/>
        <v>9.2348454181521284E-4</v>
      </c>
      <c r="AA121">
        <f t="shared" ca="1" si="52"/>
        <v>6.0118056226434217E-4</v>
      </c>
      <c r="AB121">
        <f t="shared" ca="1" si="53"/>
        <v>0</v>
      </c>
      <c r="AC121" t="e">
        <f t="shared" ca="1" si="54"/>
        <v>#NUM!</v>
      </c>
      <c r="AE121" t="str">
        <f t="shared" si="55"/>
        <v>2022-12</v>
      </c>
      <c r="AF121">
        <f t="shared" ca="1" si="56"/>
        <v>5.3066334702806917E-2</v>
      </c>
      <c r="AG121">
        <f t="shared" ca="1" si="34"/>
        <v>2.2872844164026927E-2</v>
      </c>
      <c r="AH121">
        <f t="shared" ca="1" si="35"/>
        <v>1.7864746782783474E-2</v>
      </c>
      <c r="AI121">
        <f t="shared" ca="1" si="36"/>
        <v>5.1431813811680063E-2</v>
      </c>
      <c r="AJ121" t="e">
        <f t="shared" ca="1" si="37"/>
        <v>#NUM!</v>
      </c>
      <c r="AL121">
        <f t="shared" ca="1" si="57"/>
        <v>0.43102362905077518</v>
      </c>
      <c r="AM121">
        <f t="shared" ca="1" si="38"/>
        <v>0.33664934431279891</v>
      </c>
      <c r="AN121">
        <f t="shared" ca="1" si="39"/>
        <v>0.96919853424434088</v>
      </c>
      <c r="AO121" t="e">
        <f t="shared" ca="1" si="40"/>
        <v>#NUM!</v>
      </c>
      <c r="AQ121" t="str">
        <f t="shared" si="58"/>
        <v>2022-12</v>
      </c>
      <c r="AR121">
        <f t="shared" ca="1" si="59"/>
        <v>0.72470043143303353</v>
      </c>
      <c r="AS121">
        <f t="shared" ca="1" si="41"/>
        <v>0.81305437643950862</v>
      </c>
      <c r="AT121" t="e">
        <f t="shared" ca="1" si="42"/>
        <v>#DIV/0!</v>
      </c>
      <c r="AU121" t="e">
        <f t="shared" ca="1" si="43"/>
        <v>#NUM!</v>
      </c>
    </row>
    <row r="122" spans="1:47" x14ac:dyDescent="0.25">
      <c r="A122" s="1" t="s">
        <v>72</v>
      </c>
      <c r="B122" s="9">
        <v>158386</v>
      </c>
      <c r="C122" s="9">
        <v>169162</v>
      </c>
      <c r="D122" s="9">
        <v>578195</v>
      </c>
      <c r="E122" s="9">
        <v>38</v>
      </c>
      <c r="F122" s="9">
        <v>1</v>
      </c>
      <c r="G122" s="9">
        <v>225</v>
      </c>
      <c r="H122" s="9">
        <v>138</v>
      </c>
      <c r="I122" s="9">
        <v>390</v>
      </c>
      <c r="J122" s="9">
        <v>0</v>
      </c>
      <c r="K122" s="9">
        <v>0</v>
      </c>
      <c r="L122" s="9"/>
      <c r="M122">
        <f t="shared" si="44"/>
        <v>1.4205801017766722E-3</v>
      </c>
      <c r="N122">
        <f t="shared" si="45"/>
        <v>8.1578605124082244E-4</v>
      </c>
      <c r="O122">
        <f t="shared" si="46"/>
        <v>6.7451292384057278E-4</v>
      </c>
      <c r="P122">
        <f t="shared" si="47"/>
        <v>0</v>
      </c>
      <c r="Q122">
        <f t="shared" si="48"/>
        <v>0</v>
      </c>
      <c r="S122">
        <f t="shared" si="49"/>
        <v>1.4226012604001185E-3</v>
      </c>
      <c r="T122">
        <f t="shared" si="31"/>
        <v>8.1645214683024995E-4</v>
      </c>
      <c r="U122">
        <f t="shared" si="32"/>
        <v>6.7496822423899865E-4</v>
      </c>
      <c r="V122">
        <f t="shared" si="33"/>
        <v>0</v>
      </c>
      <c r="W122">
        <f t="shared" si="33"/>
        <v>0</v>
      </c>
      <c r="Y122">
        <f t="shared" ca="1" si="50"/>
        <v>1.5206259449829095E-3</v>
      </c>
      <c r="Z122">
        <f t="shared" ca="1" si="51"/>
        <v>7.8629309972428978E-4</v>
      </c>
      <c r="AA122">
        <f t="shared" ca="1" si="52"/>
        <v>6.5466974605790857E-4</v>
      </c>
      <c r="AB122">
        <f t="shared" ca="1" si="53"/>
        <v>0</v>
      </c>
      <c r="AC122" t="e">
        <f t="shared" ca="1" si="54"/>
        <v>#NUM!</v>
      </c>
      <c r="AE122" t="str">
        <f t="shared" si="55"/>
        <v>2022-13</v>
      </c>
      <c r="AF122">
        <f t="shared" ca="1" si="56"/>
        <v>5.4586960647789826E-2</v>
      </c>
      <c r="AG122">
        <f t="shared" ca="1" si="34"/>
        <v>2.3659137263751216E-2</v>
      </c>
      <c r="AH122">
        <f t="shared" ca="1" si="35"/>
        <v>1.8519416528841384E-2</v>
      </c>
      <c r="AI122">
        <f t="shared" ca="1" si="36"/>
        <v>5.1431813811680063E-2</v>
      </c>
      <c r="AJ122" t="e">
        <f t="shared" ca="1" si="37"/>
        <v>#NUM!</v>
      </c>
      <c r="AL122">
        <f t="shared" ca="1" si="57"/>
        <v>0.43342104017123273</v>
      </c>
      <c r="AM122">
        <f t="shared" ca="1" si="38"/>
        <v>0.33926447468533344</v>
      </c>
      <c r="AN122">
        <f t="shared" ca="1" si="39"/>
        <v>0.94219962425701542</v>
      </c>
      <c r="AO122" t="e">
        <f t="shared" ca="1" si="40"/>
        <v>#NUM!</v>
      </c>
      <c r="AQ122" t="str">
        <f t="shared" si="58"/>
        <v>2022-13</v>
      </c>
      <c r="AR122">
        <f t="shared" ca="1" si="59"/>
        <v>0.72873131223913723</v>
      </c>
      <c r="AS122">
        <f t="shared" ca="1" si="41"/>
        <v>0.81937027525312245</v>
      </c>
      <c r="AT122" t="e">
        <f t="shared" ca="1" si="42"/>
        <v>#DIV/0!</v>
      </c>
      <c r="AU122" t="e">
        <f t="shared" ca="1" si="43"/>
        <v>#NUM!</v>
      </c>
    </row>
    <row r="123" spans="1:47" x14ac:dyDescent="0.25">
      <c r="A123" s="1" t="s">
        <v>73</v>
      </c>
      <c r="B123" s="9">
        <v>158161</v>
      </c>
      <c r="C123" s="9">
        <v>169024</v>
      </c>
      <c r="D123" s="9">
        <v>577805</v>
      </c>
      <c r="E123" s="9">
        <v>38</v>
      </c>
      <c r="F123" s="9">
        <v>1</v>
      </c>
      <c r="G123" s="9">
        <v>223</v>
      </c>
      <c r="H123" s="9">
        <v>144</v>
      </c>
      <c r="I123" s="9">
        <v>375</v>
      </c>
      <c r="J123" s="9">
        <v>0</v>
      </c>
      <c r="K123" s="9">
        <v>0</v>
      </c>
      <c r="L123" s="9"/>
      <c r="M123">
        <f t="shared" si="44"/>
        <v>1.409955678074873E-3</v>
      </c>
      <c r="N123">
        <f t="shared" si="45"/>
        <v>8.5195001893222262E-4</v>
      </c>
      <c r="O123">
        <f t="shared" si="46"/>
        <v>6.490078832824223E-4</v>
      </c>
      <c r="P123">
        <f t="shared" si="47"/>
        <v>0</v>
      </c>
      <c r="Q123">
        <f t="shared" si="48"/>
        <v>0</v>
      </c>
      <c r="S123">
        <f t="shared" si="49"/>
        <v>1.4119466945739171E-3</v>
      </c>
      <c r="T123">
        <f t="shared" si="31"/>
        <v>8.5267650831765492E-4</v>
      </c>
      <c r="U123">
        <f t="shared" si="32"/>
        <v>6.4942939088718479E-4</v>
      </c>
      <c r="V123">
        <f t="shared" si="33"/>
        <v>0</v>
      </c>
      <c r="W123">
        <f t="shared" si="33"/>
        <v>0</v>
      </c>
      <c r="Y123">
        <f t="shared" ca="1" si="50"/>
        <v>1.5127090730733693E-3</v>
      </c>
      <c r="Z123">
        <f t="shared" ca="1" si="51"/>
        <v>8.201142586900951E-4</v>
      </c>
      <c r="AA123">
        <f t="shared" ca="1" si="52"/>
        <v>6.2923606322849517E-4</v>
      </c>
      <c r="AB123">
        <f t="shared" ca="1" si="53"/>
        <v>0</v>
      </c>
      <c r="AC123" t="e">
        <f t="shared" ca="1" si="54"/>
        <v>#NUM!</v>
      </c>
      <c r="AE123" t="str">
        <f t="shared" si="55"/>
        <v>2022-14</v>
      </c>
      <c r="AF123">
        <f t="shared" ca="1" si="56"/>
        <v>5.6099669720863193E-2</v>
      </c>
      <c r="AG123">
        <f t="shared" ca="1" si="34"/>
        <v>2.4479251522441309E-2</v>
      </c>
      <c r="AH123">
        <f t="shared" ca="1" si="35"/>
        <v>1.9148652592069878E-2</v>
      </c>
      <c r="AI123">
        <f t="shared" ca="1" si="36"/>
        <v>5.1431813811680063E-2</v>
      </c>
      <c r="AJ123" t="e">
        <f t="shared" ca="1" si="37"/>
        <v>#NUM!</v>
      </c>
      <c r="AL123">
        <f t="shared" ca="1" si="57"/>
        <v>0.43635286347038144</v>
      </c>
      <c r="AM123">
        <f t="shared" ca="1" si="38"/>
        <v>0.3413327152788671</v>
      </c>
      <c r="AN123">
        <f t="shared" ca="1" si="39"/>
        <v>0.91679352245014778</v>
      </c>
      <c r="AO123" t="e">
        <f t="shared" ca="1" si="40"/>
        <v>#NUM!</v>
      </c>
      <c r="AQ123" t="str">
        <f t="shared" si="58"/>
        <v>2022-14</v>
      </c>
      <c r="AR123">
        <f t="shared" ca="1" si="59"/>
        <v>0.73366072553941875</v>
      </c>
      <c r="AS123">
        <f t="shared" ca="1" si="41"/>
        <v>0.82436536018202677</v>
      </c>
      <c r="AT123" t="e">
        <f t="shared" ca="1" si="42"/>
        <v>#DIV/0!</v>
      </c>
      <c r="AU123" t="e">
        <f t="shared" ca="1" si="43"/>
        <v>#NUM!</v>
      </c>
    </row>
    <row r="124" spans="1:47" x14ac:dyDescent="0.25">
      <c r="A124" s="1" t="s">
        <v>74</v>
      </c>
      <c r="B124" s="9">
        <v>157938</v>
      </c>
      <c r="C124" s="9">
        <v>168880</v>
      </c>
      <c r="D124" s="9">
        <v>577430</v>
      </c>
      <c r="E124" s="9">
        <v>38</v>
      </c>
      <c r="F124" s="9">
        <v>1</v>
      </c>
      <c r="G124" s="9">
        <v>205</v>
      </c>
      <c r="H124" s="9">
        <v>151</v>
      </c>
      <c r="I124" s="9">
        <v>369</v>
      </c>
      <c r="J124" s="9">
        <v>0</v>
      </c>
      <c r="K124" s="9">
        <v>0</v>
      </c>
      <c r="L124" s="9"/>
      <c r="M124">
        <f t="shared" si="44"/>
        <v>1.2979776874469729E-3</v>
      </c>
      <c r="N124">
        <f t="shared" si="45"/>
        <v>8.9412600663192805E-4</v>
      </c>
      <c r="O124">
        <f t="shared" si="46"/>
        <v>6.3903849817293875E-4</v>
      </c>
      <c r="P124">
        <f t="shared" si="47"/>
        <v>0</v>
      </c>
      <c r="Q124">
        <f t="shared" si="48"/>
        <v>0</v>
      </c>
      <c r="S124">
        <f t="shared" si="49"/>
        <v>1.2996648060707005E-3</v>
      </c>
      <c r="T124">
        <f t="shared" si="31"/>
        <v>8.9492624313477391E-4</v>
      </c>
      <c r="U124">
        <f t="shared" si="32"/>
        <v>6.3944715129495835E-4</v>
      </c>
      <c r="V124">
        <f t="shared" si="33"/>
        <v>0</v>
      </c>
      <c r="W124">
        <f t="shared" si="33"/>
        <v>0</v>
      </c>
      <c r="Y124">
        <f t="shared" ca="1" si="50"/>
        <v>1.3956173926742783E-3</v>
      </c>
      <c r="Z124">
        <f t="shared" ca="1" si="51"/>
        <v>8.5963411778006507E-4</v>
      </c>
      <c r="AA124">
        <f t="shared" ca="1" si="52"/>
        <v>6.1891220205079211E-4</v>
      </c>
      <c r="AB124">
        <f t="shared" ca="1" si="53"/>
        <v>0</v>
      </c>
      <c r="AC124" t="e">
        <f t="shared" ca="1" si="54"/>
        <v>#NUM!</v>
      </c>
      <c r="AE124" t="str">
        <f t="shared" si="55"/>
        <v>2022-15</v>
      </c>
      <c r="AF124">
        <f t="shared" ca="1" si="56"/>
        <v>5.749528711353747E-2</v>
      </c>
      <c r="AG124">
        <f t="shared" ca="1" si="34"/>
        <v>2.5338885640221374E-2</v>
      </c>
      <c r="AH124">
        <f t="shared" ca="1" si="35"/>
        <v>1.976756479412067E-2</v>
      </c>
      <c r="AI124">
        <f t="shared" ca="1" si="36"/>
        <v>5.1431813811680063E-2</v>
      </c>
      <c r="AJ124" t="e">
        <f t="shared" ca="1" si="37"/>
        <v>#NUM!</v>
      </c>
      <c r="AL124">
        <f t="shared" ca="1" si="57"/>
        <v>0.44071239422083419</v>
      </c>
      <c r="AM124">
        <f t="shared" ca="1" si="38"/>
        <v>0.34381191548944062</v>
      </c>
      <c r="AN124">
        <f t="shared" ca="1" si="39"/>
        <v>0.8945396465299198</v>
      </c>
      <c r="AO124" t="e">
        <f t="shared" ca="1" si="40"/>
        <v>#NUM!</v>
      </c>
      <c r="AQ124" t="str">
        <f t="shared" si="58"/>
        <v>2022-15</v>
      </c>
      <c r="AR124">
        <f t="shared" ca="1" si="59"/>
        <v>0.74099061096276875</v>
      </c>
      <c r="AS124">
        <f t="shared" ca="1" si="41"/>
        <v>0.8303529689961513</v>
      </c>
      <c r="AT124" t="e">
        <f t="shared" ca="1" si="42"/>
        <v>#DIV/0!</v>
      </c>
      <c r="AU124" t="e">
        <f t="shared" ca="1" si="43"/>
        <v>#NUM!</v>
      </c>
    </row>
    <row r="125" spans="1:47" x14ac:dyDescent="0.25">
      <c r="A125" s="1" t="s">
        <v>75</v>
      </c>
      <c r="B125" s="9">
        <v>157733</v>
      </c>
      <c r="C125" s="9">
        <v>168729</v>
      </c>
      <c r="D125" s="9">
        <v>577061</v>
      </c>
      <c r="E125" s="9">
        <v>38</v>
      </c>
      <c r="F125" s="9">
        <v>1</v>
      </c>
      <c r="G125" s="9">
        <v>197</v>
      </c>
      <c r="H125" s="9">
        <v>134</v>
      </c>
      <c r="I125" s="9">
        <v>376</v>
      </c>
      <c r="J125" s="9">
        <v>0</v>
      </c>
      <c r="K125" s="9">
        <v>0</v>
      </c>
      <c r="L125" s="9"/>
      <c r="M125">
        <f t="shared" si="44"/>
        <v>1.2489460036897795E-3</v>
      </c>
      <c r="N125">
        <f t="shared" si="45"/>
        <v>7.9417290447996488E-4</v>
      </c>
      <c r="O125">
        <f t="shared" si="46"/>
        <v>6.515775628573062E-4</v>
      </c>
      <c r="P125">
        <f t="shared" si="47"/>
        <v>0</v>
      </c>
      <c r="Q125">
        <f t="shared" si="48"/>
        <v>0</v>
      </c>
      <c r="S125">
        <f t="shared" si="49"/>
        <v>1.2505079833935347E-3</v>
      </c>
      <c r="T125">
        <f t="shared" si="31"/>
        <v>7.948041582142803E-4</v>
      </c>
      <c r="U125">
        <f t="shared" si="32"/>
        <v>6.5200241608507985E-4</v>
      </c>
      <c r="V125">
        <f t="shared" si="33"/>
        <v>0</v>
      </c>
      <c r="W125">
        <f t="shared" si="33"/>
        <v>0</v>
      </c>
      <c r="Y125">
        <f t="shared" ca="1" si="50"/>
        <v>1.3459204341522688E-3</v>
      </c>
      <c r="Z125">
        <f t="shared" ca="1" si="51"/>
        <v>7.6247018512142059E-4</v>
      </c>
      <c r="AA125">
        <f t="shared" ca="1" si="52"/>
        <v>6.3040016093611853E-4</v>
      </c>
      <c r="AB125">
        <f t="shared" ca="1" si="53"/>
        <v>0</v>
      </c>
      <c r="AC125" t="e">
        <f t="shared" ca="1" si="54"/>
        <v>#NUM!</v>
      </c>
      <c r="AE125" t="str">
        <f t="shared" si="55"/>
        <v>2022-16</v>
      </c>
      <c r="AF125">
        <f t="shared" ca="1" si="56"/>
        <v>5.884120754768974E-2</v>
      </c>
      <c r="AG125">
        <f t="shared" ca="1" si="34"/>
        <v>2.6101355825342794E-2</v>
      </c>
      <c r="AH125">
        <f t="shared" ca="1" si="35"/>
        <v>2.0397964955056788E-2</v>
      </c>
      <c r="AI125">
        <f t="shared" ca="1" si="36"/>
        <v>5.1431813811680063E-2</v>
      </c>
      <c r="AJ125" t="e">
        <f t="shared" ca="1" si="37"/>
        <v>#NUM!</v>
      </c>
      <c r="AL125">
        <f t="shared" ca="1" si="57"/>
        <v>0.44358973775628441</v>
      </c>
      <c r="AM125">
        <f t="shared" ca="1" si="38"/>
        <v>0.346661222724306</v>
      </c>
      <c r="AN125">
        <f t="shared" ca="1" si="39"/>
        <v>0.87407814956882901</v>
      </c>
      <c r="AO125" t="e">
        <f t="shared" ca="1" si="40"/>
        <v>#NUM!</v>
      </c>
      <c r="AQ125" t="str">
        <f t="shared" si="58"/>
        <v>2022-16</v>
      </c>
      <c r="AR125">
        <f t="shared" ca="1" si="59"/>
        <v>0.74582842485736656</v>
      </c>
      <c r="AS125">
        <f t="shared" ca="1" si="41"/>
        <v>0.83723443707640854</v>
      </c>
      <c r="AT125" t="e">
        <f t="shared" ca="1" si="42"/>
        <v>#DIV/0!</v>
      </c>
      <c r="AU125" t="e">
        <f t="shared" ca="1" si="43"/>
        <v>#NUM!</v>
      </c>
    </row>
    <row r="126" spans="1:47" x14ac:dyDescent="0.25">
      <c r="A126" s="1" t="s">
        <v>76</v>
      </c>
      <c r="B126" s="9">
        <v>157536</v>
      </c>
      <c r="C126" s="9">
        <v>168595</v>
      </c>
      <c r="D126" s="9">
        <v>576685</v>
      </c>
      <c r="E126" s="9">
        <v>38</v>
      </c>
      <c r="F126" s="9">
        <v>1</v>
      </c>
      <c r="G126" s="9">
        <v>197</v>
      </c>
      <c r="H126" s="9">
        <v>129</v>
      </c>
      <c r="I126" s="9">
        <v>387</v>
      </c>
      <c r="J126" s="9">
        <v>0</v>
      </c>
      <c r="K126" s="9">
        <v>0</v>
      </c>
      <c r="L126" s="9"/>
      <c r="M126">
        <f t="shared" si="44"/>
        <v>1.2505078204346942E-3</v>
      </c>
      <c r="N126">
        <f t="shared" si="45"/>
        <v>7.6514724635961921E-4</v>
      </c>
      <c r="O126">
        <f t="shared" si="46"/>
        <v>6.7107693108022577E-4</v>
      </c>
      <c r="P126">
        <f t="shared" si="47"/>
        <v>0</v>
      </c>
      <c r="Q126">
        <f t="shared" si="48"/>
        <v>0</v>
      </c>
      <c r="S126">
        <f t="shared" si="49"/>
        <v>1.2520737117702567E-3</v>
      </c>
      <c r="T126">
        <f t="shared" si="31"/>
        <v>7.6573318238231313E-4</v>
      </c>
      <c r="U126">
        <f t="shared" si="32"/>
        <v>6.7152760298163088E-4</v>
      </c>
      <c r="V126">
        <f t="shared" si="33"/>
        <v>0</v>
      </c>
      <c r="W126">
        <f t="shared" si="33"/>
        <v>0</v>
      </c>
      <c r="Y126">
        <f t="shared" ca="1" si="50"/>
        <v>1.3507056579902209E-3</v>
      </c>
      <c r="Z126">
        <f t="shared" ca="1" si="51"/>
        <v>7.3362908087613583E-4</v>
      </c>
      <c r="AA126">
        <f t="shared" ca="1" si="52"/>
        <v>6.4859515686065952E-4</v>
      </c>
      <c r="AB126">
        <f t="shared" ca="1" si="53"/>
        <v>0</v>
      </c>
      <c r="AC126" t="e">
        <f t="shared" ca="1" si="54"/>
        <v>#NUM!</v>
      </c>
      <c r="AE126" t="str">
        <f t="shared" si="55"/>
        <v>2022-17</v>
      </c>
      <c r="AF126">
        <f t="shared" ca="1" si="56"/>
        <v>6.0191913205679959E-2</v>
      </c>
      <c r="AG126">
        <f t="shared" ca="1" si="34"/>
        <v>2.6834984906218929E-2</v>
      </c>
      <c r="AH126">
        <f t="shared" ca="1" si="35"/>
        <v>2.1046560111917446E-2</v>
      </c>
      <c r="AI126">
        <f t="shared" ca="1" si="36"/>
        <v>5.1431813811680063E-2</v>
      </c>
      <c r="AJ126" t="e">
        <f t="shared" ca="1" si="37"/>
        <v>#NUM!</v>
      </c>
      <c r="AL126">
        <f t="shared" ca="1" si="57"/>
        <v>0.44582375732969171</v>
      </c>
      <c r="AM126">
        <f t="shared" ca="1" si="38"/>
        <v>0.34965760333950319</v>
      </c>
      <c r="AN126">
        <f t="shared" ca="1" si="39"/>
        <v>0.85446384858932756</v>
      </c>
      <c r="AO126" t="e">
        <f t="shared" ca="1" si="40"/>
        <v>#NUM!</v>
      </c>
      <c r="AQ126" t="str">
        <f t="shared" si="58"/>
        <v>2022-17</v>
      </c>
      <c r="AR126">
        <f t="shared" ca="1" si="59"/>
        <v>0.74958458772074266</v>
      </c>
      <c r="AS126">
        <f t="shared" ca="1" si="41"/>
        <v>0.8444711075580863</v>
      </c>
      <c r="AT126" t="e">
        <f t="shared" ca="1" si="42"/>
        <v>#DIV/0!</v>
      </c>
      <c r="AU126" t="e">
        <f t="shared" ca="1" si="43"/>
        <v>#NUM!</v>
      </c>
    </row>
    <row r="127" spans="1:47" x14ac:dyDescent="0.25">
      <c r="A127" s="1" t="s">
        <v>77</v>
      </c>
      <c r="B127" s="9">
        <v>157339</v>
      </c>
      <c r="C127" s="9">
        <v>168466</v>
      </c>
      <c r="D127" s="9">
        <v>576298</v>
      </c>
      <c r="E127" s="9">
        <v>38</v>
      </c>
      <c r="F127" s="9">
        <v>1</v>
      </c>
      <c r="G127" s="9">
        <v>197</v>
      </c>
      <c r="H127" s="9">
        <v>138</v>
      </c>
      <c r="I127" s="9">
        <v>370</v>
      </c>
      <c r="J127" s="9">
        <v>0</v>
      </c>
      <c r="K127" s="9">
        <v>0</v>
      </c>
      <c r="L127" s="9"/>
      <c r="M127">
        <f t="shared" si="44"/>
        <v>1.2520735481984758E-3</v>
      </c>
      <c r="N127">
        <f t="shared" si="45"/>
        <v>8.1915638763904882E-4</v>
      </c>
      <c r="O127">
        <f t="shared" si="46"/>
        <v>6.4202895030001836E-4</v>
      </c>
      <c r="P127">
        <f t="shared" si="47"/>
        <v>0</v>
      </c>
      <c r="Q127">
        <f t="shared" si="48"/>
        <v>0</v>
      </c>
      <c r="S127">
        <f t="shared" si="49"/>
        <v>1.2536433658778693E-3</v>
      </c>
      <c r="T127">
        <f t="shared" si="31"/>
        <v>8.1982800086359304E-4</v>
      </c>
      <c r="U127">
        <f t="shared" si="32"/>
        <v>6.4244143838445818E-4</v>
      </c>
      <c r="V127">
        <f t="shared" si="33"/>
        <v>0</v>
      </c>
      <c r="W127">
        <f t="shared" si="33"/>
        <v>0</v>
      </c>
      <c r="Y127">
        <f t="shared" ca="1" si="50"/>
        <v>1.3555100200122938E-3</v>
      </c>
      <c r="Z127">
        <f t="shared" ca="1" si="51"/>
        <v>7.8443715137848312E-4</v>
      </c>
      <c r="AA127">
        <f t="shared" ca="1" si="52"/>
        <v>6.1984927911687892E-4</v>
      </c>
      <c r="AB127">
        <f t="shared" ca="1" si="53"/>
        <v>0</v>
      </c>
      <c r="AC127" t="e">
        <f t="shared" ca="1" si="54"/>
        <v>#NUM!</v>
      </c>
      <c r="AE127" t="str">
        <f t="shared" si="55"/>
        <v>2022-18</v>
      </c>
      <c r="AF127">
        <f t="shared" ca="1" si="56"/>
        <v>6.1547423225692253E-2</v>
      </c>
      <c r="AG127">
        <f t="shared" ca="1" si="34"/>
        <v>2.7619422057597411E-2</v>
      </c>
      <c r="AH127">
        <f t="shared" ca="1" si="35"/>
        <v>2.1666409391034324E-2</v>
      </c>
      <c r="AI127">
        <f t="shared" ca="1" si="36"/>
        <v>5.1431813811680063E-2</v>
      </c>
      <c r="AJ127" t="e">
        <f t="shared" ca="1" si="37"/>
        <v>#NUM!</v>
      </c>
      <c r="AL127">
        <f t="shared" ca="1" si="57"/>
        <v>0.44875025809476954</v>
      </c>
      <c r="AM127">
        <f t="shared" ca="1" si="38"/>
        <v>0.3520278876921355</v>
      </c>
      <c r="AN127">
        <f t="shared" ca="1" si="39"/>
        <v>0.83564528157549989</v>
      </c>
      <c r="AO127" t="e">
        <f t="shared" ca="1" si="40"/>
        <v>#NUM!</v>
      </c>
      <c r="AQ127" t="str">
        <f t="shared" si="58"/>
        <v>2022-18</v>
      </c>
      <c r="AR127">
        <f t="shared" ca="1" si="59"/>
        <v>0.75450505199253126</v>
      </c>
      <c r="AS127">
        <f t="shared" ca="1" si="41"/>
        <v>0.85019566962502779</v>
      </c>
      <c r="AT127" t="e">
        <f t="shared" ca="1" si="42"/>
        <v>#DIV/0!</v>
      </c>
      <c r="AU127" t="e">
        <f t="shared" ca="1" si="43"/>
        <v>#NUM!</v>
      </c>
    </row>
    <row r="128" spans="1:47" x14ac:dyDescent="0.25">
      <c r="A128" s="1" t="s">
        <v>78</v>
      </c>
      <c r="B128" s="9">
        <v>157142</v>
      </c>
      <c r="C128" s="9">
        <v>168328</v>
      </c>
      <c r="D128" s="9">
        <v>575928</v>
      </c>
      <c r="E128" s="9">
        <v>38</v>
      </c>
      <c r="F128" s="9">
        <v>1</v>
      </c>
      <c r="G128" s="9">
        <v>204</v>
      </c>
      <c r="H128" s="9">
        <v>98</v>
      </c>
      <c r="I128" s="9">
        <v>378</v>
      </c>
      <c r="J128" s="9">
        <v>0</v>
      </c>
      <c r="K128" s="9">
        <v>0</v>
      </c>
      <c r="L128" s="9"/>
      <c r="M128">
        <f t="shared" si="44"/>
        <v>1.2981888992121776E-3</v>
      </c>
      <c r="N128">
        <f t="shared" si="45"/>
        <v>5.821966636566703E-4</v>
      </c>
      <c r="O128">
        <f t="shared" si="46"/>
        <v>6.563320415051881E-4</v>
      </c>
      <c r="P128">
        <f t="shared" si="47"/>
        <v>0</v>
      </c>
      <c r="Q128">
        <f t="shared" si="48"/>
        <v>0</v>
      </c>
      <c r="S128">
        <f t="shared" si="49"/>
        <v>1.2998765673357601E-3</v>
      </c>
      <c r="T128">
        <f t="shared" si="31"/>
        <v>5.8253583053759694E-4</v>
      </c>
      <c r="U128">
        <f t="shared" si="32"/>
        <v>6.567631197761213E-4</v>
      </c>
      <c r="V128">
        <f t="shared" si="33"/>
        <v>0</v>
      </c>
      <c r="W128">
        <f t="shared" si="33"/>
        <v>0</v>
      </c>
      <c r="Y128">
        <f t="shared" ca="1" si="50"/>
        <v>1.4087331811123629E-3</v>
      </c>
      <c r="Z128">
        <f t="shared" ca="1" si="51"/>
        <v>5.5666560106165501E-4</v>
      </c>
      <c r="AA128">
        <f t="shared" ca="1" si="52"/>
        <v>6.3300047230838358E-4</v>
      </c>
      <c r="AB128">
        <f t="shared" ca="1" si="53"/>
        <v>0</v>
      </c>
      <c r="AC128" t="e">
        <f t="shared" ca="1" si="54"/>
        <v>#NUM!</v>
      </c>
      <c r="AE128" t="str">
        <f t="shared" si="55"/>
        <v>2022-19</v>
      </c>
      <c r="AF128">
        <f t="shared" ca="1" si="56"/>
        <v>6.2956156406804617E-2</v>
      </c>
      <c r="AG128">
        <f t="shared" ca="1" si="34"/>
        <v>2.8176087658659067E-2</v>
      </c>
      <c r="AH128">
        <f t="shared" ca="1" si="35"/>
        <v>2.2299409863342709E-2</v>
      </c>
      <c r="AI128">
        <f t="shared" ca="1" si="36"/>
        <v>5.1431813811680063E-2</v>
      </c>
      <c r="AJ128" t="e">
        <f t="shared" ca="1" si="37"/>
        <v>#NUM!</v>
      </c>
      <c r="AL128">
        <f t="shared" ca="1" si="57"/>
        <v>0.44755095080127311</v>
      </c>
      <c r="AM128">
        <f t="shared" ca="1" si="38"/>
        <v>0.35420538889398395</v>
      </c>
      <c r="AN128">
        <f t="shared" ca="1" si="39"/>
        <v>0.81694653465409228</v>
      </c>
      <c r="AO128" t="e">
        <f t="shared" ca="1" si="40"/>
        <v>#NUM!</v>
      </c>
      <c r="AQ128" t="str">
        <f t="shared" si="58"/>
        <v>2022-19</v>
      </c>
      <c r="AR128">
        <f t="shared" ca="1" si="59"/>
        <v>0.75248859986685146</v>
      </c>
      <c r="AS128">
        <f t="shared" ca="1" si="41"/>
        <v>0.85545463392058918</v>
      </c>
      <c r="AT128" t="e">
        <f t="shared" ca="1" si="42"/>
        <v>#DIV/0!</v>
      </c>
      <c r="AU128" t="e">
        <f t="shared" ca="1" si="43"/>
        <v>#NUM!</v>
      </c>
    </row>
    <row r="129" spans="1:47" x14ac:dyDescent="0.25">
      <c r="A129" s="1" t="s">
        <v>79</v>
      </c>
      <c r="B129" s="9">
        <v>156938</v>
      </c>
      <c r="C129" s="9">
        <v>168230</v>
      </c>
      <c r="D129" s="9">
        <v>575550</v>
      </c>
      <c r="E129" s="9">
        <v>38</v>
      </c>
      <c r="F129" s="9">
        <v>1</v>
      </c>
      <c r="G129" s="9">
        <v>181</v>
      </c>
      <c r="H129" s="9">
        <v>140</v>
      </c>
      <c r="I129" s="9">
        <v>313</v>
      </c>
      <c r="J129" s="9">
        <v>0</v>
      </c>
      <c r="K129" s="9">
        <v>0</v>
      </c>
      <c r="L129" s="9"/>
      <c r="M129">
        <f t="shared" si="44"/>
        <v>1.1533216939173432E-3</v>
      </c>
      <c r="N129">
        <f t="shared" si="45"/>
        <v>8.3219402009154135E-4</v>
      </c>
      <c r="O129">
        <f t="shared" si="46"/>
        <v>5.4382764312396834E-4</v>
      </c>
      <c r="P129">
        <f t="shared" si="47"/>
        <v>0</v>
      </c>
      <c r="Q129">
        <f t="shared" si="48"/>
        <v>0</v>
      </c>
      <c r="S129">
        <f t="shared" si="49"/>
        <v>1.1546535089946171E-3</v>
      </c>
      <c r="T129">
        <f t="shared" si="31"/>
        <v>8.3288719193994813E-4</v>
      </c>
      <c r="U129">
        <f t="shared" si="32"/>
        <v>5.4412356597802506E-4</v>
      </c>
      <c r="V129">
        <f t="shared" si="33"/>
        <v>0</v>
      </c>
      <c r="W129">
        <f t="shared" si="33"/>
        <v>0</v>
      </c>
      <c r="Y129">
        <f t="shared" ca="1" si="50"/>
        <v>1.25422719318304E-3</v>
      </c>
      <c r="Z129">
        <f t="shared" ca="1" si="51"/>
        <v>7.9486662312715695E-4</v>
      </c>
      <c r="AA129">
        <f t="shared" ca="1" si="52"/>
        <v>5.2388448233147973E-4</v>
      </c>
      <c r="AB129">
        <f t="shared" ca="1" si="53"/>
        <v>0</v>
      </c>
      <c r="AC129" t="e">
        <f t="shared" ca="1" si="54"/>
        <v>#NUM!</v>
      </c>
      <c r="AE129" t="str">
        <f t="shared" si="55"/>
        <v>2022-20</v>
      </c>
      <c r="AF129">
        <f t="shared" ca="1" si="56"/>
        <v>6.4210383599987653E-2</v>
      </c>
      <c r="AG129">
        <f t="shared" ca="1" si="34"/>
        <v>2.8970954281786223E-2</v>
      </c>
      <c r="AH129">
        <f t="shared" ca="1" si="35"/>
        <v>2.2823294345674188E-2</v>
      </c>
      <c r="AI129">
        <f t="shared" ca="1" si="36"/>
        <v>5.1431813811680063E-2</v>
      </c>
      <c r="AJ129" t="e">
        <f t="shared" ca="1" si="37"/>
        <v>#NUM!</v>
      </c>
      <c r="AL129">
        <f t="shared" ca="1" si="57"/>
        <v>0.45118799573394536</v>
      </c>
      <c r="AM129">
        <f t="shared" ca="1" si="38"/>
        <v>0.3554455380278802</v>
      </c>
      <c r="AN129">
        <f t="shared" ca="1" si="39"/>
        <v>0.80098904457705111</v>
      </c>
      <c r="AO129" t="e">
        <f t="shared" ca="1" si="40"/>
        <v>#NUM!</v>
      </c>
      <c r="AQ129" t="str">
        <f t="shared" si="58"/>
        <v>2022-20</v>
      </c>
      <c r="AR129">
        <f t="shared" ca="1" si="59"/>
        <v>0.75860373568354333</v>
      </c>
      <c r="AS129">
        <f t="shared" ca="1" si="41"/>
        <v>0.8584497643071054</v>
      </c>
      <c r="AT129" t="e">
        <f t="shared" ca="1" si="42"/>
        <v>#DIV/0!</v>
      </c>
      <c r="AU129" t="e">
        <f t="shared" ca="1" si="43"/>
        <v>#NUM!</v>
      </c>
    </row>
    <row r="130" spans="1:47" x14ac:dyDescent="0.25">
      <c r="A130" s="1" t="s">
        <v>80</v>
      </c>
      <c r="B130" s="9">
        <v>156757</v>
      </c>
      <c r="C130" s="9">
        <v>168090</v>
      </c>
      <c r="D130" s="9">
        <v>575237</v>
      </c>
      <c r="E130" s="9">
        <v>38</v>
      </c>
      <c r="F130" s="9">
        <v>1</v>
      </c>
      <c r="G130" s="9">
        <v>160</v>
      </c>
      <c r="H130" s="9">
        <v>132</v>
      </c>
      <c r="I130" s="9">
        <v>320</v>
      </c>
      <c r="J130" s="9">
        <v>0</v>
      </c>
      <c r="K130" s="9">
        <v>0</v>
      </c>
      <c r="L130" s="9"/>
      <c r="M130">
        <f t="shared" si="44"/>
        <v>1.0206880713460962E-3</v>
      </c>
      <c r="N130">
        <f t="shared" si="45"/>
        <v>7.8529359271818666E-4</v>
      </c>
      <c r="O130">
        <f t="shared" si="46"/>
        <v>5.5629244989456518E-4</v>
      </c>
      <c r="P130">
        <f t="shared" si="47"/>
        <v>0</v>
      </c>
      <c r="Q130">
        <f t="shared" si="48"/>
        <v>0</v>
      </c>
      <c r="S130">
        <f t="shared" si="49"/>
        <v>1.0217310288135393E-3</v>
      </c>
      <c r="T130">
        <f t="shared" si="31"/>
        <v>7.8591080385694251E-4</v>
      </c>
      <c r="U130">
        <f t="shared" si="32"/>
        <v>5.5660209780114219E-4</v>
      </c>
      <c r="V130">
        <f t="shared" si="33"/>
        <v>0</v>
      </c>
      <c r="W130">
        <f t="shared" si="33"/>
        <v>0</v>
      </c>
      <c r="Y130">
        <f t="shared" ca="1" si="50"/>
        <v>1.1123949770365444E-3</v>
      </c>
      <c r="Z130">
        <f t="shared" ca="1" si="51"/>
        <v>7.4906183822615979E-4</v>
      </c>
      <c r="AA130">
        <f t="shared" ca="1" si="52"/>
        <v>5.3533490357280224E-4</v>
      </c>
      <c r="AB130">
        <f t="shared" ca="1" si="53"/>
        <v>0</v>
      </c>
      <c r="AC130" t="e">
        <f t="shared" ca="1" si="54"/>
        <v>#NUM!</v>
      </c>
      <c r="AE130" t="str">
        <f t="shared" si="55"/>
        <v>2022-21</v>
      </c>
      <c r="AF130">
        <f t="shared" ca="1" si="56"/>
        <v>6.532277857702419E-2</v>
      </c>
      <c r="AG130">
        <f t="shared" ca="1" si="34"/>
        <v>2.9720016120012384E-2</v>
      </c>
      <c r="AH130">
        <f t="shared" ca="1" si="35"/>
        <v>2.335862924924699E-2</v>
      </c>
      <c r="AI130">
        <f t="shared" ca="1" si="36"/>
        <v>5.1431813811680063E-2</v>
      </c>
      <c r="AJ130" t="e">
        <f t="shared" ca="1" si="37"/>
        <v>#NUM!</v>
      </c>
      <c r="AL130">
        <f t="shared" ca="1" si="57"/>
        <v>0.45497170768644746</v>
      </c>
      <c r="AM130">
        <f t="shared" ca="1" si="38"/>
        <v>0.35758780869530954</v>
      </c>
      <c r="AN130">
        <f t="shared" ca="1" si="39"/>
        <v>0.78734883806320577</v>
      </c>
      <c r="AO130" t="e">
        <f t="shared" ca="1" si="40"/>
        <v>#NUM!</v>
      </c>
      <c r="AQ130" t="str">
        <f t="shared" si="58"/>
        <v>2022-21</v>
      </c>
      <c r="AR130">
        <f t="shared" ca="1" si="59"/>
        <v>0.76496546970363721</v>
      </c>
      <c r="AS130">
        <f t="shared" ca="1" si="41"/>
        <v>0.86362364202615127</v>
      </c>
      <c r="AT130" t="e">
        <f t="shared" ca="1" si="42"/>
        <v>#DIV/0!</v>
      </c>
      <c r="AU130" t="e">
        <f t="shared" ca="1" si="43"/>
        <v>#NUM!</v>
      </c>
    </row>
    <row r="131" spans="1:47" x14ac:dyDescent="0.25">
      <c r="A131" s="1" t="s">
        <v>81</v>
      </c>
      <c r="B131" s="9">
        <v>156597</v>
      </c>
      <c r="C131" s="9">
        <v>167958</v>
      </c>
      <c r="D131" s="9">
        <v>574917</v>
      </c>
      <c r="E131" s="9">
        <v>38</v>
      </c>
      <c r="F131" s="9">
        <v>1</v>
      </c>
      <c r="G131" s="9">
        <v>179</v>
      </c>
      <c r="H131" s="9">
        <v>129</v>
      </c>
      <c r="I131" s="9">
        <v>346</v>
      </c>
      <c r="J131" s="9">
        <v>0</v>
      </c>
      <c r="K131" s="9">
        <v>0</v>
      </c>
      <c r="L131" s="9"/>
      <c r="M131">
        <f t="shared" si="44"/>
        <v>1.1430614890451285E-3</v>
      </c>
      <c r="N131">
        <f t="shared" si="45"/>
        <v>7.6804915514592934E-4</v>
      </c>
      <c r="O131">
        <f t="shared" si="46"/>
        <v>6.0182600270995636E-4</v>
      </c>
      <c r="P131">
        <f t="shared" si="47"/>
        <v>0</v>
      </c>
      <c r="Q131">
        <f t="shared" si="48"/>
        <v>0</v>
      </c>
      <c r="S131">
        <f t="shared" si="49"/>
        <v>1.1443696987214118E-3</v>
      </c>
      <c r="T131">
        <f t="shared" si="31"/>
        <v>7.6863954591388961E-4</v>
      </c>
      <c r="U131">
        <f t="shared" si="32"/>
        <v>6.0218843355453421E-4</v>
      </c>
      <c r="V131">
        <f t="shared" si="33"/>
        <v>0</v>
      </c>
      <c r="W131">
        <f t="shared" si="33"/>
        <v>0</v>
      </c>
      <c r="Y131">
        <f t="shared" ca="1" si="50"/>
        <v>1.2487821721431213E-3</v>
      </c>
      <c r="Z131">
        <f t="shared" ca="1" si="51"/>
        <v>7.3165016235912585E-4</v>
      </c>
      <c r="AA131">
        <f t="shared" ca="1" si="52"/>
        <v>5.7856992299910566E-4</v>
      </c>
      <c r="AB131">
        <f t="shared" ca="1" si="53"/>
        <v>0</v>
      </c>
      <c r="AC131" t="e">
        <f t="shared" ca="1" si="54"/>
        <v>#NUM!</v>
      </c>
      <c r="AE131" t="str">
        <f t="shared" si="55"/>
        <v>2022-22</v>
      </c>
      <c r="AF131">
        <f t="shared" ca="1" si="56"/>
        <v>6.6571560749167313E-2</v>
      </c>
      <c r="AG131">
        <f t="shared" ca="1" si="34"/>
        <v>3.045166628237151E-2</v>
      </c>
      <c r="AH131">
        <f t="shared" ca="1" si="35"/>
        <v>2.3937199172246095E-2</v>
      </c>
      <c r="AI131">
        <f t="shared" ca="1" si="36"/>
        <v>5.1431813811680063E-2</v>
      </c>
      <c r="AJ131" t="e">
        <f t="shared" ca="1" si="37"/>
        <v>#NUM!</v>
      </c>
      <c r="AL131">
        <f t="shared" ca="1" si="57"/>
        <v>0.45742755524553935</v>
      </c>
      <c r="AM131">
        <f t="shared" ca="1" si="38"/>
        <v>0.35957094745665108</v>
      </c>
      <c r="AN131">
        <f t="shared" ca="1" si="39"/>
        <v>0.77257936020860651</v>
      </c>
      <c r="AO131" t="e">
        <f t="shared" ca="1" si="40"/>
        <v>#NUM!</v>
      </c>
      <c r="AQ131" t="str">
        <f t="shared" si="58"/>
        <v>2022-22</v>
      </c>
      <c r="AR131">
        <f t="shared" ca="1" si="59"/>
        <v>0.76909460246029637</v>
      </c>
      <c r="AS131">
        <f t="shared" ca="1" si="41"/>
        <v>0.86841319434887143</v>
      </c>
      <c r="AT131" t="e">
        <f t="shared" ca="1" si="42"/>
        <v>#DIV/0!</v>
      </c>
      <c r="AU131" t="e">
        <f t="shared" ca="1" si="43"/>
        <v>#NUM!</v>
      </c>
    </row>
    <row r="132" spans="1:47" x14ac:dyDescent="0.25">
      <c r="A132" s="1" t="s">
        <v>82</v>
      </c>
      <c r="B132" s="9">
        <v>156418</v>
      </c>
      <c r="C132" s="9">
        <v>167829</v>
      </c>
      <c r="D132" s="9">
        <v>574571</v>
      </c>
      <c r="E132" s="9">
        <v>38</v>
      </c>
      <c r="F132" s="9">
        <v>1</v>
      </c>
      <c r="G132" s="9">
        <v>184</v>
      </c>
      <c r="H132" s="9">
        <v>116</v>
      </c>
      <c r="I132" s="9">
        <v>327</v>
      </c>
      <c r="J132" s="9">
        <v>0</v>
      </c>
      <c r="K132" s="9">
        <v>0</v>
      </c>
      <c r="L132" s="9"/>
      <c r="M132">
        <f t="shared" si="44"/>
        <v>1.1763352043882417E-3</v>
      </c>
      <c r="N132">
        <f t="shared" si="45"/>
        <v>6.9117971268374361E-4</v>
      </c>
      <c r="O132">
        <f t="shared" si="46"/>
        <v>5.6912026538060573E-4</v>
      </c>
      <c r="P132">
        <f t="shared" si="47"/>
        <v>0</v>
      </c>
      <c r="Q132">
        <f t="shared" si="48"/>
        <v>0</v>
      </c>
      <c r="S132">
        <f t="shared" si="49"/>
        <v>1.1777207347167032E-3</v>
      </c>
      <c r="T132">
        <f t="shared" si="31"/>
        <v>6.9165780007779246E-4</v>
      </c>
      <c r="U132">
        <f t="shared" si="32"/>
        <v>5.6944436308657437E-4</v>
      </c>
      <c r="V132">
        <f t="shared" si="33"/>
        <v>0</v>
      </c>
      <c r="W132">
        <f t="shared" si="33"/>
        <v>0</v>
      </c>
      <c r="Y132">
        <f t="shared" ca="1" si="50"/>
        <v>1.2881325812533042E-3</v>
      </c>
      <c r="Z132">
        <f t="shared" ca="1" si="51"/>
        <v>6.575190848407674E-4</v>
      </c>
      <c r="AA132">
        <f t="shared" ca="1" si="52"/>
        <v>5.4653435137292988E-4</v>
      </c>
      <c r="AB132">
        <f t="shared" ca="1" si="53"/>
        <v>0</v>
      </c>
      <c r="AC132" t="e">
        <f t="shared" ca="1" si="54"/>
        <v>#NUM!</v>
      </c>
      <c r="AE132" t="str">
        <f t="shared" si="55"/>
        <v>2022-23</v>
      </c>
      <c r="AF132">
        <f t="shared" ca="1" si="56"/>
        <v>6.785969333042062E-2</v>
      </c>
      <c r="AG132">
        <f t="shared" ca="1" si="34"/>
        <v>3.1109185367212279E-2</v>
      </c>
      <c r="AH132">
        <f t="shared" ca="1" si="35"/>
        <v>2.4483733523619024E-2</v>
      </c>
      <c r="AI132">
        <f t="shared" ca="1" si="36"/>
        <v>5.1431813811680063E-2</v>
      </c>
      <c r="AJ132" t="e">
        <f t="shared" ca="1" si="37"/>
        <v>#NUM!</v>
      </c>
      <c r="AL132">
        <f t="shared" ca="1" si="57"/>
        <v>0.458433922118337</v>
      </c>
      <c r="AM132">
        <f t="shared" ca="1" si="38"/>
        <v>0.36079935410853503</v>
      </c>
      <c r="AN132">
        <f t="shared" ca="1" si="39"/>
        <v>0.75791403243232536</v>
      </c>
      <c r="AO132" t="e">
        <f t="shared" ca="1" si="40"/>
        <v>#NUM!</v>
      </c>
      <c r="AQ132" t="str">
        <f t="shared" si="58"/>
        <v>2022-23</v>
      </c>
      <c r="AR132">
        <f t="shared" ca="1" si="59"/>
        <v>0.77078665472319086</v>
      </c>
      <c r="AS132">
        <f t="shared" ca="1" si="41"/>
        <v>0.87137996502950477</v>
      </c>
      <c r="AT132" t="e">
        <f t="shared" ca="1" si="42"/>
        <v>#DIV/0!</v>
      </c>
      <c r="AU132" t="e">
        <f t="shared" ca="1" si="43"/>
        <v>#NUM!</v>
      </c>
    </row>
    <row r="133" spans="1:47" x14ac:dyDescent="0.25">
      <c r="A133" s="1" t="s">
        <v>83</v>
      </c>
      <c r="B133" s="9">
        <v>156234</v>
      </c>
      <c r="C133" s="9">
        <v>167713</v>
      </c>
      <c r="D133" s="9">
        <v>574244</v>
      </c>
      <c r="E133" s="9">
        <v>38</v>
      </c>
      <c r="F133" s="9">
        <v>1</v>
      </c>
      <c r="G133" s="9">
        <v>159</v>
      </c>
      <c r="H133" s="9">
        <v>107</v>
      </c>
      <c r="I133" s="9">
        <v>311</v>
      </c>
      <c r="J133" s="9">
        <v>1</v>
      </c>
      <c r="K133" s="9">
        <v>0</v>
      </c>
      <c r="L133" s="9"/>
      <c r="M133">
        <f t="shared" si="44"/>
        <v>1.0177042129114022E-3</v>
      </c>
      <c r="N133">
        <f t="shared" si="45"/>
        <v>6.3799466946509807E-4</v>
      </c>
      <c r="O133">
        <f t="shared" si="46"/>
        <v>5.4158162732218364E-4</v>
      </c>
      <c r="P133">
        <f t="shared" si="47"/>
        <v>2.6315789473684209E-2</v>
      </c>
      <c r="Q133">
        <f t="shared" si="48"/>
        <v>0</v>
      </c>
      <c r="S133">
        <f t="shared" si="49"/>
        <v>1.0187410780156849E-3</v>
      </c>
      <c r="T133">
        <f t="shared" si="31"/>
        <v>6.384019881987942E-4</v>
      </c>
      <c r="U133">
        <f t="shared" si="32"/>
        <v>5.4187511017818909E-4</v>
      </c>
      <c r="V133">
        <f t="shared" si="33"/>
        <v>2.7028672387919259E-2</v>
      </c>
      <c r="W133">
        <f t="shared" si="33"/>
        <v>0</v>
      </c>
      <c r="Y133">
        <f t="shared" ca="1" si="50"/>
        <v>1.1168117278170923E-3</v>
      </c>
      <c r="Z133">
        <f t="shared" ca="1" si="51"/>
        <v>6.0610469806190461E-4</v>
      </c>
      <c r="AA133">
        <f t="shared" ca="1" si="52"/>
        <v>5.1952696179017818E-4</v>
      </c>
      <c r="AB133">
        <f t="shared" ca="1" si="53"/>
        <v>2.5832406856884212E-2</v>
      </c>
      <c r="AC133" t="e">
        <f t="shared" ca="1" si="54"/>
        <v>#NUM!</v>
      </c>
      <c r="AE133" t="str">
        <f t="shared" si="55"/>
        <v>2022-24</v>
      </c>
      <c r="AF133">
        <f t="shared" ca="1" si="56"/>
        <v>6.8976505058237714E-2</v>
      </c>
      <c r="AG133">
        <f t="shared" ca="1" si="34"/>
        <v>3.1715290065274182E-2</v>
      </c>
      <c r="AH133">
        <f t="shared" ca="1" si="35"/>
        <v>2.5003260485409202E-2</v>
      </c>
      <c r="AI133">
        <f t="shared" ca="1" si="36"/>
        <v>7.7264220668564282E-2</v>
      </c>
      <c r="AJ133" t="e">
        <f t="shared" ca="1" si="37"/>
        <v>#NUM!</v>
      </c>
      <c r="AL133">
        <f t="shared" ca="1" si="57"/>
        <v>0.45979844931975855</v>
      </c>
      <c r="AM133">
        <f t="shared" ca="1" si="38"/>
        <v>0.36248952399514356</v>
      </c>
      <c r="AN133">
        <f t="shared" ca="1" si="39"/>
        <v>1.120152733214435</v>
      </c>
      <c r="AO133" t="e">
        <f t="shared" ca="1" si="40"/>
        <v>#NUM!</v>
      </c>
      <c r="AQ133" t="str">
        <f t="shared" si="58"/>
        <v>2022-24</v>
      </c>
      <c r="AR133">
        <f t="shared" ca="1" si="59"/>
        <v>0.77308089890128862</v>
      </c>
      <c r="AS133">
        <f t="shared" ca="1" si="41"/>
        <v>0.87546195730558796</v>
      </c>
      <c r="AT133" t="e">
        <f t="shared" ca="1" si="42"/>
        <v>#DIV/0!</v>
      </c>
      <c r="AU133" t="e">
        <f t="shared" ca="1" si="43"/>
        <v>#NUM!</v>
      </c>
    </row>
    <row r="134" spans="1:47" x14ac:dyDescent="0.25">
      <c r="A134" s="1" t="s">
        <v>84</v>
      </c>
      <c r="B134" s="9">
        <v>156075</v>
      </c>
      <c r="C134" s="9">
        <v>167606</v>
      </c>
      <c r="D134" s="9">
        <v>573933</v>
      </c>
      <c r="E134" s="9">
        <v>37</v>
      </c>
      <c r="F134" s="9">
        <v>1</v>
      </c>
      <c r="G134" s="9">
        <v>156</v>
      </c>
      <c r="H134" s="9">
        <v>102</v>
      </c>
      <c r="I134" s="9">
        <v>310</v>
      </c>
      <c r="J134" s="9">
        <v>0</v>
      </c>
      <c r="K134" s="9">
        <v>0</v>
      </c>
      <c r="L134" s="9"/>
      <c r="M134">
        <f t="shared" si="44"/>
        <v>9.9951946179721281E-4</v>
      </c>
      <c r="N134">
        <f t="shared" si="45"/>
        <v>6.0857009892247298E-4</v>
      </c>
      <c r="O134">
        <f t="shared" si="46"/>
        <v>5.4013273326329028E-4</v>
      </c>
      <c r="P134">
        <f t="shared" si="47"/>
        <v>0</v>
      </c>
      <c r="Q134">
        <f t="shared" si="48"/>
        <v>0</v>
      </c>
      <c r="S134">
        <f t="shared" si="49"/>
        <v>1.0005195839731236E-3</v>
      </c>
      <c r="T134">
        <f t="shared" si="31"/>
        <v>6.0894070083021025E-4</v>
      </c>
      <c r="U134">
        <f t="shared" si="32"/>
        <v>5.404246474510644E-4</v>
      </c>
      <c r="V134">
        <f t="shared" si="33"/>
        <v>0</v>
      </c>
      <c r="W134">
        <f t="shared" si="33"/>
        <v>0</v>
      </c>
      <c r="Y134">
        <f t="shared" ca="1" si="50"/>
        <v>1.0993592759382799E-3</v>
      </c>
      <c r="Z134">
        <f t="shared" ca="1" si="51"/>
        <v>5.7738401698269228E-4</v>
      </c>
      <c r="AA134">
        <f t="shared" ca="1" si="52"/>
        <v>5.1759104988203879E-4</v>
      </c>
      <c r="AB134">
        <f t="shared" ca="1" si="53"/>
        <v>0</v>
      </c>
      <c r="AC134" t="e">
        <f t="shared" ca="1" si="54"/>
        <v>#NUM!</v>
      </c>
      <c r="AE134" t="str">
        <f t="shared" si="55"/>
        <v>2022-25</v>
      </c>
      <c r="AF134">
        <f t="shared" ca="1" si="56"/>
        <v>7.0075864334175994E-2</v>
      </c>
      <c r="AG134">
        <f t="shared" ca="1" si="34"/>
        <v>3.2292674082256875E-2</v>
      </c>
      <c r="AH134">
        <f t="shared" ca="1" si="35"/>
        <v>2.5520851535291239E-2</v>
      </c>
      <c r="AI134">
        <f t="shared" ca="1" si="36"/>
        <v>7.7264220668564282E-2</v>
      </c>
      <c r="AJ134" t="e">
        <f t="shared" ca="1" si="37"/>
        <v>#NUM!</v>
      </c>
      <c r="AL134">
        <f t="shared" ca="1" si="57"/>
        <v>0.46082448485059557</v>
      </c>
      <c r="AM134">
        <f t="shared" ca="1" si="38"/>
        <v>0.36418889410465283</v>
      </c>
      <c r="AN134">
        <f t="shared" ca="1" si="39"/>
        <v>1.1025796314135867</v>
      </c>
      <c r="AO134" t="e">
        <f t="shared" ca="1" si="40"/>
        <v>#NUM!</v>
      </c>
      <c r="AQ134" t="str">
        <f t="shared" si="58"/>
        <v>2022-25</v>
      </c>
      <c r="AR134">
        <f t="shared" ca="1" si="59"/>
        <v>0.77480602101002483</v>
      </c>
      <c r="AS134">
        <f t="shared" ca="1" si="41"/>
        <v>0.87956616938283838</v>
      </c>
      <c r="AT134" t="e">
        <f t="shared" ca="1" si="42"/>
        <v>#DIV/0!</v>
      </c>
      <c r="AU134" t="e">
        <f t="shared" ca="1" si="43"/>
        <v>#NUM!</v>
      </c>
    </row>
    <row r="135" spans="1:47" x14ac:dyDescent="0.25">
      <c r="A135" s="1" t="s">
        <v>85</v>
      </c>
      <c r="B135" s="9">
        <v>155919</v>
      </c>
      <c r="C135" s="9">
        <v>167504</v>
      </c>
      <c r="D135" s="9">
        <v>573623</v>
      </c>
      <c r="E135" s="9">
        <v>37</v>
      </c>
      <c r="F135" s="9">
        <v>1</v>
      </c>
      <c r="G135" s="9">
        <v>180</v>
      </c>
      <c r="H135" s="9">
        <v>115</v>
      </c>
      <c r="I135" s="9">
        <v>347</v>
      </c>
      <c r="J135" s="9">
        <v>0</v>
      </c>
      <c r="K135" s="9">
        <v>0</v>
      </c>
      <c r="L135" s="9"/>
      <c r="M135">
        <f t="shared" si="44"/>
        <v>1.1544455775114001E-3</v>
      </c>
      <c r="N135">
        <f t="shared" si="45"/>
        <v>6.865507689368612E-4</v>
      </c>
      <c r="O135">
        <f t="shared" si="46"/>
        <v>6.0492692935952704E-4</v>
      </c>
      <c r="P135">
        <f t="shared" si="47"/>
        <v>0</v>
      </c>
      <c r="Q135">
        <f t="shared" si="48"/>
        <v>0</v>
      </c>
      <c r="S135">
        <f t="shared" si="49"/>
        <v>1.1557799911224255E-3</v>
      </c>
      <c r="T135">
        <f t="shared" si="31"/>
        <v>6.8702247174739931E-4</v>
      </c>
      <c r="U135">
        <f t="shared" si="32"/>
        <v>6.0529310592888537E-4</v>
      </c>
      <c r="V135">
        <f t="shared" si="33"/>
        <v>0</v>
      </c>
      <c r="W135">
        <f t="shared" si="33"/>
        <v>0</v>
      </c>
      <c r="Y135">
        <f t="shared" ca="1" si="50"/>
        <v>1.272879015079825E-3</v>
      </c>
      <c r="Z135">
        <f t="shared" ca="1" si="51"/>
        <v>6.5057449460587048E-4</v>
      </c>
      <c r="AA135">
        <f t="shared" ca="1" si="52"/>
        <v>5.7910866039598047E-4</v>
      </c>
      <c r="AB135">
        <f t="shared" ca="1" si="53"/>
        <v>0</v>
      </c>
      <c r="AC135" t="e">
        <f t="shared" ca="1" si="54"/>
        <v>#NUM!</v>
      </c>
      <c r="AE135" t="str">
        <f t="shared" si="55"/>
        <v>2022-26</v>
      </c>
      <c r="AF135">
        <f t="shared" ca="1" si="56"/>
        <v>7.1348743349255825E-2</v>
      </c>
      <c r="AG135">
        <f t="shared" ca="1" si="34"/>
        <v>3.2943248576862746E-2</v>
      </c>
      <c r="AH135">
        <f t="shared" ca="1" si="35"/>
        <v>2.6099960195687218E-2</v>
      </c>
      <c r="AI135">
        <f t="shared" ca="1" si="36"/>
        <v>7.7264220668564282E-2</v>
      </c>
      <c r="AJ135" t="e">
        <f t="shared" ca="1" si="37"/>
        <v>#NUM!</v>
      </c>
      <c r="AL135">
        <f t="shared" ca="1" si="57"/>
        <v>0.46172149683987879</v>
      </c>
      <c r="AM135">
        <f t="shared" ca="1" si="38"/>
        <v>0.36580826753915691</v>
      </c>
      <c r="AN135">
        <f t="shared" ca="1" si="39"/>
        <v>1.0829093413790329</v>
      </c>
      <c r="AO135" t="e">
        <f t="shared" ca="1" si="40"/>
        <v>#NUM!</v>
      </c>
      <c r="AQ135" t="str">
        <f t="shared" si="58"/>
        <v>2022-26</v>
      </c>
      <c r="AR135">
        <f t="shared" ca="1" si="59"/>
        <v>0.77631420973059628</v>
      </c>
      <c r="AS135">
        <f t="shared" ca="1" si="41"/>
        <v>0.88347717850926655</v>
      </c>
      <c r="AT135" t="e">
        <f t="shared" ca="1" si="42"/>
        <v>#DIV/0!</v>
      </c>
      <c r="AU135" t="e">
        <f t="shared" ca="1" si="43"/>
        <v>#NUM!</v>
      </c>
    </row>
    <row r="136" spans="1:47" x14ac:dyDescent="0.25">
      <c r="A136" s="1" t="s">
        <v>86</v>
      </c>
      <c r="B136" s="9">
        <v>155739</v>
      </c>
      <c r="C136" s="9">
        <v>167389</v>
      </c>
      <c r="D136" s="9">
        <v>573276</v>
      </c>
      <c r="E136" s="9">
        <v>37</v>
      </c>
      <c r="F136" s="9">
        <v>1</v>
      </c>
      <c r="G136" s="9">
        <v>152</v>
      </c>
      <c r="H136" s="9">
        <v>120</v>
      </c>
      <c r="I136" s="9">
        <v>307</v>
      </c>
      <c r="J136" s="9">
        <v>0</v>
      </c>
      <c r="K136" s="9">
        <v>0</v>
      </c>
      <c r="L136" s="9"/>
      <c r="M136">
        <f t="shared" si="44"/>
        <v>9.7599188385696586E-4</v>
      </c>
      <c r="N136">
        <f t="shared" si="45"/>
        <v>7.1689298579954476E-4</v>
      </c>
      <c r="O136">
        <f t="shared" si="46"/>
        <v>5.3551866814588434E-4</v>
      </c>
      <c r="P136">
        <f t="shared" si="47"/>
        <v>0</v>
      </c>
      <c r="Q136">
        <f t="shared" si="48"/>
        <v>0</v>
      </c>
      <c r="S136">
        <f t="shared" si="49"/>
        <v>9.7694545231515962E-4</v>
      </c>
      <c r="T136">
        <f t="shared" si="31"/>
        <v>7.1740732082299934E-4</v>
      </c>
      <c r="U136">
        <f t="shared" si="32"/>
        <v>5.3580561486680578E-4</v>
      </c>
      <c r="V136">
        <f t="shared" si="33"/>
        <v>0</v>
      </c>
      <c r="W136">
        <f t="shared" si="33"/>
        <v>0</v>
      </c>
      <c r="Y136">
        <f t="shared" ca="1" si="50"/>
        <v>1.07840073274792E-3</v>
      </c>
      <c r="Z136">
        <f t="shared" ca="1" si="51"/>
        <v>6.7846622080950606E-4</v>
      </c>
      <c r="AA136">
        <f t="shared" ca="1" si="52"/>
        <v>5.1208766502291298E-4</v>
      </c>
      <c r="AB136">
        <f t="shared" ca="1" si="53"/>
        <v>0</v>
      </c>
      <c r="AC136" t="e">
        <f t="shared" ca="1" si="54"/>
        <v>#NUM!</v>
      </c>
      <c r="AE136" t="str">
        <f t="shared" si="55"/>
        <v>2022-27</v>
      </c>
      <c r="AF136">
        <f t="shared" ca="1" si="56"/>
        <v>7.242714408200375E-2</v>
      </c>
      <c r="AG136">
        <f t="shared" ca="1" si="34"/>
        <v>3.3621714797672252E-2</v>
      </c>
      <c r="AH136">
        <f t="shared" ca="1" si="35"/>
        <v>2.6612047860710131E-2</v>
      </c>
      <c r="AI136">
        <f t="shared" ca="1" si="36"/>
        <v>7.7264220668564282E-2</v>
      </c>
      <c r="AJ136" t="e">
        <f t="shared" ca="1" si="37"/>
        <v>#NUM!</v>
      </c>
      <c r="AL136">
        <f t="shared" ca="1" si="57"/>
        <v>0.46421428352338373</v>
      </c>
      <c r="AM136">
        <f t="shared" ca="1" si="38"/>
        <v>0.36743196488017438</v>
      </c>
      <c r="AN136">
        <f t="shared" ca="1" si="39"/>
        <v>1.0667854110205406</v>
      </c>
      <c r="AO136" t="e">
        <f t="shared" ca="1" si="40"/>
        <v>#NUM!</v>
      </c>
      <c r="AQ136" t="str">
        <f t="shared" si="58"/>
        <v>2022-27</v>
      </c>
      <c r="AR136">
        <f t="shared" ca="1" si="59"/>
        <v>0.7805054499857651</v>
      </c>
      <c r="AS136">
        <f t="shared" ca="1" si="41"/>
        <v>0.88739863046344236</v>
      </c>
      <c r="AT136" t="e">
        <f t="shared" ca="1" si="42"/>
        <v>#DIV/0!</v>
      </c>
      <c r="AU136" t="e">
        <f t="shared" ca="1" si="43"/>
        <v>#NUM!</v>
      </c>
    </row>
    <row r="137" spans="1:47" x14ac:dyDescent="0.25">
      <c r="A137" s="1" t="s">
        <v>87</v>
      </c>
      <c r="B137" s="9">
        <v>155587</v>
      </c>
      <c r="C137" s="9">
        <v>167269</v>
      </c>
      <c r="D137" s="9">
        <v>572969</v>
      </c>
      <c r="E137" s="9">
        <v>37</v>
      </c>
      <c r="F137" s="9">
        <v>1</v>
      </c>
      <c r="G137" s="9">
        <v>194</v>
      </c>
      <c r="H137" s="9">
        <v>107</v>
      </c>
      <c r="I137" s="9">
        <v>285</v>
      </c>
      <c r="J137" s="9">
        <v>0</v>
      </c>
      <c r="K137" s="9">
        <v>0</v>
      </c>
      <c r="L137" s="9"/>
      <c r="M137">
        <f t="shared" si="44"/>
        <v>1.2468908070725703E-3</v>
      </c>
      <c r="N137">
        <f t="shared" si="45"/>
        <v>6.3968816696458996E-4</v>
      </c>
      <c r="O137">
        <f t="shared" si="46"/>
        <v>4.9740910939335286E-4</v>
      </c>
      <c r="P137">
        <f t="shared" si="47"/>
        <v>0</v>
      </c>
      <c r="Q137">
        <f t="shared" si="48"/>
        <v>0</v>
      </c>
      <c r="S137">
        <f t="shared" si="49"/>
        <v>1.2484476469191469E-3</v>
      </c>
      <c r="T137">
        <f t="shared" si="31"/>
        <v>6.4009765169940381E-4</v>
      </c>
      <c r="U137">
        <f t="shared" si="32"/>
        <v>4.9765665861444181E-4</v>
      </c>
      <c r="V137">
        <f t="shared" si="33"/>
        <v>0</v>
      </c>
      <c r="W137">
        <f t="shared" si="33"/>
        <v>0</v>
      </c>
      <c r="Y137">
        <f t="shared" ca="1" si="50"/>
        <v>1.3812684673251783E-3</v>
      </c>
      <c r="Z137">
        <f t="shared" ca="1" si="51"/>
        <v>6.0456777620628162E-4</v>
      </c>
      <c r="AA137">
        <f t="shared" ca="1" si="52"/>
        <v>4.7512687438204136E-4</v>
      </c>
      <c r="AB137">
        <f t="shared" ca="1" si="53"/>
        <v>0</v>
      </c>
      <c r="AC137" t="e">
        <f t="shared" ca="1" si="54"/>
        <v>#NUM!</v>
      </c>
      <c r="AE137" t="str">
        <f t="shared" si="55"/>
        <v>2022-28</v>
      </c>
      <c r="AF137">
        <f t="shared" ca="1" si="56"/>
        <v>7.3808412549328933E-2</v>
      </c>
      <c r="AG137">
        <f t="shared" ca="1" si="34"/>
        <v>3.4226282573878532E-2</v>
      </c>
      <c r="AH137">
        <f t="shared" ca="1" si="35"/>
        <v>2.7087174735092173E-2</v>
      </c>
      <c r="AI137">
        <f t="shared" ca="1" si="36"/>
        <v>7.7264220668564282E-2</v>
      </c>
      <c r="AJ137" t="e">
        <f t="shared" ca="1" si="37"/>
        <v>#NUM!</v>
      </c>
      <c r="AL137">
        <f t="shared" ca="1" si="57"/>
        <v>0.46371790683079417</v>
      </c>
      <c r="AM137">
        <f t="shared" ca="1" si="38"/>
        <v>0.36699305403687954</v>
      </c>
      <c r="AN137">
        <f t="shared" ca="1" si="39"/>
        <v>1.0468213310633894</v>
      </c>
      <c r="AO137" t="e">
        <f t="shared" ca="1" si="40"/>
        <v>#NUM!</v>
      </c>
      <c r="AQ137" t="str">
        <f t="shared" si="58"/>
        <v>2022-28</v>
      </c>
      <c r="AR137">
        <f t="shared" ca="1" si="59"/>
        <v>0.77967086835490373</v>
      </c>
      <c r="AS137">
        <f t="shared" ca="1" si="41"/>
        <v>0.88633860053011193</v>
      </c>
      <c r="AT137" t="e">
        <f t="shared" ca="1" si="42"/>
        <v>#DIV/0!</v>
      </c>
      <c r="AU137" t="e">
        <f t="shared" ca="1" si="43"/>
        <v>#NUM!</v>
      </c>
    </row>
    <row r="138" spans="1:47" x14ac:dyDescent="0.25">
      <c r="A138" s="1" t="s">
        <v>88</v>
      </c>
      <c r="B138" s="9">
        <v>155393</v>
      </c>
      <c r="C138" s="9">
        <v>167162</v>
      </c>
      <c r="D138" s="9">
        <v>572684</v>
      </c>
      <c r="E138" s="9">
        <v>37</v>
      </c>
      <c r="F138" s="9">
        <v>1</v>
      </c>
      <c r="G138" s="9">
        <v>195</v>
      </c>
      <c r="H138" s="9">
        <v>139</v>
      </c>
      <c r="I138" s="9">
        <v>416</v>
      </c>
      <c r="J138" s="9">
        <v>0</v>
      </c>
      <c r="K138" s="9">
        <v>0</v>
      </c>
      <c r="L138" s="9"/>
      <c r="M138">
        <f t="shared" si="44"/>
        <v>1.2548827810776547E-3</v>
      </c>
      <c r="N138">
        <f t="shared" si="45"/>
        <v>8.3152869671336788E-4</v>
      </c>
      <c r="O138">
        <f t="shared" si="46"/>
        <v>7.2640409021380024E-4</v>
      </c>
      <c r="P138">
        <f t="shared" si="47"/>
        <v>0</v>
      </c>
      <c r="Q138">
        <f t="shared" si="48"/>
        <v>0</v>
      </c>
      <c r="S138">
        <f t="shared" si="49"/>
        <v>1.2564596557540812E-3</v>
      </c>
      <c r="T138">
        <f t="shared" si="31"/>
        <v>8.3222076015002024E-4</v>
      </c>
      <c r="U138">
        <f t="shared" si="32"/>
        <v>7.2693216870237511E-4</v>
      </c>
      <c r="V138">
        <f t="shared" si="33"/>
        <v>0</v>
      </c>
      <c r="W138">
        <f t="shared" si="33"/>
        <v>0</v>
      </c>
      <c r="Y138">
        <f t="shared" ca="1" si="50"/>
        <v>1.3933307256788268E-3</v>
      </c>
      <c r="Z138">
        <f t="shared" ca="1" si="51"/>
        <v>7.8500720380442917E-4</v>
      </c>
      <c r="AA138">
        <f t="shared" ca="1" si="52"/>
        <v>6.9329231603776191E-4</v>
      </c>
      <c r="AB138">
        <f t="shared" ca="1" si="53"/>
        <v>0</v>
      </c>
      <c r="AC138" t="e">
        <f t="shared" ca="1" si="54"/>
        <v>#NUM!</v>
      </c>
      <c r="AE138" t="str">
        <f t="shared" si="55"/>
        <v>2022-29</v>
      </c>
      <c r="AF138">
        <f t="shared" ca="1" si="56"/>
        <v>7.5201743275007754E-2</v>
      </c>
      <c r="AG138">
        <f t="shared" ca="1" si="34"/>
        <v>3.5011289777682961E-2</v>
      </c>
      <c r="AH138">
        <f t="shared" ca="1" si="35"/>
        <v>2.7780467051129937E-2</v>
      </c>
      <c r="AI138">
        <f t="shared" ca="1" si="36"/>
        <v>7.7264220668564282E-2</v>
      </c>
      <c r="AJ138" t="e">
        <f t="shared" ca="1" si="37"/>
        <v>#NUM!</v>
      </c>
      <c r="AL138">
        <f t="shared" ca="1" si="57"/>
        <v>0.46556486928300334</v>
      </c>
      <c r="AM138">
        <f t="shared" ca="1" si="38"/>
        <v>0.36941254073776753</v>
      </c>
      <c r="AN138">
        <f t="shared" ca="1" si="39"/>
        <v>1.0274259253008828</v>
      </c>
      <c r="AO138" t="e">
        <f t="shared" ca="1" si="40"/>
        <v>#NUM!</v>
      </c>
      <c r="AQ138" t="str">
        <f t="shared" si="58"/>
        <v>2022-29</v>
      </c>
      <c r="AR138">
        <f t="shared" ca="1" si="59"/>
        <v>0.78277625375779758</v>
      </c>
      <c r="AS138">
        <f t="shared" ca="1" si="41"/>
        <v>0.892181993021815</v>
      </c>
      <c r="AT138" t="e">
        <f t="shared" ca="1" si="42"/>
        <v>#DIV/0!</v>
      </c>
      <c r="AU138" t="e">
        <f t="shared" ca="1" si="43"/>
        <v>#NUM!</v>
      </c>
    </row>
    <row r="139" spans="1:47" x14ac:dyDescent="0.25">
      <c r="A139" s="1" t="s">
        <v>89</v>
      </c>
      <c r="B139" s="9">
        <v>155198</v>
      </c>
      <c r="C139" s="9">
        <v>167023</v>
      </c>
      <c r="D139" s="9">
        <v>572268</v>
      </c>
      <c r="E139" s="9">
        <v>37</v>
      </c>
      <c r="F139" s="9">
        <v>1</v>
      </c>
      <c r="G139" s="9">
        <v>178</v>
      </c>
      <c r="H139" s="9">
        <v>130</v>
      </c>
      <c r="I139" s="9">
        <v>346</v>
      </c>
      <c r="J139" s="9">
        <v>0</v>
      </c>
      <c r="K139" s="9">
        <v>0</v>
      </c>
      <c r="L139" s="9"/>
      <c r="M139">
        <f t="shared" si="44"/>
        <v>1.1469219964174795E-3</v>
      </c>
      <c r="N139">
        <f t="shared" si="45"/>
        <v>7.7833591780772707E-4</v>
      </c>
      <c r="O139">
        <f t="shared" si="46"/>
        <v>6.0461182522873898E-4</v>
      </c>
      <c r="P139">
        <f t="shared" si="47"/>
        <v>0</v>
      </c>
      <c r="Q139">
        <f t="shared" si="48"/>
        <v>0</v>
      </c>
      <c r="S139">
        <f t="shared" si="49"/>
        <v>1.1482390630695018E-3</v>
      </c>
      <c r="T139">
        <f t="shared" si="31"/>
        <v>7.7894223588252859E-4</v>
      </c>
      <c r="U139">
        <f t="shared" si="32"/>
        <v>6.0497762029250652E-4</v>
      </c>
      <c r="V139">
        <f t="shared" si="33"/>
        <v>0</v>
      </c>
      <c r="W139">
        <f t="shared" si="33"/>
        <v>0</v>
      </c>
      <c r="Y139">
        <f t="shared" ca="1" si="50"/>
        <v>1.2762503883198919E-3</v>
      </c>
      <c r="Z139">
        <f t="shared" ca="1" si="51"/>
        <v>7.3379827284498632E-4</v>
      </c>
      <c r="AA139">
        <f t="shared" ca="1" si="52"/>
        <v>5.7637419715177293E-4</v>
      </c>
      <c r="AB139">
        <f t="shared" ca="1" si="53"/>
        <v>0</v>
      </c>
      <c r="AC139" t="e">
        <f t="shared" ca="1" si="54"/>
        <v>#NUM!</v>
      </c>
      <c r="AE139" t="str">
        <f t="shared" si="55"/>
        <v>2022-30</v>
      </c>
      <c r="AF139">
        <f t="shared" ca="1" si="56"/>
        <v>7.6477993663327651E-2</v>
      </c>
      <c r="AG139">
        <f t="shared" ca="1" si="34"/>
        <v>3.5745088050527944E-2</v>
      </c>
      <c r="AH139">
        <f t="shared" ca="1" si="35"/>
        <v>2.8356841248281708E-2</v>
      </c>
      <c r="AI139">
        <f t="shared" ca="1" si="36"/>
        <v>7.7264220668564282E-2</v>
      </c>
      <c r="AJ139" t="e">
        <f t="shared" ca="1" si="37"/>
        <v>#NUM!</v>
      </c>
      <c r="AL139">
        <f t="shared" ca="1" si="57"/>
        <v>0.46739050461869336</v>
      </c>
      <c r="AM139">
        <f t="shared" ca="1" si="38"/>
        <v>0.37078432487539537</v>
      </c>
      <c r="AN139">
        <f t="shared" ca="1" si="39"/>
        <v>1.0102804345090139</v>
      </c>
      <c r="AO139" t="e">
        <f t="shared" ca="1" si="40"/>
        <v>#NUM!</v>
      </c>
      <c r="AQ139" t="str">
        <f t="shared" si="58"/>
        <v>2022-30</v>
      </c>
      <c r="AR139">
        <f t="shared" ca="1" si="59"/>
        <v>0.78584578087009904</v>
      </c>
      <c r="AS139">
        <f t="shared" ca="1" si="41"/>
        <v>0.89549504001112479</v>
      </c>
      <c r="AT139" t="e">
        <f t="shared" ca="1" si="42"/>
        <v>#DIV/0!</v>
      </c>
      <c r="AU139" t="e">
        <f t="shared" ca="1" si="43"/>
        <v>#NUM!</v>
      </c>
    </row>
    <row r="140" spans="1:47" x14ac:dyDescent="0.25">
      <c r="A140" s="1" t="s">
        <v>90</v>
      </c>
      <c r="B140" s="9">
        <v>155020</v>
      </c>
      <c r="C140" s="9">
        <v>166893</v>
      </c>
      <c r="D140" s="9">
        <v>571922</v>
      </c>
      <c r="E140" s="9">
        <v>37</v>
      </c>
      <c r="F140" s="9">
        <v>1</v>
      </c>
      <c r="G140" s="9">
        <v>208</v>
      </c>
      <c r="H140" s="9">
        <v>131</v>
      </c>
      <c r="I140" s="9">
        <v>419</v>
      </c>
      <c r="J140" s="9">
        <v>1</v>
      </c>
      <c r="K140" s="9">
        <v>0</v>
      </c>
      <c r="L140" s="9"/>
      <c r="M140">
        <f t="shared" si="44"/>
        <v>1.3417623532447425E-3</v>
      </c>
      <c r="N140">
        <f t="shared" si="45"/>
        <v>7.8493405954713495E-4</v>
      </c>
      <c r="O140">
        <f t="shared" si="46"/>
        <v>7.326173848881491E-4</v>
      </c>
      <c r="P140">
        <f t="shared" si="47"/>
        <v>2.7027027027027029E-2</v>
      </c>
      <c r="Q140">
        <f t="shared" si="48"/>
        <v>0</v>
      </c>
      <c r="S140">
        <f t="shared" si="49"/>
        <v>1.3435653004261036E-3</v>
      </c>
      <c r="T140">
        <f t="shared" si="31"/>
        <v>7.8555070541590092E-4</v>
      </c>
      <c r="U140">
        <f t="shared" si="32"/>
        <v>7.3315453946573052E-4</v>
      </c>
      <c r="V140">
        <f t="shared" si="33"/>
        <v>2.777956410707582E-2</v>
      </c>
      <c r="W140">
        <f t="shared" si="33"/>
        <v>0</v>
      </c>
      <c r="Y140">
        <f t="shared" ca="1" si="50"/>
        <v>1.4967878613582357E-3</v>
      </c>
      <c r="Z140">
        <f t="shared" ca="1" si="51"/>
        <v>7.3906390234795448E-4</v>
      </c>
      <c r="AA140">
        <f t="shared" ca="1" si="52"/>
        <v>6.9775582565499575E-4</v>
      </c>
      <c r="AB140">
        <f t="shared" ca="1" si="53"/>
        <v>2.6340566585015469E-2</v>
      </c>
      <c r="AC140" t="e">
        <f t="shared" ca="1" si="54"/>
        <v>#NUM!</v>
      </c>
      <c r="AE140" t="str">
        <f t="shared" si="55"/>
        <v>2022-31</v>
      </c>
      <c r="AF140">
        <f t="shared" ca="1" si="56"/>
        <v>7.7974781524685885E-2</v>
      </c>
      <c r="AG140">
        <f t="shared" ca="1" si="34"/>
        <v>3.6484151952875896E-2</v>
      </c>
      <c r="AH140">
        <f t="shared" ca="1" si="35"/>
        <v>2.9054597073936705E-2</v>
      </c>
      <c r="AI140">
        <f t="shared" ca="1" si="36"/>
        <v>0.10360478725357974</v>
      </c>
      <c r="AJ140" t="e">
        <f t="shared" ca="1" si="37"/>
        <v>#NUM!</v>
      </c>
      <c r="AL140">
        <f t="shared" ca="1" si="57"/>
        <v>0.46789681534824756</v>
      </c>
      <c r="AM140">
        <f t="shared" ca="1" si="38"/>
        <v>0.37261530594655617</v>
      </c>
      <c r="AN140">
        <f t="shared" ca="1" si="39"/>
        <v>1.3286960890141091</v>
      </c>
      <c r="AO140" t="e">
        <f t="shared" ca="1" si="40"/>
        <v>#NUM!</v>
      </c>
      <c r="AQ140" t="str">
        <f t="shared" si="58"/>
        <v>2022-31</v>
      </c>
      <c r="AR140">
        <f t="shared" ca="1" si="59"/>
        <v>0.78669706506756909</v>
      </c>
      <c r="AS140">
        <f t="shared" ca="1" si="41"/>
        <v>0.89991711062624524</v>
      </c>
      <c r="AT140" t="e">
        <f t="shared" ca="1" si="42"/>
        <v>#DIV/0!</v>
      </c>
      <c r="AU140" t="e">
        <f t="shared" ca="1" si="43"/>
        <v>#NUM!</v>
      </c>
    </row>
    <row r="141" spans="1:47" x14ac:dyDescent="0.25">
      <c r="A141" s="1" t="s">
        <v>91</v>
      </c>
      <c r="B141" s="9">
        <v>154812</v>
      </c>
      <c r="C141" s="9">
        <v>166762</v>
      </c>
      <c r="D141" s="9">
        <v>571503</v>
      </c>
      <c r="E141" s="9">
        <v>36</v>
      </c>
      <c r="F141" s="9">
        <v>1</v>
      </c>
      <c r="G141" s="9">
        <v>176</v>
      </c>
      <c r="H141" s="9">
        <v>137</v>
      </c>
      <c r="I141" s="9">
        <v>344</v>
      </c>
      <c r="J141" s="9">
        <v>0</v>
      </c>
      <c r="K141" s="9">
        <v>0</v>
      </c>
      <c r="L141" s="9"/>
      <c r="M141">
        <f t="shared" si="44"/>
        <v>1.1368627754954396E-3</v>
      </c>
      <c r="N141">
        <f t="shared" si="45"/>
        <v>8.2153008479149924E-4</v>
      </c>
      <c r="O141">
        <f t="shared" si="46"/>
        <v>6.0192159971163761E-4</v>
      </c>
      <c r="P141">
        <f t="shared" si="47"/>
        <v>0</v>
      </c>
      <c r="Q141">
        <f t="shared" si="48"/>
        <v>0</v>
      </c>
      <c r="S141">
        <f t="shared" si="49"/>
        <v>1.1381568263483571E-3</v>
      </c>
      <c r="T141">
        <f t="shared" si="31"/>
        <v>8.2220559770689364E-4</v>
      </c>
      <c r="U141">
        <f t="shared" si="32"/>
        <v>6.0228414574346994E-4</v>
      </c>
      <c r="V141">
        <f t="shared" si="33"/>
        <v>0</v>
      </c>
      <c r="W141">
        <f t="shared" si="33"/>
        <v>0</v>
      </c>
      <c r="Y141">
        <f t="shared" ca="1" si="50"/>
        <v>1.2708710439191225E-3</v>
      </c>
      <c r="Z141">
        <f t="shared" ca="1" si="51"/>
        <v>7.7254632788390095E-4</v>
      </c>
      <c r="AA141">
        <f t="shared" ca="1" si="52"/>
        <v>5.7260099264793123E-4</v>
      </c>
      <c r="AB141">
        <f t="shared" ca="1" si="53"/>
        <v>0</v>
      </c>
      <c r="AC141" t="e">
        <f t="shared" ca="1" si="54"/>
        <v>#NUM!</v>
      </c>
      <c r="AE141" t="str">
        <f t="shared" si="55"/>
        <v>2022-32</v>
      </c>
      <c r="AF141">
        <f t="shared" ca="1" si="56"/>
        <v>7.924565256860501E-2</v>
      </c>
      <c r="AG141">
        <f t="shared" ca="1" si="34"/>
        <v>3.7256698280759795E-2</v>
      </c>
      <c r="AH141">
        <f t="shared" ca="1" si="35"/>
        <v>2.9627198066584638E-2</v>
      </c>
      <c r="AI141">
        <f t="shared" ca="1" si="36"/>
        <v>0.10360478725357974</v>
      </c>
      <c r="AJ141" t="e">
        <f t="shared" ca="1" si="37"/>
        <v>#NUM!</v>
      </c>
      <c r="AL141">
        <f t="shared" ca="1" si="57"/>
        <v>0.47014185728997193</v>
      </c>
      <c r="AM141">
        <f t="shared" ca="1" si="38"/>
        <v>0.37386527975065392</v>
      </c>
      <c r="AN141">
        <f t="shared" ca="1" si="39"/>
        <v>1.3073876470874715</v>
      </c>
      <c r="AO141" t="e">
        <f t="shared" ca="1" si="40"/>
        <v>#NUM!</v>
      </c>
      <c r="AQ141" t="str">
        <f t="shared" si="58"/>
        <v>2022-32</v>
      </c>
      <c r="AR141">
        <f t="shared" ca="1" si="59"/>
        <v>0.79047176036057643</v>
      </c>
      <c r="AS141">
        <f t="shared" ca="1" si="41"/>
        <v>0.90293596893987416</v>
      </c>
      <c r="AT141" t="e">
        <f t="shared" ca="1" si="42"/>
        <v>#DIV/0!</v>
      </c>
      <c r="AU141" t="e">
        <f t="shared" ca="1" si="43"/>
        <v>#NUM!</v>
      </c>
    </row>
    <row r="142" spans="1:47" x14ac:dyDescent="0.25">
      <c r="A142" s="1" t="s">
        <v>92</v>
      </c>
      <c r="B142" s="9">
        <v>154636</v>
      </c>
      <c r="C142" s="9">
        <v>166625</v>
      </c>
      <c r="D142" s="9">
        <v>571159</v>
      </c>
      <c r="E142" s="9">
        <v>36</v>
      </c>
      <c r="F142" s="9">
        <v>1</v>
      </c>
      <c r="G142" s="9">
        <v>169</v>
      </c>
      <c r="H142" s="9">
        <v>138</v>
      </c>
      <c r="I142" s="9">
        <v>352</v>
      </c>
      <c r="J142" s="9">
        <v>0</v>
      </c>
      <c r="K142" s="9">
        <v>0</v>
      </c>
      <c r="L142" s="9"/>
      <c r="M142">
        <f t="shared" si="44"/>
        <v>1.0928891073230037E-3</v>
      </c>
      <c r="N142">
        <f t="shared" si="45"/>
        <v>8.2820705176294069E-4</v>
      </c>
      <c r="O142">
        <f t="shared" si="46"/>
        <v>6.1629073515430909E-4</v>
      </c>
      <c r="P142">
        <f t="shared" si="47"/>
        <v>0</v>
      </c>
      <c r="Q142">
        <f t="shared" si="48"/>
        <v>0</v>
      </c>
      <c r="S142">
        <f t="shared" si="49"/>
        <v>1.0940849298429923E-3</v>
      </c>
      <c r="T142">
        <f t="shared" ref="T142:T205" si="60">-LN((1-1.5*N142)/(1-0.5*N142))</f>
        <v>8.2889359470263721E-4</v>
      </c>
      <c r="U142">
        <f t="shared" ref="U142:U205" si="61">-LN((1-1.5*O142)/(1-0.5*O142))</f>
        <v>6.1667080318742362E-4</v>
      </c>
      <c r="V142">
        <f t="shared" ref="V142:W205" si="62">-LN((1-1.5*P142)/(1-0.5*P142))</f>
        <v>0</v>
      </c>
      <c r="W142">
        <f t="shared" si="62"/>
        <v>0</v>
      </c>
      <c r="Y142">
        <f t="shared" ca="1" si="50"/>
        <v>1.2244704726570806E-3</v>
      </c>
      <c r="Z142">
        <f t="shared" ca="1" si="51"/>
        <v>7.7782020872818049E-4</v>
      </c>
      <c r="AA142">
        <f t="shared" ca="1" si="52"/>
        <v>5.8566163351344289E-4</v>
      </c>
      <c r="AB142">
        <f t="shared" ca="1" si="53"/>
        <v>0</v>
      </c>
      <c r="AC142" t="e">
        <f t="shared" ca="1" si="54"/>
        <v>#NUM!</v>
      </c>
      <c r="AE142" t="str">
        <f t="shared" si="55"/>
        <v>2022-33</v>
      </c>
      <c r="AF142">
        <f t="shared" ca="1" si="56"/>
        <v>8.0470123041262095E-2</v>
      </c>
      <c r="AG142">
        <f t="shared" ref="AG142:AG205" ca="1" si="63">IF((ROW()-14)&gt;=($B$2), Z142+AG141,0)</f>
        <v>3.8034518489487974E-2</v>
      </c>
      <c r="AH142">
        <f t="shared" ref="AH142:AH205" ca="1" si="64">IF((ROW()-14)&gt;=($B$2), AA142+AH141,0)</f>
        <v>3.0212859700098082E-2</v>
      </c>
      <c r="AI142">
        <f t="shared" ref="AI142:AI205" ca="1" si="65">IF((ROW()-14)&gt;=($B$2), AB142+AI141,0)</f>
        <v>0.10360478725357974</v>
      </c>
      <c r="AJ142" t="e">
        <f t="shared" ref="AJ142:AJ205" ca="1" si="66">IF((ROW()-14)&gt;=($B$2), AC142+AJ141,0)</f>
        <v>#NUM!</v>
      </c>
      <c r="AL142">
        <f t="shared" ca="1" si="57"/>
        <v>0.47265391243387667</v>
      </c>
      <c r="AM142">
        <f t="shared" ref="AM142:AM205" ca="1" si="67">AH142/$AF142</f>
        <v>0.37545437434718532</v>
      </c>
      <c r="AN142">
        <f t="shared" ref="AN142:AN205" ca="1" si="68">AI142/$AF142</f>
        <v>1.2874938342079463</v>
      </c>
      <c r="AO142" t="e">
        <f t="shared" ref="AO142:AO205" ca="1" si="69">AJ142/$AF142</f>
        <v>#NUM!</v>
      </c>
      <c r="AQ142" t="str">
        <f t="shared" si="58"/>
        <v>2022-33</v>
      </c>
      <c r="AR142">
        <f t="shared" ca="1" si="59"/>
        <v>0.7946953975903509</v>
      </c>
      <c r="AS142">
        <f t="shared" ref="AS142:AS205" ca="1" si="70">AM142/(OFFSET(AM$14,$B$1+$B$2,0))</f>
        <v>0.90677385051639592</v>
      </c>
      <c r="AT142" t="e">
        <f t="shared" ref="AT142:AT205" ca="1" si="71">AN142/(OFFSET(AN$14,$B$1+$B$2,0))</f>
        <v>#DIV/0!</v>
      </c>
      <c r="AU142" t="e">
        <f t="shared" ref="AU142:AU205" ca="1" si="72">AO142/(OFFSET(AO$14,$B$1+$B$2,0))</f>
        <v>#NUM!</v>
      </c>
    </row>
    <row r="143" spans="1:47" x14ac:dyDescent="0.25">
      <c r="A143" s="1" t="s">
        <v>93</v>
      </c>
      <c r="B143" s="9">
        <v>154467</v>
      </c>
      <c r="C143" s="9">
        <v>166487</v>
      </c>
      <c r="D143" s="9">
        <v>570807</v>
      </c>
      <c r="E143" s="9">
        <v>36</v>
      </c>
      <c r="F143" s="9">
        <v>1</v>
      </c>
      <c r="G143" s="9">
        <v>185</v>
      </c>
      <c r="H143" s="9">
        <v>118</v>
      </c>
      <c r="I143" s="9">
        <v>340</v>
      </c>
      <c r="J143" s="9">
        <v>0</v>
      </c>
      <c r="K143" s="9">
        <v>0</v>
      </c>
      <c r="L143" s="9"/>
      <c r="M143">
        <f t="shared" ref="M143:M206" si="73">G143/B143</f>
        <v>1.1976668155657842E-3</v>
      </c>
      <c r="N143">
        <f t="shared" ref="N143:N206" si="74">H143/C143</f>
        <v>7.0876404764335949E-4</v>
      </c>
      <c r="O143">
        <f t="shared" ref="O143:O206" si="75">I143/D143</f>
        <v>5.9564791602065151E-4</v>
      </c>
      <c r="P143">
        <f t="shared" ref="P143:P206" si="76">J143/E143</f>
        <v>0</v>
      </c>
      <c r="Q143">
        <f t="shared" ref="Q143:Q206" si="77">K143/F143</f>
        <v>0</v>
      </c>
      <c r="S143">
        <f t="shared" ref="S143:S206" si="78">-LN((1-1.5*M143)/(1-0.5*M143))</f>
        <v>1.1991030850444437E-3</v>
      </c>
      <c r="T143">
        <f t="shared" si="60"/>
        <v>7.0926678014988291E-4</v>
      </c>
      <c r="U143">
        <f t="shared" si="61"/>
        <v>5.960029415628071E-4</v>
      </c>
      <c r="V143">
        <f t="shared" si="62"/>
        <v>0</v>
      </c>
      <c r="W143">
        <f t="shared" si="62"/>
        <v>0</v>
      </c>
      <c r="Y143">
        <f t="shared" ref="Y143:Y206" ca="1" si="79">S143*EXP(-Y$1*(ROW()-ROW(S$14)-$B$2))</f>
        <v>1.3450911177542173E-3</v>
      </c>
      <c r="Z143">
        <f t="shared" ref="Z143:Z206" ca="1" si="80">T143*EXP(-Z$1*(ROW()-ROW(T$14)-$B$2))</f>
        <v>6.6470109413214703E-4</v>
      </c>
      <c r="AA143">
        <f t="shared" ref="AA143:AA206" ca="1" si="81">U143*EXP(-AA$1*(ROW()-ROW(U$14)-$B$2))</f>
        <v>5.6543737677009246E-4</v>
      </c>
      <c r="AB143">
        <f t="shared" ref="AB143:AB206" ca="1" si="82">V143*EXP(-AB$1*(ROW()-ROW(V$14)-$B$2))</f>
        <v>0</v>
      </c>
      <c r="AC143" t="e">
        <f t="shared" ref="AC143:AC206" ca="1" si="83">W143*EXP(-AC$1*(ROW()-ROW(W$14)-$B$2))</f>
        <v>#NUM!</v>
      </c>
      <c r="AE143" t="str">
        <f t="shared" ref="AE143:AE206" si="84">$A143</f>
        <v>2022-34</v>
      </c>
      <c r="AF143">
        <f t="shared" ref="AF143:AF206" ca="1" si="85">IF((ROW()-14)&gt;=($B$2), Y143+AF142,0)</f>
        <v>8.1815214159016311E-2</v>
      </c>
      <c r="AG143">
        <f t="shared" ca="1" si="63"/>
        <v>3.8699219583620124E-2</v>
      </c>
      <c r="AH143">
        <f t="shared" ca="1" si="64"/>
        <v>3.0778297076868175E-2</v>
      </c>
      <c r="AI143">
        <f t="shared" ca="1" si="65"/>
        <v>0.10360478725357974</v>
      </c>
      <c r="AJ143" t="e">
        <f t="shared" ca="1" si="66"/>
        <v>#NUM!</v>
      </c>
      <c r="AL143">
        <f t="shared" ref="AL143:AL206" ca="1" si="86">AG143/$AF143</f>
        <v>0.47300761822127846</v>
      </c>
      <c r="AM143">
        <f t="shared" ca="1" si="67"/>
        <v>0.37619283153188815</v>
      </c>
      <c r="AN143">
        <f t="shared" ca="1" si="68"/>
        <v>1.2663266645273721</v>
      </c>
      <c r="AO143" t="e">
        <f t="shared" ca="1" si="69"/>
        <v>#NUM!</v>
      </c>
      <c r="AQ143" t="str">
        <f t="shared" ref="AQ143:AQ206" si="87">$A143</f>
        <v>2022-34</v>
      </c>
      <c r="AR143">
        <f t="shared" ref="AR143:AR206" ca="1" si="88">AL143/(OFFSET(AL$14,$B$1+$B$2,0))</f>
        <v>0.79529009987452715</v>
      </c>
      <c r="AS143">
        <f t="shared" ca="1" si="70"/>
        <v>0.9085573259812344</v>
      </c>
      <c r="AT143" t="e">
        <f t="shared" ca="1" si="71"/>
        <v>#DIV/0!</v>
      </c>
      <c r="AU143" t="e">
        <f t="shared" ca="1" si="72"/>
        <v>#NUM!</v>
      </c>
    </row>
    <row r="144" spans="1:47" x14ac:dyDescent="0.25">
      <c r="A144" s="1" t="s">
        <v>94</v>
      </c>
      <c r="B144" s="9">
        <v>154282</v>
      </c>
      <c r="C144" s="9">
        <v>166369</v>
      </c>
      <c r="D144" s="9">
        <v>570467</v>
      </c>
      <c r="E144" s="9">
        <v>36</v>
      </c>
      <c r="F144" s="9">
        <v>1</v>
      </c>
      <c r="G144" s="9">
        <v>167</v>
      </c>
      <c r="H144" s="9">
        <v>125</v>
      </c>
      <c r="I144" s="9">
        <v>350</v>
      </c>
      <c r="J144" s="9">
        <v>0</v>
      </c>
      <c r="K144" s="9">
        <v>0</v>
      </c>
      <c r="L144" s="9"/>
      <c r="M144">
        <f t="shared" si="73"/>
        <v>1.082433465990848E-3</v>
      </c>
      <c r="N144">
        <f t="shared" si="74"/>
        <v>7.513418966273765E-4</v>
      </c>
      <c r="O144">
        <f t="shared" si="75"/>
        <v>6.1353242168258638E-4</v>
      </c>
      <c r="P144">
        <f t="shared" si="76"/>
        <v>0</v>
      </c>
      <c r="Q144">
        <f t="shared" si="77"/>
        <v>0</v>
      </c>
      <c r="S144">
        <f t="shared" si="78"/>
        <v>1.0836065038509028E-3</v>
      </c>
      <c r="T144">
        <f t="shared" si="60"/>
        <v>7.5190687116054463E-4</v>
      </c>
      <c r="U144">
        <f t="shared" si="61"/>
        <v>6.1390909408498345E-4</v>
      </c>
      <c r="V144">
        <f t="shared" si="62"/>
        <v>0</v>
      </c>
      <c r="W144">
        <f t="shared" si="62"/>
        <v>0</v>
      </c>
      <c r="Y144">
        <f t="shared" ca="1" si="79"/>
        <v>1.2183293067700891E-3</v>
      </c>
      <c r="Z144">
        <f t="shared" ca="1" si="80"/>
        <v>7.0374798338204497E-4</v>
      </c>
      <c r="AA144">
        <f t="shared" ca="1" si="81"/>
        <v>5.8181230061647856E-4</v>
      </c>
      <c r="AB144">
        <f t="shared" ca="1" si="82"/>
        <v>0</v>
      </c>
      <c r="AC144" t="e">
        <f t="shared" ca="1" si="83"/>
        <v>#NUM!</v>
      </c>
      <c r="AE144" t="str">
        <f t="shared" si="84"/>
        <v>2022-35</v>
      </c>
      <c r="AF144">
        <f t="shared" ca="1" si="85"/>
        <v>8.3033543465786397E-2</v>
      </c>
      <c r="AG144">
        <f t="shared" ca="1" si="63"/>
        <v>3.9402967567002171E-2</v>
      </c>
      <c r="AH144">
        <f t="shared" ca="1" si="64"/>
        <v>3.1360109377484652E-2</v>
      </c>
      <c r="AI144">
        <f t="shared" ca="1" si="65"/>
        <v>0.10360478725357974</v>
      </c>
      <c r="AJ144" t="e">
        <f t="shared" ca="1" si="66"/>
        <v>#NUM!</v>
      </c>
      <c r="AL144">
        <f t="shared" ca="1" si="86"/>
        <v>0.47454276816739721</v>
      </c>
      <c r="AM144">
        <f t="shared" ca="1" si="67"/>
        <v>0.37768000820543624</v>
      </c>
      <c r="AN144">
        <f t="shared" ca="1" si="68"/>
        <v>1.2477461870125974</v>
      </c>
      <c r="AO144" t="e">
        <f t="shared" ca="1" si="69"/>
        <v>#NUM!</v>
      </c>
      <c r="AQ144" t="str">
        <f t="shared" si="87"/>
        <v>2022-35</v>
      </c>
      <c r="AR144">
        <f t="shared" ca="1" si="88"/>
        <v>0.79787122015026868</v>
      </c>
      <c r="AS144">
        <f t="shared" ca="1" si="70"/>
        <v>0.91214906178406285</v>
      </c>
      <c r="AT144" t="e">
        <f t="shared" ca="1" si="71"/>
        <v>#DIV/0!</v>
      </c>
      <c r="AU144" t="e">
        <f t="shared" ca="1" si="72"/>
        <v>#NUM!</v>
      </c>
    </row>
    <row r="145" spans="1:47" x14ac:dyDescent="0.25">
      <c r="A145" s="1" t="s">
        <v>95</v>
      </c>
      <c r="B145" s="9">
        <v>154115</v>
      </c>
      <c r="C145" s="9">
        <v>166244</v>
      </c>
      <c r="D145" s="9">
        <v>570117</v>
      </c>
      <c r="E145" s="9">
        <v>36</v>
      </c>
      <c r="F145" s="9">
        <v>1</v>
      </c>
      <c r="G145" s="9">
        <v>199</v>
      </c>
      <c r="H145" s="9">
        <v>123</v>
      </c>
      <c r="I145" s="9">
        <v>360</v>
      </c>
      <c r="J145" s="9">
        <v>0</v>
      </c>
      <c r="K145" s="9">
        <v>0</v>
      </c>
      <c r="L145" s="9"/>
      <c r="M145">
        <f t="shared" si="73"/>
        <v>1.2912435518930669E-3</v>
      </c>
      <c r="N145">
        <f t="shared" si="74"/>
        <v>7.398763263636582E-4</v>
      </c>
      <c r="O145">
        <f t="shared" si="75"/>
        <v>6.3144933408405639E-4</v>
      </c>
      <c r="P145">
        <f t="shared" si="76"/>
        <v>0</v>
      </c>
      <c r="Q145">
        <f t="shared" si="77"/>
        <v>0</v>
      </c>
      <c r="S145">
        <f t="shared" si="78"/>
        <v>1.2929131975955926E-3</v>
      </c>
      <c r="T145">
        <f t="shared" si="60"/>
        <v>7.4042418248946652E-4</v>
      </c>
      <c r="U145">
        <f t="shared" si="61"/>
        <v>6.3184833530261116E-4</v>
      </c>
      <c r="V145">
        <f t="shared" si="62"/>
        <v>0</v>
      </c>
      <c r="W145">
        <f t="shared" si="62"/>
        <v>0</v>
      </c>
      <c r="Y145">
        <f t="shared" ca="1" si="79"/>
        <v>1.4570027132065188E-3</v>
      </c>
      <c r="Z145">
        <f t="shared" ca="1" si="80"/>
        <v>6.9210189730887996E-4</v>
      </c>
      <c r="AA145">
        <f t="shared" ca="1" si="81"/>
        <v>5.981834591277887E-4</v>
      </c>
      <c r="AB145">
        <f t="shared" ca="1" si="82"/>
        <v>0</v>
      </c>
      <c r="AC145" t="e">
        <f t="shared" ca="1" si="83"/>
        <v>#NUM!</v>
      </c>
      <c r="AE145" t="str">
        <f t="shared" si="84"/>
        <v>2022-36</v>
      </c>
      <c r="AF145">
        <f t="shared" ca="1" si="85"/>
        <v>8.4490546178992917E-2</v>
      </c>
      <c r="AG145">
        <f t="shared" ca="1" si="63"/>
        <v>4.0095069464311052E-2</v>
      </c>
      <c r="AH145">
        <f t="shared" ca="1" si="64"/>
        <v>3.1958292836612438E-2</v>
      </c>
      <c r="AI145">
        <f t="shared" ca="1" si="65"/>
        <v>0.10360478725357974</v>
      </c>
      <c r="AJ145" t="e">
        <f t="shared" ca="1" si="66"/>
        <v>#NUM!</v>
      </c>
      <c r="AL145">
        <f t="shared" ca="1" si="86"/>
        <v>0.47455095602494735</v>
      </c>
      <c r="AM145">
        <f t="shared" ca="1" si="67"/>
        <v>0.37824696705012312</v>
      </c>
      <c r="AN145">
        <f t="shared" ca="1" si="68"/>
        <v>1.2262293468205707</v>
      </c>
      <c r="AO145" t="e">
        <f t="shared" ca="1" si="69"/>
        <v>#NUM!</v>
      </c>
      <c r="AQ145" t="str">
        <f t="shared" si="87"/>
        <v>2022-36</v>
      </c>
      <c r="AR145">
        <f t="shared" ca="1" si="88"/>
        <v>0.79788498678276665</v>
      </c>
      <c r="AS145">
        <f t="shared" ca="1" si="70"/>
        <v>0.91351834521716957</v>
      </c>
      <c r="AT145" t="e">
        <f t="shared" ca="1" si="71"/>
        <v>#DIV/0!</v>
      </c>
      <c r="AU145" t="e">
        <f t="shared" ca="1" si="72"/>
        <v>#NUM!</v>
      </c>
    </row>
    <row r="146" spans="1:47" x14ac:dyDescent="0.25">
      <c r="A146" s="1" t="s">
        <v>96</v>
      </c>
      <c r="B146" s="9">
        <v>153916</v>
      </c>
      <c r="C146" s="9">
        <v>166121</v>
      </c>
      <c r="D146" s="9">
        <v>569757</v>
      </c>
      <c r="E146" s="9">
        <v>36</v>
      </c>
      <c r="F146" s="9">
        <v>1</v>
      </c>
      <c r="G146" s="9">
        <v>159</v>
      </c>
      <c r="H146" s="9">
        <v>114</v>
      </c>
      <c r="I146" s="9">
        <v>380</v>
      </c>
      <c r="J146" s="9">
        <v>0</v>
      </c>
      <c r="K146" s="9">
        <v>0</v>
      </c>
      <c r="L146" s="9"/>
      <c r="M146">
        <f t="shared" si="73"/>
        <v>1.0330310039242184E-3</v>
      </c>
      <c r="N146">
        <f t="shared" si="74"/>
        <v>6.8624677193130311E-4</v>
      </c>
      <c r="O146">
        <f t="shared" si="75"/>
        <v>6.6695099840809332E-4</v>
      </c>
      <c r="P146">
        <f t="shared" si="76"/>
        <v>0</v>
      </c>
      <c r="Q146">
        <f t="shared" si="77"/>
        <v>0</v>
      </c>
      <c r="S146">
        <f t="shared" si="78"/>
        <v>1.0340993526736719E-3</v>
      </c>
      <c r="T146">
        <f t="shared" si="60"/>
        <v>6.8671805694959533E-4</v>
      </c>
      <c r="U146">
        <f t="shared" si="61"/>
        <v>6.6739614368837479E-4</v>
      </c>
      <c r="V146">
        <f t="shared" si="62"/>
        <v>0</v>
      </c>
      <c r="W146">
        <f t="shared" si="62"/>
        <v>0</v>
      </c>
      <c r="Y146">
        <f t="shared" ca="1" si="79"/>
        <v>1.1680223737328015E-3</v>
      </c>
      <c r="Z146">
        <f t="shared" ca="1" si="80"/>
        <v>6.4106821999017935E-4</v>
      </c>
      <c r="AA146">
        <f t="shared" ca="1" si="81"/>
        <v>6.3117235580141832E-4</v>
      </c>
      <c r="AB146">
        <f t="shared" ca="1" si="82"/>
        <v>0</v>
      </c>
      <c r="AC146" t="e">
        <f t="shared" ca="1" si="83"/>
        <v>#NUM!</v>
      </c>
      <c r="AE146" t="str">
        <f t="shared" si="84"/>
        <v>2022-37</v>
      </c>
      <c r="AF146">
        <f t="shared" ca="1" si="85"/>
        <v>8.5658568552725717E-2</v>
      </c>
      <c r="AG146">
        <f t="shared" ca="1" si="63"/>
        <v>4.0736137684301232E-2</v>
      </c>
      <c r="AH146">
        <f t="shared" ca="1" si="64"/>
        <v>3.2589465192413854E-2</v>
      </c>
      <c r="AI146">
        <f t="shared" ca="1" si="65"/>
        <v>0.10360478725357974</v>
      </c>
      <c r="AJ146" t="e">
        <f t="shared" ca="1" si="66"/>
        <v>#NUM!</v>
      </c>
      <c r="AL146">
        <f t="shared" ca="1" si="86"/>
        <v>0.47556407225304931</v>
      </c>
      <c r="AM146">
        <f t="shared" ca="1" si="67"/>
        <v>0.38045773753916923</v>
      </c>
      <c r="AN146">
        <f t="shared" ca="1" si="68"/>
        <v>1.2095087392197961</v>
      </c>
      <c r="AO146" t="e">
        <f t="shared" ca="1" si="69"/>
        <v>#NUM!</v>
      </c>
      <c r="AQ146" t="str">
        <f t="shared" si="87"/>
        <v>2022-37</v>
      </c>
      <c r="AR146">
        <f t="shared" ca="1" si="88"/>
        <v>0.79958838705623714</v>
      </c>
      <c r="AS146">
        <f t="shared" ca="1" si="70"/>
        <v>0.91885765940799757</v>
      </c>
      <c r="AT146" t="e">
        <f t="shared" ca="1" si="71"/>
        <v>#DIV/0!</v>
      </c>
      <c r="AU146" t="e">
        <f t="shared" ca="1" si="72"/>
        <v>#NUM!</v>
      </c>
    </row>
    <row r="147" spans="1:47" x14ac:dyDescent="0.25">
      <c r="A147" s="1" t="s">
        <v>97</v>
      </c>
      <c r="B147" s="9">
        <v>153757</v>
      </c>
      <c r="C147" s="9">
        <v>166007</v>
      </c>
      <c r="D147" s="9">
        <v>569377</v>
      </c>
      <c r="E147" s="9">
        <v>36</v>
      </c>
      <c r="F147" s="9">
        <v>1</v>
      </c>
      <c r="G147" s="9">
        <v>181</v>
      </c>
      <c r="H147" s="9">
        <v>152</v>
      </c>
      <c r="I147" s="9">
        <v>379</v>
      </c>
      <c r="J147" s="9">
        <v>0</v>
      </c>
      <c r="K147" s="9">
        <v>0</v>
      </c>
      <c r="L147" s="9"/>
      <c r="M147">
        <f t="shared" si="73"/>
        <v>1.1771821770716129E-3</v>
      </c>
      <c r="N147">
        <f t="shared" si="74"/>
        <v>9.1562403995012261E-4</v>
      </c>
      <c r="O147">
        <f t="shared" si="75"/>
        <v>6.6563981333984338E-4</v>
      </c>
      <c r="P147">
        <f t="shared" si="76"/>
        <v>0</v>
      </c>
      <c r="Q147">
        <f t="shared" si="77"/>
        <v>0</v>
      </c>
      <c r="S147">
        <f t="shared" si="78"/>
        <v>1.1785697045837715E-3</v>
      </c>
      <c r="T147">
        <f t="shared" si="60"/>
        <v>9.1646323981069632E-4</v>
      </c>
      <c r="U147">
        <f t="shared" si="61"/>
        <v>6.6608320945334479E-4</v>
      </c>
      <c r="V147">
        <f t="shared" si="62"/>
        <v>0</v>
      </c>
      <c r="W147">
        <f t="shared" si="62"/>
        <v>0</v>
      </c>
      <c r="Y147">
        <f t="shared" ca="1" si="79"/>
        <v>1.3342649343844363E-3</v>
      </c>
      <c r="Z147">
        <f t="shared" ca="1" si="80"/>
        <v>8.5443133280005943E-4</v>
      </c>
      <c r="AA147">
        <f t="shared" ca="1" si="81"/>
        <v>6.292677645510468E-4</v>
      </c>
      <c r="AB147">
        <f t="shared" ca="1" si="82"/>
        <v>0</v>
      </c>
      <c r="AC147" t="e">
        <f t="shared" ca="1" si="83"/>
        <v>#NUM!</v>
      </c>
      <c r="AE147" t="str">
        <f t="shared" si="84"/>
        <v>2022-38</v>
      </c>
      <c r="AF147">
        <f t="shared" ca="1" si="85"/>
        <v>8.6992833487110149E-2</v>
      </c>
      <c r="AG147">
        <f t="shared" ca="1" si="63"/>
        <v>4.1590569017101293E-2</v>
      </c>
      <c r="AH147">
        <f t="shared" ca="1" si="64"/>
        <v>3.3218732956964897E-2</v>
      </c>
      <c r="AI147">
        <f t="shared" ca="1" si="65"/>
        <v>0.10360478725357974</v>
      </c>
      <c r="AJ147" t="e">
        <f t="shared" ca="1" si="66"/>
        <v>#NUM!</v>
      </c>
      <c r="AL147">
        <f t="shared" ca="1" si="86"/>
        <v>0.47809189964209897</v>
      </c>
      <c r="AM147">
        <f t="shared" ca="1" si="67"/>
        <v>0.38185597164031865</v>
      </c>
      <c r="AN147">
        <f t="shared" ca="1" si="68"/>
        <v>1.1909577272124492</v>
      </c>
      <c r="AO147" t="e">
        <f t="shared" ca="1" si="69"/>
        <v>#NUM!</v>
      </c>
      <c r="AQ147" t="str">
        <f t="shared" si="87"/>
        <v>2022-38</v>
      </c>
      <c r="AR147">
        <f t="shared" ca="1" si="88"/>
        <v>0.8038385429084044</v>
      </c>
      <c r="AS147">
        <f t="shared" ca="1" si="70"/>
        <v>0.92223458668984659</v>
      </c>
      <c r="AT147" t="e">
        <f t="shared" ca="1" si="71"/>
        <v>#DIV/0!</v>
      </c>
      <c r="AU147" t="e">
        <f t="shared" ca="1" si="72"/>
        <v>#NUM!</v>
      </c>
    </row>
    <row r="148" spans="1:47" x14ac:dyDescent="0.25">
      <c r="A148" s="1" t="s">
        <v>98</v>
      </c>
      <c r="B148" s="9">
        <v>153576</v>
      </c>
      <c r="C148" s="9">
        <v>165855</v>
      </c>
      <c r="D148" s="9">
        <v>568998</v>
      </c>
      <c r="E148" s="9">
        <v>36</v>
      </c>
      <c r="F148" s="9">
        <v>1</v>
      </c>
      <c r="G148" s="9">
        <v>210</v>
      </c>
      <c r="H148" s="9">
        <v>145</v>
      </c>
      <c r="I148" s="9">
        <v>380</v>
      </c>
      <c r="J148" s="9">
        <v>0</v>
      </c>
      <c r="K148" s="9">
        <v>0</v>
      </c>
      <c r="L148" s="9"/>
      <c r="M148">
        <f t="shared" si="73"/>
        <v>1.3674011564306923E-3</v>
      </c>
      <c r="N148">
        <f t="shared" si="74"/>
        <v>8.7425763468089598E-4</v>
      </c>
      <c r="O148">
        <f t="shared" si="75"/>
        <v>6.6784066024836645E-4</v>
      </c>
      <c r="P148">
        <f t="shared" si="76"/>
        <v>0</v>
      </c>
      <c r="Q148">
        <f t="shared" si="77"/>
        <v>0</v>
      </c>
      <c r="S148">
        <f t="shared" si="78"/>
        <v>1.3692737165404791E-3</v>
      </c>
      <c r="T148">
        <f t="shared" si="60"/>
        <v>8.7502268572671688E-4</v>
      </c>
      <c r="U148">
        <f t="shared" si="61"/>
        <v>6.6828699433118166E-4</v>
      </c>
      <c r="V148">
        <f t="shared" si="62"/>
        <v>0</v>
      </c>
      <c r="W148">
        <f t="shared" si="62"/>
        <v>0</v>
      </c>
      <c r="Y148">
        <f t="shared" ca="1" si="79"/>
        <v>1.5537279375686982E-3</v>
      </c>
      <c r="Z148">
        <f t="shared" ca="1" si="80"/>
        <v>8.1473760937829907E-4</v>
      </c>
      <c r="AA148">
        <f t="shared" ca="1" si="81"/>
        <v>6.3068533125538952E-4</v>
      </c>
      <c r="AB148">
        <f t="shared" ca="1" si="82"/>
        <v>0</v>
      </c>
      <c r="AC148" t="e">
        <f t="shared" ca="1" si="83"/>
        <v>#NUM!</v>
      </c>
      <c r="AE148" t="str">
        <f t="shared" si="84"/>
        <v>2022-39</v>
      </c>
      <c r="AF148">
        <f t="shared" ca="1" si="85"/>
        <v>8.8546561424678843E-2</v>
      </c>
      <c r="AG148">
        <f t="shared" ca="1" si="63"/>
        <v>4.2405306626479594E-2</v>
      </c>
      <c r="AH148">
        <f t="shared" ca="1" si="64"/>
        <v>3.3849418288220287E-2</v>
      </c>
      <c r="AI148">
        <f t="shared" ca="1" si="65"/>
        <v>0.10360478725357974</v>
      </c>
      <c r="AJ148" t="e">
        <f t="shared" ca="1" si="66"/>
        <v>#NUM!</v>
      </c>
      <c r="AL148">
        <f t="shared" ca="1" si="86"/>
        <v>0.47890404713853513</v>
      </c>
      <c r="AM148">
        <f t="shared" ca="1" si="67"/>
        <v>0.38227817933973551</v>
      </c>
      <c r="AN148">
        <f t="shared" ca="1" si="68"/>
        <v>1.1700599728167875</v>
      </c>
      <c r="AO148" t="e">
        <f t="shared" ca="1" si="69"/>
        <v>#NUM!</v>
      </c>
      <c r="AQ148" t="str">
        <f t="shared" si="87"/>
        <v>2022-39</v>
      </c>
      <c r="AR148">
        <f t="shared" ca="1" si="88"/>
        <v>0.80520404493981435</v>
      </c>
      <c r="AS148">
        <f t="shared" ca="1" si="70"/>
        <v>0.92325427623796696</v>
      </c>
      <c r="AT148" t="e">
        <f t="shared" ca="1" si="71"/>
        <v>#DIV/0!</v>
      </c>
      <c r="AU148" t="e">
        <f t="shared" ca="1" si="72"/>
        <v>#NUM!</v>
      </c>
    </row>
    <row r="149" spans="1:47" x14ac:dyDescent="0.25">
      <c r="A149" s="1" t="s">
        <v>99</v>
      </c>
      <c r="B149" s="9">
        <v>153366</v>
      </c>
      <c r="C149" s="9">
        <v>165710</v>
      </c>
      <c r="D149" s="9">
        <v>568618</v>
      </c>
      <c r="E149" s="9">
        <v>36</v>
      </c>
      <c r="F149" s="9">
        <v>1</v>
      </c>
      <c r="G149" s="9">
        <v>213</v>
      </c>
      <c r="H149" s="9">
        <v>146</v>
      </c>
      <c r="I149" s="9">
        <v>374</v>
      </c>
      <c r="J149" s="9">
        <v>0</v>
      </c>
      <c r="K149" s="9">
        <v>0</v>
      </c>
      <c r="L149" s="9"/>
      <c r="M149">
        <f t="shared" si="73"/>
        <v>1.3888345526387857E-3</v>
      </c>
      <c r="N149">
        <f t="shared" si="74"/>
        <v>8.81057268722467E-4</v>
      </c>
      <c r="O149">
        <f t="shared" si="75"/>
        <v>6.5773506994150734E-4</v>
      </c>
      <c r="P149">
        <f t="shared" si="76"/>
        <v>0</v>
      </c>
      <c r="Q149">
        <f t="shared" si="77"/>
        <v>0</v>
      </c>
      <c r="S149">
        <f t="shared" si="78"/>
        <v>1.3907663208203385E-3</v>
      </c>
      <c r="T149">
        <f t="shared" si="60"/>
        <v>8.8183427231272084E-4</v>
      </c>
      <c r="U149">
        <f t="shared" si="61"/>
        <v>6.581679938564343E-4</v>
      </c>
      <c r="V149">
        <f t="shared" si="62"/>
        <v>0</v>
      </c>
      <c r="W149">
        <f t="shared" si="62"/>
        <v>0</v>
      </c>
      <c r="Y149">
        <f t="shared" ca="1" si="79"/>
        <v>1.5817460981416142E-3</v>
      </c>
      <c r="Z149">
        <f t="shared" ca="1" si="80"/>
        <v>8.20014932228115E-4</v>
      </c>
      <c r="AA149">
        <f t="shared" ca="1" si="81"/>
        <v>6.2048202119154808E-4</v>
      </c>
      <c r="AB149">
        <f t="shared" ca="1" si="82"/>
        <v>0</v>
      </c>
      <c r="AC149" t="e">
        <f t="shared" ca="1" si="83"/>
        <v>#NUM!</v>
      </c>
      <c r="AE149" t="str">
        <f t="shared" si="84"/>
        <v>2022-40</v>
      </c>
      <c r="AF149">
        <f t="shared" ca="1" si="85"/>
        <v>9.0128307522820458E-2</v>
      </c>
      <c r="AG149">
        <f t="shared" ca="1" si="63"/>
        <v>4.3225321558707709E-2</v>
      </c>
      <c r="AH149">
        <f t="shared" ca="1" si="64"/>
        <v>3.4469900309411834E-2</v>
      </c>
      <c r="AI149">
        <f t="shared" ca="1" si="65"/>
        <v>0.10360478725357974</v>
      </c>
      <c r="AJ149" t="e">
        <f t="shared" ca="1" si="66"/>
        <v>#NUM!</v>
      </c>
      <c r="AL149">
        <f t="shared" ca="1" si="86"/>
        <v>0.47959761751615132</v>
      </c>
      <c r="AM149">
        <f t="shared" ca="1" si="67"/>
        <v>0.38245365143114518</v>
      </c>
      <c r="AN149">
        <f t="shared" ca="1" si="68"/>
        <v>1.1495254942776669</v>
      </c>
      <c r="AO149" t="e">
        <f t="shared" ca="1" si="69"/>
        <v>#NUM!</v>
      </c>
      <c r="AQ149" t="str">
        <f t="shared" si="87"/>
        <v>2022-40</v>
      </c>
      <c r="AR149">
        <f t="shared" ca="1" si="88"/>
        <v>0.80637017764811747</v>
      </c>
      <c r="AS149">
        <f t="shared" ca="1" si="70"/>
        <v>0.9236780654247686</v>
      </c>
      <c r="AT149" t="e">
        <f t="shared" ca="1" si="71"/>
        <v>#DIV/0!</v>
      </c>
      <c r="AU149" t="e">
        <f t="shared" ca="1" si="72"/>
        <v>#NUM!</v>
      </c>
    </row>
    <row r="150" spans="1:47" x14ac:dyDescent="0.25">
      <c r="A150" s="1" t="s">
        <v>100</v>
      </c>
      <c r="B150" s="9">
        <v>153153</v>
      </c>
      <c r="C150" s="9">
        <v>165564</v>
      </c>
      <c r="D150" s="9">
        <v>568244</v>
      </c>
      <c r="E150" s="9">
        <v>36</v>
      </c>
      <c r="F150" s="9">
        <v>1</v>
      </c>
      <c r="G150" s="9">
        <v>225</v>
      </c>
      <c r="H150" s="9">
        <v>126</v>
      </c>
      <c r="I150" s="9">
        <v>388</v>
      </c>
      <c r="J150" s="9">
        <v>0</v>
      </c>
      <c r="K150" s="9">
        <v>0</v>
      </c>
      <c r="L150" s="9"/>
      <c r="M150">
        <f t="shared" si="73"/>
        <v>1.4691191161779397E-3</v>
      </c>
      <c r="N150">
        <f t="shared" si="74"/>
        <v>7.6103500761035003E-4</v>
      </c>
      <c r="O150">
        <f t="shared" si="75"/>
        <v>6.8280527379083634E-4</v>
      </c>
      <c r="P150">
        <f t="shared" si="76"/>
        <v>0</v>
      </c>
      <c r="Q150">
        <f t="shared" si="77"/>
        <v>0</v>
      </c>
      <c r="S150">
        <f t="shared" si="78"/>
        <v>1.4712808680392741E-3</v>
      </c>
      <c r="T150">
        <f t="shared" si="60"/>
        <v>7.6161465981575637E-4</v>
      </c>
      <c r="U150">
        <f t="shared" si="61"/>
        <v>6.8327184197256984E-4</v>
      </c>
      <c r="V150">
        <f t="shared" si="62"/>
        <v>0</v>
      </c>
      <c r="W150">
        <f t="shared" si="62"/>
        <v>0</v>
      </c>
      <c r="Y150">
        <f t="shared" ca="1" si="79"/>
        <v>1.6771661865108332E-3</v>
      </c>
      <c r="Z150">
        <f t="shared" ca="1" si="80"/>
        <v>7.0730449426843907E-4</v>
      </c>
      <c r="AA150">
        <f t="shared" ca="1" si="81"/>
        <v>6.4347057015513224E-4</v>
      </c>
      <c r="AB150">
        <f t="shared" ca="1" si="82"/>
        <v>0</v>
      </c>
      <c r="AC150" t="e">
        <f t="shared" ca="1" si="83"/>
        <v>#NUM!</v>
      </c>
      <c r="AE150" t="str">
        <f t="shared" si="84"/>
        <v>2022-41</v>
      </c>
      <c r="AF150">
        <f t="shared" ca="1" si="85"/>
        <v>9.1805473709331287E-2</v>
      </c>
      <c r="AG150">
        <f t="shared" ca="1" si="63"/>
        <v>4.3932626052976147E-2</v>
      </c>
      <c r="AH150">
        <f t="shared" ca="1" si="64"/>
        <v>3.5113370879566966E-2</v>
      </c>
      <c r="AI150">
        <f t="shared" ca="1" si="65"/>
        <v>0.10360478725357974</v>
      </c>
      <c r="AJ150" t="e">
        <f t="shared" ca="1" si="66"/>
        <v>#NUM!</v>
      </c>
      <c r="AL150">
        <f t="shared" ca="1" si="86"/>
        <v>0.47854037758220019</v>
      </c>
      <c r="AM150">
        <f t="shared" ca="1" si="67"/>
        <v>0.38247578778081043</v>
      </c>
      <c r="AN150">
        <f t="shared" ca="1" si="68"/>
        <v>1.1285251637784333</v>
      </c>
      <c r="AO150" t="e">
        <f t="shared" ca="1" si="69"/>
        <v>#NUM!</v>
      </c>
      <c r="AQ150" t="str">
        <f t="shared" si="87"/>
        <v>2022-41</v>
      </c>
      <c r="AR150">
        <f t="shared" ca="1" si="88"/>
        <v>0.80459259009926332</v>
      </c>
      <c r="AS150">
        <f t="shared" ca="1" si="70"/>
        <v>0.92373152774773992</v>
      </c>
      <c r="AT150" t="e">
        <f t="shared" ca="1" si="71"/>
        <v>#DIV/0!</v>
      </c>
      <c r="AU150" t="e">
        <f t="shared" ca="1" si="72"/>
        <v>#NUM!</v>
      </c>
    </row>
    <row r="151" spans="1:47" x14ac:dyDescent="0.25">
      <c r="A151" s="1" t="s">
        <v>101</v>
      </c>
      <c r="B151" s="9">
        <v>152928</v>
      </c>
      <c r="C151" s="9">
        <v>165438</v>
      </c>
      <c r="D151" s="9">
        <v>567856</v>
      </c>
      <c r="E151" s="9">
        <v>36</v>
      </c>
      <c r="F151" s="9">
        <v>1</v>
      </c>
      <c r="G151" s="9">
        <v>164</v>
      </c>
      <c r="H151" s="9">
        <v>144</v>
      </c>
      <c r="I151" s="9">
        <v>401</v>
      </c>
      <c r="J151" s="9">
        <v>1</v>
      </c>
      <c r="K151" s="9">
        <v>0</v>
      </c>
      <c r="L151" s="9"/>
      <c r="M151">
        <f t="shared" si="73"/>
        <v>1.0724000836995187E-3</v>
      </c>
      <c r="N151">
        <f t="shared" si="74"/>
        <v>8.7041671200087042E-4</v>
      </c>
      <c r="O151">
        <f t="shared" si="75"/>
        <v>7.06164943225043E-4</v>
      </c>
      <c r="P151">
        <f t="shared" si="76"/>
        <v>2.7777777777777776E-2</v>
      </c>
      <c r="Q151">
        <f t="shared" si="77"/>
        <v>0</v>
      </c>
      <c r="S151">
        <f t="shared" si="78"/>
        <v>1.0735514633749481E-3</v>
      </c>
      <c r="T151">
        <f t="shared" si="60"/>
        <v>8.7117505237552478E-4</v>
      </c>
      <c r="U151">
        <f t="shared" si="61"/>
        <v>7.0666399395098386E-4</v>
      </c>
      <c r="V151">
        <f t="shared" si="62"/>
        <v>2.8573372444056E-2</v>
      </c>
      <c r="W151">
        <f t="shared" si="62"/>
        <v>0</v>
      </c>
      <c r="Y151">
        <f t="shared" ca="1" si="79"/>
        <v>1.2265952606416734E-3</v>
      </c>
      <c r="Z151">
        <f t="shared" ca="1" si="80"/>
        <v>8.0800284205615413E-4</v>
      </c>
      <c r="AA151">
        <f t="shared" ca="1" si="81"/>
        <v>6.6479975545877539E-4</v>
      </c>
      <c r="AB151">
        <f t="shared" ca="1" si="82"/>
        <v>2.675806664214447E-2</v>
      </c>
      <c r="AC151" t="e">
        <f t="shared" ca="1" si="83"/>
        <v>#NUM!</v>
      </c>
      <c r="AE151" t="str">
        <f t="shared" si="84"/>
        <v>2022-42</v>
      </c>
      <c r="AF151">
        <f t="shared" ca="1" si="85"/>
        <v>9.3032068969972959E-2</v>
      </c>
      <c r="AG151">
        <f t="shared" ca="1" si="63"/>
        <v>4.4740628895032303E-2</v>
      </c>
      <c r="AH151">
        <f t="shared" ca="1" si="64"/>
        <v>3.5778170635025738E-2</v>
      </c>
      <c r="AI151">
        <f t="shared" ca="1" si="65"/>
        <v>0.13036285389572422</v>
      </c>
      <c r="AJ151" t="e">
        <f t="shared" ca="1" si="66"/>
        <v>#NUM!</v>
      </c>
      <c r="AL151">
        <f t="shared" ca="1" si="86"/>
        <v>0.48091619793463686</v>
      </c>
      <c r="AM151">
        <f t="shared" ca="1" si="67"/>
        <v>0.3845788987727824</v>
      </c>
      <c r="AN151">
        <f t="shared" ca="1" si="68"/>
        <v>1.4012679212562729</v>
      </c>
      <c r="AO151" t="e">
        <f t="shared" ca="1" si="69"/>
        <v>#NUM!</v>
      </c>
      <c r="AQ151" t="str">
        <f t="shared" si="87"/>
        <v>2022-42</v>
      </c>
      <c r="AR151">
        <f t="shared" ca="1" si="88"/>
        <v>0.80858716932502406</v>
      </c>
      <c r="AS151">
        <f t="shared" ca="1" si="70"/>
        <v>0.92881082947533233</v>
      </c>
      <c r="AT151" t="e">
        <f t="shared" ca="1" si="71"/>
        <v>#DIV/0!</v>
      </c>
      <c r="AU151" t="e">
        <f t="shared" ca="1" si="72"/>
        <v>#NUM!</v>
      </c>
    </row>
    <row r="152" spans="1:47" x14ac:dyDescent="0.25">
      <c r="A152" s="1" t="s">
        <v>102</v>
      </c>
      <c r="B152" s="9">
        <v>152764</v>
      </c>
      <c r="C152" s="9">
        <v>165294</v>
      </c>
      <c r="D152" s="9">
        <v>567455</v>
      </c>
      <c r="E152" s="9">
        <v>35</v>
      </c>
      <c r="F152" s="9">
        <v>1</v>
      </c>
      <c r="G152" s="9">
        <v>195</v>
      </c>
      <c r="H152" s="9">
        <v>122</v>
      </c>
      <c r="I152" s="9">
        <v>386</v>
      </c>
      <c r="J152" s="9">
        <v>0</v>
      </c>
      <c r="K152" s="9">
        <v>0</v>
      </c>
      <c r="L152" s="9"/>
      <c r="M152">
        <f t="shared" si="73"/>
        <v>1.2764787515383205E-3</v>
      </c>
      <c r="N152">
        <f t="shared" si="74"/>
        <v>7.380788171379481E-4</v>
      </c>
      <c r="O152">
        <f t="shared" si="75"/>
        <v>6.8023015040840241E-4</v>
      </c>
      <c r="P152">
        <f t="shared" si="76"/>
        <v>0</v>
      </c>
      <c r="Q152">
        <f t="shared" si="77"/>
        <v>0</v>
      </c>
      <c r="S152">
        <f t="shared" si="78"/>
        <v>1.2781104060815382E-3</v>
      </c>
      <c r="T152">
        <f t="shared" si="60"/>
        <v>7.3862401343198004E-4</v>
      </c>
      <c r="U152">
        <f t="shared" si="61"/>
        <v>6.806932047144765E-4</v>
      </c>
      <c r="V152">
        <f t="shared" si="62"/>
        <v>0</v>
      </c>
      <c r="W152">
        <f t="shared" si="62"/>
        <v>0</v>
      </c>
      <c r="Y152">
        <f t="shared" ca="1" si="79"/>
        <v>1.4636751129366622E-3</v>
      </c>
      <c r="Z152">
        <f t="shared" ca="1" si="80"/>
        <v>6.8417502480785963E-4</v>
      </c>
      <c r="AA152">
        <f t="shared" ca="1" si="81"/>
        <v>6.396936279522761E-4</v>
      </c>
      <c r="AB152">
        <f t="shared" ca="1" si="82"/>
        <v>0</v>
      </c>
      <c r="AC152" t="e">
        <f t="shared" ca="1" si="83"/>
        <v>#NUM!</v>
      </c>
      <c r="AE152" t="str">
        <f t="shared" si="84"/>
        <v>2022-43</v>
      </c>
      <c r="AF152">
        <f t="shared" ca="1" si="85"/>
        <v>9.4495744082909616E-2</v>
      </c>
      <c r="AG152">
        <f t="shared" ca="1" si="63"/>
        <v>4.5424803919840162E-2</v>
      </c>
      <c r="AH152">
        <f t="shared" ca="1" si="64"/>
        <v>3.6417864262978016E-2</v>
      </c>
      <c r="AI152">
        <f t="shared" ca="1" si="65"/>
        <v>0.13036285389572422</v>
      </c>
      <c r="AJ152" t="e">
        <f t="shared" ca="1" si="66"/>
        <v>#NUM!</v>
      </c>
      <c r="AL152">
        <f t="shared" ca="1" si="86"/>
        <v>0.4807074049809576</v>
      </c>
      <c r="AM152">
        <f t="shared" ca="1" si="67"/>
        <v>0.38539158156186748</v>
      </c>
      <c r="AN152">
        <f t="shared" ca="1" si="68"/>
        <v>1.3795632296555616</v>
      </c>
      <c r="AO152" t="e">
        <f t="shared" ca="1" si="69"/>
        <v>#NUM!</v>
      </c>
      <c r="AQ152" t="str">
        <f t="shared" si="87"/>
        <v>2022-43</v>
      </c>
      <c r="AR152">
        <f t="shared" ca="1" si="88"/>
        <v>0.80823611584810728</v>
      </c>
      <c r="AS152">
        <f t="shared" ca="1" si="70"/>
        <v>0.93077356996327676</v>
      </c>
      <c r="AT152" t="e">
        <f t="shared" ca="1" si="71"/>
        <v>#DIV/0!</v>
      </c>
      <c r="AU152" t="e">
        <f t="shared" ca="1" si="72"/>
        <v>#NUM!</v>
      </c>
    </row>
    <row r="153" spans="1:47" x14ac:dyDescent="0.25">
      <c r="A153" s="1" t="s">
        <v>103</v>
      </c>
      <c r="B153" s="9">
        <v>152569</v>
      </c>
      <c r="C153" s="9">
        <v>165172</v>
      </c>
      <c r="D153" s="9">
        <v>567069</v>
      </c>
      <c r="E153" s="9">
        <v>35</v>
      </c>
      <c r="F153" s="9">
        <v>1</v>
      </c>
      <c r="G153" s="9">
        <v>161</v>
      </c>
      <c r="H153" s="9">
        <v>122</v>
      </c>
      <c r="I153" s="9">
        <v>341</v>
      </c>
      <c r="J153" s="9">
        <v>0</v>
      </c>
      <c r="K153" s="9">
        <v>0</v>
      </c>
      <c r="L153" s="9"/>
      <c r="M153">
        <f t="shared" si="73"/>
        <v>1.0552602429064882E-3</v>
      </c>
      <c r="N153">
        <f t="shared" si="74"/>
        <v>7.3862397985130653E-4</v>
      </c>
      <c r="O153">
        <f t="shared" si="75"/>
        <v>6.0133775607553927E-4</v>
      </c>
      <c r="P153">
        <f t="shared" si="76"/>
        <v>0</v>
      </c>
      <c r="Q153">
        <f t="shared" si="77"/>
        <v>0</v>
      </c>
      <c r="S153">
        <f t="shared" si="78"/>
        <v>1.0563750916752252E-3</v>
      </c>
      <c r="T153">
        <f t="shared" si="60"/>
        <v>7.391699821556588E-4</v>
      </c>
      <c r="U153">
        <f t="shared" si="61"/>
        <v>6.0169959890458763E-4</v>
      </c>
      <c r="V153">
        <f t="shared" si="62"/>
        <v>0</v>
      </c>
      <c r="W153">
        <f t="shared" si="62"/>
        <v>0</v>
      </c>
      <c r="Y153">
        <f t="shared" ca="1" si="79"/>
        <v>1.2125296684890236E-3</v>
      </c>
      <c r="Z153">
        <f t="shared" ca="1" si="80"/>
        <v>6.8379268567975052E-4</v>
      </c>
      <c r="AA153">
        <f t="shared" ca="1" si="81"/>
        <v>5.6486290312573876E-4</v>
      </c>
      <c r="AB153">
        <f t="shared" ca="1" si="82"/>
        <v>0</v>
      </c>
      <c r="AC153" t="e">
        <f t="shared" ca="1" si="83"/>
        <v>#NUM!</v>
      </c>
      <c r="AE153" t="str">
        <f t="shared" si="84"/>
        <v>2022-44</v>
      </c>
      <c r="AF153">
        <f t="shared" ca="1" si="85"/>
        <v>9.5708273751398634E-2</v>
      </c>
      <c r="AG153">
        <f t="shared" ca="1" si="63"/>
        <v>4.6108596605519914E-2</v>
      </c>
      <c r="AH153">
        <f t="shared" ca="1" si="64"/>
        <v>3.6982727166103756E-2</v>
      </c>
      <c r="AI153">
        <f t="shared" ca="1" si="65"/>
        <v>0.13036285389572422</v>
      </c>
      <c r="AJ153" t="e">
        <f t="shared" ca="1" si="66"/>
        <v>#NUM!</v>
      </c>
      <c r="AL153">
        <f t="shared" ca="1" si="86"/>
        <v>0.48176186653712483</v>
      </c>
      <c r="AM153">
        <f t="shared" ca="1" si="67"/>
        <v>0.38641097280853742</v>
      </c>
      <c r="AN153">
        <f t="shared" ca="1" si="68"/>
        <v>1.362085520780999</v>
      </c>
      <c r="AO153" t="e">
        <f t="shared" ca="1" si="69"/>
        <v>#NUM!</v>
      </c>
      <c r="AQ153" t="str">
        <f t="shared" si="87"/>
        <v>2022-44</v>
      </c>
      <c r="AR153">
        <f t="shared" ca="1" si="88"/>
        <v>0.81000903197886986</v>
      </c>
      <c r="AS153">
        <f t="shared" ca="1" si="70"/>
        <v>0.93323553974997275</v>
      </c>
      <c r="AT153" t="e">
        <f t="shared" ca="1" si="71"/>
        <v>#DIV/0!</v>
      </c>
      <c r="AU153" t="e">
        <f t="shared" ca="1" si="72"/>
        <v>#NUM!</v>
      </c>
    </row>
    <row r="154" spans="1:47" x14ac:dyDescent="0.25">
      <c r="A154" s="1" t="s">
        <v>104</v>
      </c>
      <c r="B154" s="9">
        <v>152408</v>
      </c>
      <c r="C154" s="9">
        <v>165050</v>
      </c>
      <c r="D154" s="9">
        <v>566728</v>
      </c>
      <c r="E154" s="9">
        <v>35</v>
      </c>
      <c r="F154" s="9">
        <v>1</v>
      </c>
      <c r="G154" s="9">
        <v>186</v>
      </c>
      <c r="H154" s="9">
        <v>134</v>
      </c>
      <c r="I154" s="9">
        <v>376</v>
      </c>
      <c r="J154" s="9">
        <v>0</v>
      </c>
      <c r="K154" s="9">
        <v>0</v>
      </c>
      <c r="L154" s="9"/>
      <c r="M154">
        <f t="shared" si="73"/>
        <v>1.2204083775129914E-3</v>
      </c>
      <c r="N154">
        <f t="shared" si="74"/>
        <v>8.1187518933656464E-4</v>
      </c>
      <c r="O154">
        <f t="shared" si="75"/>
        <v>6.6345760223599328E-4</v>
      </c>
      <c r="P154">
        <f t="shared" si="76"/>
        <v>0</v>
      </c>
      <c r="Q154">
        <f t="shared" si="77"/>
        <v>0</v>
      </c>
      <c r="S154">
        <f t="shared" si="78"/>
        <v>1.2218997460426639E-3</v>
      </c>
      <c r="T154">
        <f t="shared" si="60"/>
        <v>8.1253491093882129E-4</v>
      </c>
      <c r="U154">
        <f t="shared" si="61"/>
        <v>6.6389809484293505E-4</v>
      </c>
      <c r="V154">
        <f t="shared" si="62"/>
        <v>0</v>
      </c>
      <c r="W154">
        <f t="shared" si="62"/>
        <v>0</v>
      </c>
      <c r="Y154">
        <f t="shared" ca="1" si="79"/>
        <v>1.4057487294778571E-3</v>
      </c>
      <c r="Z154">
        <f t="shared" ca="1" si="80"/>
        <v>7.5068630745244347E-4</v>
      </c>
      <c r="AA154">
        <f t="shared" ca="1" si="81"/>
        <v>6.2259764891712025E-4</v>
      </c>
      <c r="AB154">
        <f t="shared" ca="1" si="82"/>
        <v>0</v>
      </c>
      <c r="AC154" t="e">
        <f t="shared" ca="1" si="83"/>
        <v>#NUM!</v>
      </c>
      <c r="AE154" t="str">
        <f t="shared" si="84"/>
        <v>2022-45</v>
      </c>
      <c r="AF154">
        <f t="shared" ca="1" si="85"/>
        <v>9.7114022480876486E-2</v>
      </c>
      <c r="AG154">
        <f t="shared" ca="1" si="63"/>
        <v>4.685928291297236E-2</v>
      </c>
      <c r="AH154">
        <f t="shared" ca="1" si="64"/>
        <v>3.7605324815020873E-2</v>
      </c>
      <c r="AI154">
        <f t="shared" ca="1" si="65"/>
        <v>0.13036285389572422</v>
      </c>
      <c r="AJ154" t="e">
        <f t="shared" ca="1" si="66"/>
        <v>#NUM!</v>
      </c>
      <c r="AL154">
        <f t="shared" ca="1" si="86"/>
        <v>0.48251819578578165</v>
      </c>
      <c r="AM154">
        <f t="shared" ca="1" si="67"/>
        <v>0.38722857785471759</v>
      </c>
      <c r="AN154">
        <f t="shared" ca="1" si="68"/>
        <v>1.3423690067147103</v>
      </c>
      <c r="AO154" t="e">
        <f t="shared" ca="1" si="69"/>
        <v>#NUM!</v>
      </c>
      <c r="AQ154" t="str">
        <f t="shared" si="87"/>
        <v>2022-45</v>
      </c>
      <c r="AR154">
        <f t="shared" ca="1" si="88"/>
        <v>0.81128068414794952</v>
      </c>
      <c r="AS154">
        <f t="shared" ca="1" si="70"/>
        <v>0.9352101681644519</v>
      </c>
      <c r="AT154" t="e">
        <f t="shared" ca="1" si="71"/>
        <v>#DIV/0!</v>
      </c>
      <c r="AU154" t="e">
        <f t="shared" ca="1" si="72"/>
        <v>#NUM!</v>
      </c>
    </row>
    <row r="155" spans="1:47" x14ac:dyDescent="0.25">
      <c r="A155" s="1" t="s">
        <v>105</v>
      </c>
      <c r="B155" s="9">
        <v>152222</v>
      </c>
      <c r="C155" s="9">
        <v>164916</v>
      </c>
      <c r="D155" s="9">
        <v>566352</v>
      </c>
      <c r="E155" s="9">
        <v>35</v>
      </c>
      <c r="F155" s="9">
        <v>1</v>
      </c>
      <c r="G155" s="9">
        <v>168</v>
      </c>
      <c r="H155" s="9">
        <v>153</v>
      </c>
      <c r="I155" s="9">
        <v>385</v>
      </c>
      <c r="J155" s="9">
        <v>0</v>
      </c>
      <c r="K155" s="9">
        <v>0</v>
      </c>
      <c r="L155" s="9"/>
      <c r="M155">
        <f t="shared" si="73"/>
        <v>1.1036512462061989E-3</v>
      </c>
      <c r="N155">
        <f t="shared" si="74"/>
        <v>9.2774503383540713E-4</v>
      </c>
      <c r="O155">
        <f t="shared" si="75"/>
        <v>6.7978924767635673E-4</v>
      </c>
      <c r="P155">
        <f t="shared" si="76"/>
        <v>0</v>
      </c>
      <c r="Q155">
        <f t="shared" si="77"/>
        <v>0</v>
      </c>
      <c r="S155">
        <f t="shared" si="78"/>
        <v>1.1048707504594326E-3</v>
      </c>
      <c r="T155">
        <f t="shared" si="60"/>
        <v>9.2860661067390002E-4</v>
      </c>
      <c r="U155">
        <f t="shared" si="61"/>
        <v>6.8025170168275887E-4</v>
      </c>
      <c r="V155">
        <f t="shared" si="62"/>
        <v>0</v>
      </c>
      <c r="W155">
        <f t="shared" si="62"/>
        <v>0</v>
      </c>
      <c r="Y155">
        <f t="shared" ca="1" si="79"/>
        <v>1.2740354293041545E-3</v>
      </c>
      <c r="Z155">
        <f t="shared" ca="1" si="80"/>
        <v>8.5681008802687231E-4</v>
      </c>
      <c r="AA155">
        <f t="shared" ca="1" si="81"/>
        <v>6.3726257344593796E-4</v>
      </c>
      <c r="AB155">
        <f t="shared" ca="1" si="82"/>
        <v>0</v>
      </c>
      <c r="AC155" t="e">
        <f t="shared" ca="1" si="83"/>
        <v>#NUM!</v>
      </c>
      <c r="AE155" t="str">
        <f t="shared" si="84"/>
        <v>2022-46</v>
      </c>
      <c r="AF155">
        <f t="shared" ca="1" si="85"/>
        <v>9.838805791018064E-2</v>
      </c>
      <c r="AG155">
        <f t="shared" ca="1" si="63"/>
        <v>4.771609300099923E-2</v>
      </c>
      <c r="AH155">
        <f t="shared" ca="1" si="64"/>
        <v>3.8242587388466809E-2</v>
      </c>
      <c r="AI155">
        <f t="shared" ca="1" si="65"/>
        <v>0.13036285389572422</v>
      </c>
      <c r="AJ155" t="e">
        <f t="shared" ca="1" si="66"/>
        <v>#NUM!</v>
      </c>
      <c r="AL155">
        <f t="shared" ca="1" si="86"/>
        <v>0.48497850262030467</v>
      </c>
      <c r="AM155">
        <f t="shared" ca="1" si="67"/>
        <v>0.38869135340976868</v>
      </c>
      <c r="AN155">
        <f t="shared" ca="1" si="68"/>
        <v>1.3249865549204525</v>
      </c>
      <c r="AO155" t="e">
        <f t="shared" ca="1" si="69"/>
        <v>#NUM!</v>
      </c>
      <c r="AQ155" t="str">
        <f t="shared" si="87"/>
        <v>2022-46</v>
      </c>
      <c r="AR155">
        <f t="shared" ca="1" si="88"/>
        <v>0.81541731449548538</v>
      </c>
      <c r="AS155">
        <f t="shared" ca="1" si="70"/>
        <v>0.93874297191670864</v>
      </c>
      <c r="AT155" t="e">
        <f t="shared" ca="1" si="71"/>
        <v>#DIV/0!</v>
      </c>
      <c r="AU155" t="e">
        <f t="shared" ca="1" si="72"/>
        <v>#NUM!</v>
      </c>
    </row>
    <row r="156" spans="1:47" x14ac:dyDescent="0.25">
      <c r="A156" s="1" t="s">
        <v>106</v>
      </c>
      <c r="B156" s="9">
        <v>152054</v>
      </c>
      <c r="C156" s="9">
        <v>164763</v>
      </c>
      <c r="D156" s="9">
        <v>565967</v>
      </c>
      <c r="E156" s="9">
        <v>35</v>
      </c>
      <c r="F156" s="9">
        <v>1</v>
      </c>
      <c r="G156" s="9">
        <v>172</v>
      </c>
      <c r="H156" s="9">
        <v>133</v>
      </c>
      <c r="I156" s="9">
        <v>403</v>
      </c>
      <c r="J156" s="9">
        <v>0</v>
      </c>
      <c r="K156" s="9">
        <v>0</v>
      </c>
      <c r="L156" s="9"/>
      <c r="M156">
        <f t="shared" si="73"/>
        <v>1.1311770818261933E-3</v>
      </c>
      <c r="N156">
        <f t="shared" si="74"/>
        <v>8.0722006761226733E-4</v>
      </c>
      <c r="O156">
        <f t="shared" si="75"/>
        <v>7.1205564988771435E-4</v>
      </c>
      <c r="P156">
        <f t="shared" si="76"/>
        <v>0</v>
      </c>
      <c r="Q156">
        <f t="shared" si="77"/>
        <v>0</v>
      </c>
      <c r="S156">
        <f t="shared" si="78"/>
        <v>1.1324582134943945E-3</v>
      </c>
      <c r="T156">
        <f t="shared" si="60"/>
        <v>8.0787224220136287E-4</v>
      </c>
      <c r="U156">
        <f t="shared" si="61"/>
        <v>7.1256306457237223E-4</v>
      </c>
      <c r="V156">
        <f t="shared" si="62"/>
        <v>0</v>
      </c>
      <c r="W156">
        <f t="shared" si="62"/>
        <v>0</v>
      </c>
      <c r="Y156">
        <f t="shared" ca="1" si="79"/>
        <v>1.3088507267454692E-3</v>
      </c>
      <c r="Z156">
        <f t="shared" ca="1" si="80"/>
        <v>7.4444363671722724E-4</v>
      </c>
      <c r="AA156">
        <f t="shared" ca="1" si="81"/>
        <v>6.6682950162623726E-4</v>
      </c>
      <c r="AB156">
        <f t="shared" ca="1" si="82"/>
        <v>0</v>
      </c>
      <c r="AC156" t="e">
        <f t="shared" ca="1" si="83"/>
        <v>#NUM!</v>
      </c>
      <c r="AE156" t="str">
        <f t="shared" si="84"/>
        <v>2022-47</v>
      </c>
      <c r="AF156">
        <f t="shared" ca="1" si="85"/>
        <v>9.969690863692611E-2</v>
      </c>
      <c r="AG156">
        <f t="shared" ca="1" si="63"/>
        <v>4.8460536637716455E-2</v>
      </c>
      <c r="AH156">
        <f t="shared" ca="1" si="64"/>
        <v>3.8909416890093043E-2</v>
      </c>
      <c r="AI156">
        <f t="shared" ca="1" si="65"/>
        <v>0.13036285389572422</v>
      </c>
      <c r="AJ156" t="e">
        <f t="shared" ca="1" si="66"/>
        <v>#NUM!</v>
      </c>
      <c r="AL156">
        <f t="shared" ca="1" si="86"/>
        <v>0.4860786287185585</v>
      </c>
      <c r="AM156">
        <f t="shared" ca="1" si="67"/>
        <v>0.39027706497693382</v>
      </c>
      <c r="AN156">
        <f t="shared" ca="1" si="68"/>
        <v>1.3075917365750691</v>
      </c>
      <c r="AO156" t="e">
        <f t="shared" ca="1" si="69"/>
        <v>#NUM!</v>
      </c>
      <c r="AQ156" t="str">
        <f t="shared" si="87"/>
        <v>2022-47</v>
      </c>
      <c r="AR156">
        <f t="shared" ca="1" si="88"/>
        <v>0.81726700858253831</v>
      </c>
      <c r="AS156">
        <f t="shared" ca="1" si="70"/>
        <v>0.94257268301294184</v>
      </c>
      <c r="AT156" t="e">
        <f t="shared" ca="1" si="71"/>
        <v>#DIV/0!</v>
      </c>
      <c r="AU156" t="e">
        <f t="shared" ca="1" si="72"/>
        <v>#NUM!</v>
      </c>
    </row>
    <row r="157" spans="1:47" x14ac:dyDescent="0.25">
      <c r="A157" s="1" t="s">
        <v>107</v>
      </c>
      <c r="B157" s="9">
        <v>151882</v>
      </c>
      <c r="C157" s="9">
        <v>164630</v>
      </c>
      <c r="D157" s="9">
        <v>565564</v>
      </c>
      <c r="E157" s="9">
        <v>35</v>
      </c>
      <c r="F157" s="9">
        <v>1</v>
      </c>
      <c r="G157" s="9">
        <v>194</v>
      </c>
      <c r="H157" s="9">
        <v>135</v>
      </c>
      <c r="I157" s="9">
        <v>393</v>
      </c>
      <c r="J157" s="9">
        <v>0</v>
      </c>
      <c r="K157" s="9">
        <v>0</v>
      </c>
      <c r="L157" s="9"/>
      <c r="M157">
        <f t="shared" si="73"/>
        <v>1.2773073833634006E-3</v>
      </c>
      <c r="N157">
        <f t="shared" si="74"/>
        <v>8.2002065237198561E-4</v>
      </c>
      <c r="O157">
        <f t="shared" si="75"/>
        <v>6.9488156954827394E-4</v>
      </c>
      <c r="P157">
        <f t="shared" si="76"/>
        <v>0</v>
      </c>
      <c r="Q157">
        <f t="shared" si="77"/>
        <v>0</v>
      </c>
      <c r="S157">
        <f t="shared" si="78"/>
        <v>1.2789411584545871E-3</v>
      </c>
      <c r="T157">
        <f t="shared" si="60"/>
        <v>8.2069368416849036E-4</v>
      </c>
      <c r="U157">
        <f t="shared" si="61"/>
        <v>6.9536479372741861E-4</v>
      </c>
      <c r="V157">
        <f t="shared" si="62"/>
        <v>0</v>
      </c>
      <c r="W157">
        <f t="shared" si="62"/>
        <v>0</v>
      </c>
      <c r="Y157">
        <f t="shared" ca="1" si="79"/>
        <v>1.4815502977451591E-3</v>
      </c>
      <c r="Z157">
        <f t="shared" ca="1" si="80"/>
        <v>7.5527752654887237E-4</v>
      </c>
      <c r="AA157">
        <f t="shared" ca="1" si="81"/>
        <v>6.5005023430576977E-4</v>
      </c>
      <c r="AB157">
        <f t="shared" ca="1" si="82"/>
        <v>0</v>
      </c>
      <c r="AC157" t="e">
        <f t="shared" ca="1" si="83"/>
        <v>#NUM!</v>
      </c>
      <c r="AE157" t="str">
        <f t="shared" si="84"/>
        <v>2022-48</v>
      </c>
      <c r="AF157">
        <f t="shared" ca="1" si="85"/>
        <v>0.10117845893467127</v>
      </c>
      <c r="AG157">
        <f t="shared" ca="1" si="63"/>
        <v>4.9215814164265327E-2</v>
      </c>
      <c r="AH157">
        <f t="shared" ca="1" si="64"/>
        <v>3.9559467124398812E-2</v>
      </c>
      <c r="AI157">
        <f t="shared" ca="1" si="65"/>
        <v>0.13036285389572422</v>
      </c>
      <c r="AJ157" t="e">
        <f t="shared" ca="1" si="66"/>
        <v>#NUM!</v>
      </c>
      <c r="AL157">
        <f t="shared" ca="1" si="86"/>
        <v>0.48642581318660832</v>
      </c>
      <c r="AM157">
        <f t="shared" ca="1" si="67"/>
        <v>0.39098704942661261</v>
      </c>
      <c r="AN157">
        <f t="shared" ca="1" si="68"/>
        <v>1.2884447467212035</v>
      </c>
      <c r="AO157" t="e">
        <f t="shared" ca="1" si="69"/>
        <v>#NUM!</v>
      </c>
      <c r="AQ157" t="str">
        <f t="shared" si="87"/>
        <v>2022-48</v>
      </c>
      <c r="AR157">
        <f t="shared" ca="1" si="88"/>
        <v>0.81785074626378018</v>
      </c>
      <c r="AS157">
        <f t="shared" ca="1" si="70"/>
        <v>0.94428739291440822</v>
      </c>
      <c r="AT157" t="e">
        <f t="shared" ca="1" si="71"/>
        <v>#DIV/0!</v>
      </c>
      <c r="AU157" t="e">
        <f t="shared" ca="1" si="72"/>
        <v>#NUM!</v>
      </c>
    </row>
    <row r="158" spans="1:47" x14ac:dyDescent="0.25">
      <c r="A158" s="1" t="s">
        <v>108</v>
      </c>
      <c r="B158" s="9">
        <v>151688</v>
      </c>
      <c r="C158" s="9">
        <v>164495</v>
      </c>
      <c r="D158" s="9">
        <v>565171</v>
      </c>
      <c r="E158" s="9">
        <v>35</v>
      </c>
      <c r="F158" s="9">
        <v>1</v>
      </c>
      <c r="G158" s="9">
        <v>180</v>
      </c>
      <c r="H158" s="9">
        <v>161</v>
      </c>
      <c r="I158" s="9">
        <v>374</v>
      </c>
      <c r="J158" s="9">
        <v>0</v>
      </c>
      <c r="K158" s="9">
        <v>0</v>
      </c>
      <c r="L158" s="9"/>
      <c r="M158">
        <f t="shared" si="73"/>
        <v>1.1866462739306999E-3</v>
      </c>
      <c r="N158">
        <f t="shared" si="74"/>
        <v>9.7875315359129459E-4</v>
      </c>
      <c r="O158">
        <f t="shared" si="75"/>
        <v>6.6174662181888312E-4</v>
      </c>
      <c r="P158">
        <f t="shared" si="76"/>
        <v>0</v>
      </c>
      <c r="Q158">
        <f t="shared" si="77"/>
        <v>0</v>
      </c>
      <c r="S158">
        <f t="shared" si="78"/>
        <v>1.1880562159897481E-3</v>
      </c>
      <c r="T158">
        <f t="shared" si="60"/>
        <v>9.7971212821327245E-4</v>
      </c>
      <c r="U158">
        <f t="shared" si="61"/>
        <v>6.6218484458355578E-4</v>
      </c>
      <c r="V158">
        <f t="shared" si="62"/>
        <v>0</v>
      </c>
      <c r="W158">
        <f t="shared" si="62"/>
        <v>0</v>
      </c>
      <c r="Y158">
        <f t="shared" ca="1" si="79"/>
        <v>1.3794333793932232E-3</v>
      </c>
      <c r="Z158">
        <f t="shared" ca="1" si="80"/>
        <v>9.0045142767940386E-4</v>
      </c>
      <c r="AA158">
        <f t="shared" ca="1" si="81"/>
        <v>6.183810602982809E-4</v>
      </c>
      <c r="AB158">
        <f t="shared" ca="1" si="82"/>
        <v>0</v>
      </c>
      <c r="AC158" t="e">
        <f t="shared" ca="1" si="83"/>
        <v>#NUM!</v>
      </c>
      <c r="AE158" t="str">
        <f t="shared" si="84"/>
        <v>2022-49</v>
      </c>
      <c r="AF158">
        <f t="shared" ca="1" si="85"/>
        <v>0.10255789231406449</v>
      </c>
      <c r="AG158">
        <f t="shared" ca="1" si="63"/>
        <v>5.0116265591944729E-2</v>
      </c>
      <c r="AH158">
        <f t="shared" ca="1" si="64"/>
        <v>4.0177848184697093E-2</v>
      </c>
      <c r="AI158">
        <f t="shared" ca="1" si="65"/>
        <v>0.13036285389572422</v>
      </c>
      <c r="AJ158" t="e">
        <f t="shared" ca="1" si="66"/>
        <v>#NUM!</v>
      </c>
      <c r="AL158">
        <f t="shared" ca="1" si="86"/>
        <v>0.48866317804653175</v>
      </c>
      <c r="AM158">
        <f t="shared" ca="1" si="67"/>
        <v>0.39175774070765707</v>
      </c>
      <c r="AN158">
        <f t="shared" ca="1" si="68"/>
        <v>1.2711147914049579</v>
      </c>
      <c r="AO158" t="e">
        <f t="shared" ca="1" si="69"/>
        <v>#NUM!</v>
      </c>
      <c r="AQ158" t="str">
        <f t="shared" si="87"/>
        <v>2022-49</v>
      </c>
      <c r="AR158">
        <f t="shared" ca="1" si="88"/>
        <v>0.82161253371573584</v>
      </c>
      <c r="AS158">
        <f t="shared" ca="1" si="70"/>
        <v>0.94614871814650126</v>
      </c>
      <c r="AT158" t="e">
        <f t="shared" ca="1" si="71"/>
        <v>#DIV/0!</v>
      </c>
      <c r="AU158" t="e">
        <f t="shared" ca="1" si="72"/>
        <v>#NUM!</v>
      </c>
    </row>
    <row r="159" spans="1:47" x14ac:dyDescent="0.25">
      <c r="A159" s="1" t="s">
        <v>109</v>
      </c>
      <c r="B159" s="9">
        <v>151508</v>
      </c>
      <c r="C159" s="9">
        <v>164334</v>
      </c>
      <c r="D159" s="9">
        <v>564797</v>
      </c>
      <c r="E159" s="9">
        <v>35</v>
      </c>
      <c r="F159" s="9">
        <v>1</v>
      </c>
      <c r="G159" s="9">
        <v>213</v>
      </c>
      <c r="H159" s="9">
        <v>172</v>
      </c>
      <c r="I159" s="9">
        <v>439</v>
      </c>
      <c r="J159" s="9">
        <v>0</v>
      </c>
      <c r="K159" s="9">
        <v>0</v>
      </c>
      <c r="L159" s="9"/>
      <c r="M159">
        <f t="shared" si="73"/>
        <v>1.4058663568920454E-3</v>
      </c>
      <c r="N159">
        <f t="shared" si="74"/>
        <v>1.0466488979760731E-3</v>
      </c>
      <c r="O159">
        <f t="shared" si="75"/>
        <v>7.7727041751284086E-4</v>
      </c>
      <c r="P159">
        <f t="shared" si="76"/>
        <v>0</v>
      </c>
      <c r="Q159">
        <f t="shared" si="77"/>
        <v>0</v>
      </c>
      <c r="S159">
        <f t="shared" si="78"/>
        <v>1.4078458321889493E-3</v>
      </c>
      <c r="T159">
        <f t="shared" si="60"/>
        <v>1.0477456155182393E-3</v>
      </c>
      <c r="U159">
        <f t="shared" si="61"/>
        <v>7.7787507599113388E-4</v>
      </c>
      <c r="V159">
        <f t="shared" si="62"/>
        <v>0</v>
      </c>
      <c r="W159">
        <f t="shared" si="62"/>
        <v>0</v>
      </c>
      <c r="Y159">
        <f t="shared" ca="1" si="79"/>
        <v>1.6383879420557147E-3</v>
      </c>
      <c r="Z159">
        <f t="shared" ca="1" si="80"/>
        <v>9.6173183952759692E-4</v>
      </c>
      <c r="AA159">
        <f t="shared" ca="1" si="81"/>
        <v>7.2565387939555934E-4</v>
      </c>
      <c r="AB159">
        <f t="shared" ca="1" si="82"/>
        <v>0</v>
      </c>
      <c r="AC159" t="e">
        <f t="shared" ca="1" si="83"/>
        <v>#NUM!</v>
      </c>
      <c r="AE159" t="str">
        <f t="shared" si="84"/>
        <v>2022-50</v>
      </c>
      <c r="AF159">
        <f t="shared" ca="1" si="85"/>
        <v>0.10419628025612021</v>
      </c>
      <c r="AG159">
        <f t="shared" ca="1" si="63"/>
        <v>5.1077997431472323E-2</v>
      </c>
      <c r="AH159">
        <f t="shared" ca="1" si="64"/>
        <v>4.0903502064092649E-2</v>
      </c>
      <c r="AI159">
        <f t="shared" ca="1" si="65"/>
        <v>0.13036285389572422</v>
      </c>
      <c r="AJ159" t="e">
        <f t="shared" ca="1" si="66"/>
        <v>#NUM!</v>
      </c>
      <c r="AL159">
        <f t="shared" ca="1" si="86"/>
        <v>0.49020941348308966</v>
      </c>
      <c r="AM159">
        <f t="shared" ca="1" si="67"/>
        <v>0.3925620181790519</v>
      </c>
      <c r="AN159">
        <f t="shared" ca="1" si="68"/>
        <v>1.2511277137272572</v>
      </c>
      <c r="AO159" t="e">
        <f t="shared" ca="1" si="69"/>
        <v>#NUM!</v>
      </c>
      <c r="AQ159" t="str">
        <f t="shared" si="87"/>
        <v>2022-50</v>
      </c>
      <c r="AR159">
        <f t="shared" ca="1" si="88"/>
        <v>0.82421229255132067</v>
      </c>
      <c r="AS159">
        <f t="shared" ca="1" si="70"/>
        <v>0.94809115863847404</v>
      </c>
      <c r="AT159" t="e">
        <f t="shared" ca="1" si="71"/>
        <v>#DIV/0!</v>
      </c>
      <c r="AU159" t="e">
        <f t="shared" ca="1" si="72"/>
        <v>#NUM!</v>
      </c>
    </row>
    <row r="160" spans="1:47" x14ac:dyDescent="0.25">
      <c r="A160" s="1" t="s">
        <v>110</v>
      </c>
      <c r="B160" s="9">
        <v>151295</v>
      </c>
      <c r="C160" s="9">
        <v>164162</v>
      </c>
      <c r="D160" s="9">
        <v>564358</v>
      </c>
      <c r="E160" s="9">
        <v>35</v>
      </c>
      <c r="F160" s="9">
        <v>1</v>
      </c>
      <c r="G160" s="9">
        <v>241</v>
      </c>
      <c r="H160" s="9">
        <v>186</v>
      </c>
      <c r="I160" s="9">
        <v>531</v>
      </c>
      <c r="J160" s="9">
        <v>0</v>
      </c>
      <c r="K160" s="9">
        <v>0</v>
      </c>
      <c r="L160" s="9"/>
      <c r="M160">
        <f t="shared" si="73"/>
        <v>1.5929145047754386E-3</v>
      </c>
      <c r="N160">
        <f t="shared" si="74"/>
        <v>1.1330271317357245E-3</v>
      </c>
      <c r="O160">
        <f t="shared" si="75"/>
        <v>9.4089212875515186E-4</v>
      </c>
      <c r="P160">
        <f t="shared" si="76"/>
        <v>0</v>
      </c>
      <c r="Q160">
        <f t="shared" si="77"/>
        <v>0</v>
      </c>
      <c r="S160">
        <f t="shared" si="78"/>
        <v>1.5954562681009508E-3</v>
      </c>
      <c r="T160">
        <f t="shared" si="60"/>
        <v>1.1343124600142862E-3</v>
      </c>
      <c r="U160">
        <f t="shared" si="61"/>
        <v>9.4177831009759267E-4</v>
      </c>
      <c r="V160">
        <f t="shared" si="62"/>
        <v>0</v>
      </c>
      <c r="W160">
        <f t="shared" si="62"/>
        <v>0</v>
      </c>
      <c r="Y160">
        <f t="shared" ca="1" si="79"/>
        <v>1.8609917670102734E-3</v>
      </c>
      <c r="Z160">
        <f t="shared" ca="1" si="80"/>
        <v>1.0398415818036108E-3</v>
      </c>
      <c r="AA160">
        <f t="shared" ca="1" si="81"/>
        <v>8.7762921375825491E-4</v>
      </c>
      <c r="AB160">
        <f t="shared" ca="1" si="82"/>
        <v>0</v>
      </c>
      <c r="AC160" t="e">
        <f t="shared" ca="1" si="83"/>
        <v>#NUM!</v>
      </c>
      <c r="AE160" t="str">
        <f t="shared" si="84"/>
        <v>2022-51</v>
      </c>
      <c r="AF160">
        <f t="shared" ca="1" si="85"/>
        <v>0.10605727202313048</v>
      </c>
      <c r="AG160">
        <f t="shared" ca="1" si="63"/>
        <v>5.2117839013275935E-2</v>
      </c>
      <c r="AH160">
        <f t="shared" ca="1" si="64"/>
        <v>4.1781131277850901E-2</v>
      </c>
      <c r="AI160">
        <f t="shared" ca="1" si="65"/>
        <v>0.13036285389572422</v>
      </c>
      <c r="AJ160" t="e">
        <f t="shared" ca="1" si="66"/>
        <v>#NUM!</v>
      </c>
      <c r="AL160">
        <f t="shared" ca="1" si="86"/>
        <v>0.49141221548588704</v>
      </c>
      <c r="AM160">
        <f t="shared" ca="1" si="67"/>
        <v>0.3939487644820685</v>
      </c>
      <c r="AN160">
        <f t="shared" ca="1" si="68"/>
        <v>1.2291741189354073</v>
      </c>
      <c r="AO160" t="e">
        <f t="shared" ca="1" si="69"/>
        <v>#NUM!</v>
      </c>
      <c r="AQ160" t="str">
        <f t="shared" si="87"/>
        <v>2022-51</v>
      </c>
      <c r="AR160">
        <f t="shared" ca="1" si="88"/>
        <v>0.82623462049718155</v>
      </c>
      <c r="AS160">
        <f t="shared" ca="1" si="70"/>
        <v>0.95144034131096822</v>
      </c>
      <c r="AT160" t="e">
        <f t="shared" ca="1" si="71"/>
        <v>#DIV/0!</v>
      </c>
      <c r="AU160" t="e">
        <f t="shared" ca="1" si="72"/>
        <v>#NUM!</v>
      </c>
    </row>
    <row r="161" spans="1:47" x14ac:dyDescent="0.25">
      <c r="A161" s="1" t="s">
        <v>111</v>
      </c>
      <c r="B161" s="9">
        <v>151054</v>
      </c>
      <c r="C161" s="9">
        <v>163976</v>
      </c>
      <c r="D161" s="9">
        <v>563827</v>
      </c>
      <c r="E161" s="9">
        <v>35</v>
      </c>
      <c r="F161" s="9">
        <v>1</v>
      </c>
      <c r="G161" s="9">
        <v>256</v>
      </c>
      <c r="H161" s="9">
        <v>190</v>
      </c>
      <c r="I161" s="9">
        <v>523</v>
      </c>
      <c r="J161" s="9">
        <v>0</v>
      </c>
      <c r="K161" s="9">
        <v>0</v>
      </c>
      <c r="L161" s="9"/>
      <c r="M161">
        <f t="shared" si="73"/>
        <v>1.6947581659538973E-3</v>
      </c>
      <c r="N161">
        <f t="shared" si="74"/>
        <v>1.1587061521198224E-3</v>
      </c>
      <c r="O161">
        <f t="shared" si="75"/>
        <v>9.2758949110276732E-4</v>
      </c>
      <c r="P161">
        <f t="shared" si="76"/>
        <v>0</v>
      </c>
      <c r="Q161">
        <f t="shared" si="77"/>
        <v>0</v>
      </c>
      <c r="S161">
        <f t="shared" si="78"/>
        <v>1.6976356548624532E-3</v>
      </c>
      <c r="T161">
        <f t="shared" si="60"/>
        <v>1.1600504396418541E-3</v>
      </c>
      <c r="U161">
        <f t="shared" si="61"/>
        <v>9.2845077892183257E-4</v>
      </c>
      <c r="V161">
        <f t="shared" si="62"/>
        <v>0</v>
      </c>
      <c r="W161">
        <f t="shared" si="62"/>
        <v>0</v>
      </c>
      <c r="Y161">
        <f t="shared" ca="1" si="79"/>
        <v>1.9847323063339494E-3</v>
      </c>
      <c r="Z161">
        <f t="shared" ca="1" si="80"/>
        <v>1.0620566585477272E-3</v>
      </c>
      <c r="AA161">
        <f t="shared" ca="1" si="81"/>
        <v>8.6429896763503178E-4</v>
      </c>
      <c r="AB161">
        <f t="shared" ca="1" si="82"/>
        <v>0</v>
      </c>
      <c r="AC161" t="e">
        <f t="shared" ca="1" si="83"/>
        <v>#NUM!</v>
      </c>
      <c r="AE161" t="str">
        <f t="shared" si="84"/>
        <v>2022-52</v>
      </c>
      <c r="AF161">
        <f t="shared" ca="1" si="85"/>
        <v>0.10804200432946443</v>
      </c>
      <c r="AG161">
        <f t="shared" ca="1" si="63"/>
        <v>5.3179895671823664E-2</v>
      </c>
      <c r="AH161">
        <f t="shared" ca="1" si="64"/>
        <v>4.2645430245485935E-2</v>
      </c>
      <c r="AI161">
        <f t="shared" ca="1" si="65"/>
        <v>0.13036285389572422</v>
      </c>
      <c r="AJ161" t="e">
        <f t="shared" ca="1" si="66"/>
        <v>#NUM!</v>
      </c>
      <c r="AL161">
        <f t="shared" ca="1" si="86"/>
        <v>0.49221500472775692</v>
      </c>
      <c r="AM161">
        <f t="shared" ca="1" si="67"/>
        <v>0.39471158009474272</v>
      </c>
      <c r="AN161">
        <f t="shared" ca="1" si="68"/>
        <v>1.2065941825569466</v>
      </c>
      <c r="AO161" t="e">
        <f t="shared" ca="1" si="69"/>
        <v>#NUM!</v>
      </c>
      <c r="AQ161" t="str">
        <f t="shared" si="87"/>
        <v>2022-52</v>
      </c>
      <c r="AR161">
        <f t="shared" ca="1" si="88"/>
        <v>0.82758438805218582</v>
      </c>
      <c r="AS161">
        <f t="shared" ca="1" si="70"/>
        <v>0.95328264572289922</v>
      </c>
      <c r="AT161" t="e">
        <f t="shared" ca="1" si="71"/>
        <v>#DIV/0!</v>
      </c>
      <c r="AU161" t="e">
        <f t="shared" ca="1" si="72"/>
        <v>#NUM!</v>
      </c>
    </row>
    <row r="162" spans="1:47" x14ac:dyDescent="0.25">
      <c r="A162" s="1" t="s">
        <v>112</v>
      </c>
      <c r="B162" s="9">
        <v>150798</v>
      </c>
      <c r="C162" s="9">
        <v>163786</v>
      </c>
      <c r="D162" s="9">
        <v>563304</v>
      </c>
      <c r="E162" s="9">
        <v>35</v>
      </c>
      <c r="F162" s="9">
        <v>1</v>
      </c>
      <c r="G162" s="9">
        <v>244</v>
      </c>
      <c r="H162" s="9">
        <v>171</v>
      </c>
      <c r="I162" s="9">
        <v>495</v>
      </c>
      <c r="J162" s="9">
        <v>0</v>
      </c>
      <c r="K162" s="9">
        <v>0</v>
      </c>
      <c r="L162" s="9"/>
      <c r="M162">
        <f t="shared" si="73"/>
        <v>1.6180585949415775E-3</v>
      </c>
      <c r="N162">
        <f t="shared" si="74"/>
        <v>1.0440452785952401E-3</v>
      </c>
      <c r="O162">
        <f t="shared" si="75"/>
        <v>8.7874398193515404E-4</v>
      </c>
      <c r="P162">
        <f t="shared" si="76"/>
        <v>0</v>
      </c>
      <c r="Q162">
        <f t="shared" si="77"/>
        <v>0</v>
      </c>
      <c r="S162">
        <f t="shared" si="78"/>
        <v>1.6206813064261565E-3</v>
      </c>
      <c r="T162">
        <f t="shared" si="60"/>
        <v>1.045136543504086E-3</v>
      </c>
      <c r="U162">
        <f t="shared" si="61"/>
        <v>8.7951690877187633E-4</v>
      </c>
      <c r="V162">
        <f t="shared" si="62"/>
        <v>0</v>
      </c>
      <c r="W162">
        <f t="shared" si="62"/>
        <v>0</v>
      </c>
      <c r="Y162">
        <f t="shared" ca="1" si="79"/>
        <v>1.8991224926902868E-3</v>
      </c>
      <c r="Z162">
        <f t="shared" ca="1" si="80"/>
        <v>9.556088910560969E-4</v>
      </c>
      <c r="AA162">
        <f t="shared" ca="1" si="81"/>
        <v>8.1788458841097994E-4</v>
      </c>
      <c r="AB162">
        <f t="shared" ca="1" si="82"/>
        <v>0</v>
      </c>
      <c r="AC162" t="e">
        <f t="shared" ca="1" si="83"/>
        <v>#NUM!</v>
      </c>
      <c r="AE162" t="str">
        <f t="shared" si="84"/>
        <v>2023-01</v>
      </c>
      <c r="AF162">
        <f t="shared" ca="1" si="85"/>
        <v>0.10994112682215471</v>
      </c>
      <c r="AG162">
        <f t="shared" ca="1" si="63"/>
        <v>5.4135504562879758E-2</v>
      </c>
      <c r="AH162">
        <f t="shared" ca="1" si="64"/>
        <v>4.3463314833896913E-2</v>
      </c>
      <c r="AI162">
        <f t="shared" ca="1" si="65"/>
        <v>0.13036285389572422</v>
      </c>
      <c r="AJ162" t="e">
        <f t="shared" ca="1" si="66"/>
        <v>#NUM!</v>
      </c>
      <c r="AL162">
        <f t="shared" ca="1" si="86"/>
        <v>0.49240449072758352</v>
      </c>
      <c r="AM162">
        <f t="shared" ca="1" si="67"/>
        <v>0.39533263020129822</v>
      </c>
      <c r="AN162">
        <f t="shared" ca="1" si="68"/>
        <v>1.1857514804865019</v>
      </c>
      <c r="AO162" t="e">
        <f t="shared" ca="1" si="69"/>
        <v>#NUM!</v>
      </c>
      <c r="AQ162" t="str">
        <f t="shared" si="87"/>
        <v>2023-01</v>
      </c>
      <c r="AR162">
        <f t="shared" ca="1" si="88"/>
        <v>0.82790297983363237</v>
      </c>
      <c r="AS162">
        <f t="shared" ca="1" si="70"/>
        <v>0.95478256697821584</v>
      </c>
      <c r="AT162" t="e">
        <f t="shared" ca="1" si="71"/>
        <v>#DIV/0!</v>
      </c>
      <c r="AU162" t="e">
        <f t="shared" ca="1" si="72"/>
        <v>#NUM!</v>
      </c>
    </row>
    <row r="163" spans="1:47" x14ac:dyDescent="0.25">
      <c r="A163" s="1" t="s">
        <v>113</v>
      </c>
      <c r="B163" s="9">
        <v>150554</v>
      </c>
      <c r="C163" s="9">
        <v>163615</v>
      </c>
      <c r="D163" s="9">
        <v>562809</v>
      </c>
      <c r="E163" s="9">
        <v>35</v>
      </c>
      <c r="F163" s="9">
        <v>1</v>
      </c>
      <c r="G163" s="9">
        <v>219</v>
      </c>
      <c r="H163" s="9">
        <v>173</v>
      </c>
      <c r="I163" s="9">
        <v>429</v>
      </c>
      <c r="J163" s="9">
        <v>0</v>
      </c>
      <c r="K163" s="9">
        <v>0</v>
      </c>
      <c r="L163" s="9"/>
      <c r="M163">
        <f t="shared" si="73"/>
        <v>1.4546275754878648E-3</v>
      </c>
      <c r="N163">
        <f t="shared" si="74"/>
        <v>1.0573602664792348E-3</v>
      </c>
      <c r="O163">
        <f t="shared" si="75"/>
        <v>7.6224793846580276E-4</v>
      </c>
      <c r="P163">
        <f t="shared" si="76"/>
        <v>0</v>
      </c>
      <c r="Q163">
        <f t="shared" si="77"/>
        <v>0</v>
      </c>
      <c r="S163">
        <f t="shared" si="78"/>
        <v>1.4567468568765288E-3</v>
      </c>
      <c r="T163">
        <f t="shared" si="60"/>
        <v>1.0584795594286494E-3</v>
      </c>
      <c r="U163">
        <f t="shared" si="61"/>
        <v>7.6282944059757006E-4</v>
      </c>
      <c r="V163">
        <f t="shared" si="62"/>
        <v>0</v>
      </c>
      <c r="W163">
        <f t="shared" si="62"/>
        <v>0</v>
      </c>
      <c r="Y163">
        <f t="shared" ca="1" si="79"/>
        <v>1.7109501179652623E-3</v>
      </c>
      <c r="Z163">
        <f t="shared" ca="1" si="80"/>
        <v>9.6655363780686764E-4</v>
      </c>
      <c r="AA163">
        <f t="shared" ca="1" si="81"/>
        <v>7.0862749576328023E-4</v>
      </c>
      <c r="AB163">
        <f t="shared" ca="1" si="82"/>
        <v>0</v>
      </c>
      <c r="AC163" t="e">
        <f t="shared" ca="1" si="83"/>
        <v>#NUM!</v>
      </c>
      <c r="AE163" t="str">
        <f t="shared" si="84"/>
        <v>2023-02</v>
      </c>
      <c r="AF163">
        <f t="shared" ca="1" si="85"/>
        <v>0.11165207694011997</v>
      </c>
      <c r="AG163">
        <f t="shared" ca="1" si="63"/>
        <v>5.5102058200686622E-2</v>
      </c>
      <c r="AH163">
        <f t="shared" ca="1" si="64"/>
        <v>4.4171942329660194E-2</v>
      </c>
      <c r="AI163">
        <f t="shared" ca="1" si="65"/>
        <v>0.13036285389572422</v>
      </c>
      <c r="AJ163" t="e">
        <f t="shared" ca="1" si="66"/>
        <v>#NUM!</v>
      </c>
      <c r="AL163">
        <f t="shared" ca="1" si="86"/>
        <v>0.49351574740735327</v>
      </c>
      <c r="AM163">
        <f t="shared" ca="1" si="67"/>
        <v>0.39562132241704745</v>
      </c>
      <c r="AN163">
        <f t="shared" ca="1" si="68"/>
        <v>1.1675810918021616</v>
      </c>
      <c r="AO163" t="e">
        <f t="shared" ca="1" si="69"/>
        <v>#NUM!</v>
      </c>
      <c r="AQ163" t="str">
        <f t="shared" si="87"/>
        <v>2023-02</v>
      </c>
      <c r="AR163">
        <f t="shared" ca="1" si="88"/>
        <v>0.82977138829429031</v>
      </c>
      <c r="AS163">
        <f t="shared" ca="1" si="70"/>
        <v>0.95547979830637442</v>
      </c>
      <c r="AT163" t="e">
        <f t="shared" ca="1" si="71"/>
        <v>#DIV/0!</v>
      </c>
      <c r="AU163" t="e">
        <f t="shared" ca="1" si="72"/>
        <v>#NUM!</v>
      </c>
    </row>
    <row r="164" spans="1:47" x14ac:dyDescent="0.25">
      <c r="A164" s="1" t="s">
        <v>114</v>
      </c>
      <c r="B164" s="9">
        <v>150335</v>
      </c>
      <c r="C164" s="9">
        <v>163442</v>
      </c>
      <c r="D164" s="9">
        <v>562380</v>
      </c>
      <c r="E164" s="9">
        <v>35</v>
      </c>
      <c r="F164" s="9">
        <v>1</v>
      </c>
      <c r="G164" s="9">
        <v>201</v>
      </c>
      <c r="H164" s="9">
        <v>168</v>
      </c>
      <c r="I164" s="9">
        <v>419</v>
      </c>
      <c r="J164" s="9">
        <v>0</v>
      </c>
      <c r="K164" s="9">
        <v>0</v>
      </c>
      <c r="L164" s="9"/>
      <c r="M164">
        <f t="shared" si="73"/>
        <v>1.3370140020620613E-3</v>
      </c>
      <c r="N164">
        <f t="shared" si="74"/>
        <v>1.0278875686787973E-3</v>
      </c>
      <c r="O164">
        <f t="shared" si="75"/>
        <v>7.4504783242647322E-4</v>
      </c>
      <c r="P164">
        <f t="shared" si="76"/>
        <v>0</v>
      </c>
      <c r="Q164">
        <f t="shared" si="77"/>
        <v>0</v>
      </c>
      <c r="S164">
        <f t="shared" si="78"/>
        <v>1.3388042017307726E-3</v>
      </c>
      <c r="T164">
        <f t="shared" si="60"/>
        <v>1.028945299448692E-3</v>
      </c>
      <c r="U164">
        <f t="shared" si="61"/>
        <v>7.4560337712231987E-4</v>
      </c>
      <c r="V164">
        <f t="shared" si="62"/>
        <v>0</v>
      </c>
      <c r="W164">
        <f t="shared" si="62"/>
        <v>0</v>
      </c>
      <c r="Y164">
        <f t="shared" ca="1" si="79"/>
        <v>1.5760436035571678E-3</v>
      </c>
      <c r="Z164">
        <f t="shared" ca="1" si="80"/>
        <v>9.3836566193817314E-4</v>
      </c>
      <c r="AA164">
        <f t="shared" ca="1" si="81"/>
        <v>6.918965138061181E-4</v>
      </c>
      <c r="AB164">
        <f t="shared" ca="1" si="82"/>
        <v>0</v>
      </c>
      <c r="AC164" t="e">
        <f t="shared" ca="1" si="83"/>
        <v>#NUM!</v>
      </c>
      <c r="AE164" t="str">
        <f t="shared" si="84"/>
        <v>2023-03</v>
      </c>
      <c r="AF164">
        <f t="shared" ca="1" si="85"/>
        <v>0.11322812054367713</v>
      </c>
      <c r="AG164">
        <f t="shared" ca="1" si="63"/>
        <v>5.6040423862624797E-2</v>
      </c>
      <c r="AH164">
        <f t="shared" ca="1" si="64"/>
        <v>4.4863838843466314E-2</v>
      </c>
      <c r="AI164">
        <f t="shared" ca="1" si="65"/>
        <v>0.13036285389572422</v>
      </c>
      <c r="AJ164" t="e">
        <f t="shared" ca="1" si="66"/>
        <v>#NUM!</v>
      </c>
      <c r="AL164">
        <f t="shared" ca="1" si="86"/>
        <v>0.49493379907341578</v>
      </c>
      <c r="AM164">
        <f t="shared" ca="1" si="67"/>
        <v>0.39622523652293895</v>
      </c>
      <c r="AN164">
        <f t="shared" ca="1" si="68"/>
        <v>1.1513293099785884</v>
      </c>
      <c r="AO164" t="e">
        <f t="shared" ca="1" si="69"/>
        <v>#NUM!</v>
      </c>
      <c r="AQ164" t="str">
        <f t="shared" si="87"/>
        <v>2023-03</v>
      </c>
      <c r="AR164">
        <f t="shared" ca="1" si="88"/>
        <v>0.83215562568854418</v>
      </c>
      <c r="AS164">
        <f t="shared" ca="1" si="70"/>
        <v>0.95693833376792703</v>
      </c>
      <c r="AT164" t="e">
        <f t="shared" ca="1" si="71"/>
        <v>#DIV/0!</v>
      </c>
      <c r="AU164" t="e">
        <f t="shared" ca="1" si="72"/>
        <v>#NUM!</v>
      </c>
    </row>
    <row r="165" spans="1:47" x14ac:dyDescent="0.25">
      <c r="A165" s="1" t="s">
        <v>115</v>
      </c>
      <c r="B165" s="9">
        <v>150134</v>
      </c>
      <c r="C165" s="9">
        <v>163274</v>
      </c>
      <c r="D165" s="9">
        <v>561961</v>
      </c>
      <c r="E165" s="9">
        <v>35</v>
      </c>
      <c r="F165" s="9">
        <v>1</v>
      </c>
      <c r="G165" s="9">
        <v>173</v>
      </c>
      <c r="H165" s="9">
        <v>166</v>
      </c>
      <c r="I165" s="9">
        <v>401</v>
      </c>
      <c r="J165" s="9">
        <v>0</v>
      </c>
      <c r="K165" s="9">
        <v>0</v>
      </c>
      <c r="L165" s="9"/>
      <c r="M165">
        <f t="shared" si="73"/>
        <v>1.1523039418119812E-3</v>
      </c>
      <c r="N165">
        <f t="shared" si="74"/>
        <v>1.0166958609454046E-3</v>
      </c>
      <c r="O165">
        <f t="shared" si="75"/>
        <v>7.1357265005934575E-4</v>
      </c>
      <c r="P165">
        <f t="shared" si="76"/>
        <v>0</v>
      </c>
      <c r="Q165">
        <f t="shared" si="77"/>
        <v>0</v>
      </c>
      <c r="S165">
        <f t="shared" si="78"/>
        <v>1.1536334059302357E-3</v>
      </c>
      <c r="T165">
        <f t="shared" si="60"/>
        <v>1.0177306712621838E-3</v>
      </c>
      <c r="U165">
        <f t="shared" si="61"/>
        <v>7.1408222993016768E-4</v>
      </c>
      <c r="V165">
        <f t="shared" si="62"/>
        <v>0</v>
      </c>
      <c r="W165">
        <f t="shared" si="62"/>
        <v>0</v>
      </c>
      <c r="Y165">
        <f t="shared" ca="1" si="79"/>
        <v>1.3611841681581329E-3</v>
      </c>
      <c r="Z165">
        <f t="shared" ca="1" si="80"/>
        <v>9.2693443889702303E-4</v>
      </c>
      <c r="AA165">
        <f t="shared" ca="1" si="81"/>
        <v>6.6194853271525568E-4</v>
      </c>
      <c r="AB165">
        <f t="shared" ca="1" si="82"/>
        <v>0</v>
      </c>
      <c r="AC165" t="e">
        <f t="shared" ca="1" si="83"/>
        <v>#NUM!</v>
      </c>
      <c r="AE165" t="str">
        <f t="shared" si="84"/>
        <v>2023-04</v>
      </c>
      <c r="AF165">
        <f t="shared" ca="1" si="85"/>
        <v>0.11458930471183526</v>
      </c>
      <c r="AG165">
        <f t="shared" ca="1" si="63"/>
        <v>5.6967358301521817E-2</v>
      </c>
      <c r="AH165">
        <f t="shared" ca="1" si="64"/>
        <v>4.552578737618157E-2</v>
      </c>
      <c r="AI165">
        <f t="shared" ca="1" si="65"/>
        <v>0.13036285389572422</v>
      </c>
      <c r="AJ165" t="e">
        <f t="shared" ca="1" si="66"/>
        <v>#NUM!</v>
      </c>
      <c r="AL165">
        <f t="shared" ca="1" si="86"/>
        <v>0.49714376437470426</v>
      </c>
      <c r="AM165">
        <f t="shared" ca="1" si="67"/>
        <v>0.3972952579707858</v>
      </c>
      <c r="AN165">
        <f t="shared" ca="1" si="68"/>
        <v>1.137652891982857</v>
      </c>
      <c r="AO165" t="e">
        <f t="shared" ca="1" si="69"/>
        <v>#NUM!</v>
      </c>
      <c r="AQ165" t="str">
        <f t="shared" si="87"/>
        <v>2023-04</v>
      </c>
      <c r="AR165">
        <f t="shared" ca="1" si="88"/>
        <v>0.8358713449655194</v>
      </c>
      <c r="AS165">
        <f t="shared" ca="1" si="70"/>
        <v>0.95952258244018251</v>
      </c>
      <c r="AT165" t="e">
        <f t="shared" ca="1" si="71"/>
        <v>#DIV/0!</v>
      </c>
      <c r="AU165" t="e">
        <f t="shared" ca="1" si="72"/>
        <v>#NUM!</v>
      </c>
    </row>
    <row r="166" spans="1:47" x14ac:dyDescent="0.25">
      <c r="A166" s="1" t="s">
        <v>116</v>
      </c>
      <c r="B166" s="9">
        <v>149961</v>
      </c>
      <c r="C166" s="9">
        <v>163108</v>
      </c>
      <c r="D166" s="9">
        <v>561560</v>
      </c>
      <c r="E166" s="9">
        <v>35</v>
      </c>
      <c r="F166" s="9">
        <v>1</v>
      </c>
      <c r="G166" s="9">
        <v>186</v>
      </c>
      <c r="H166" s="9">
        <v>124</v>
      </c>
      <c r="I166" s="9">
        <v>423</v>
      </c>
      <c r="J166" s="9">
        <v>0</v>
      </c>
      <c r="K166" s="9">
        <v>0</v>
      </c>
      <c r="L166" s="9"/>
      <c r="M166">
        <f t="shared" si="73"/>
        <v>1.2403224838457999E-3</v>
      </c>
      <c r="N166">
        <f t="shared" si="74"/>
        <v>7.6023248399833241E-4</v>
      </c>
      <c r="O166">
        <f t="shared" si="75"/>
        <v>7.5325877911532155E-4</v>
      </c>
      <c r="P166">
        <f t="shared" si="76"/>
        <v>0</v>
      </c>
      <c r="Q166">
        <f t="shared" si="77"/>
        <v>0</v>
      </c>
      <c r="S166">
        <f t="shared" si="78"/>
        <v>1.2418629537938198E-3</v>
      </c>
      <c r="T166">
        <f t="shared" si="60"/>
        <v>7.6081091383985112E-4</v>
      </c>
      <c r="U166">
        <f t="shared" si="61"/>
        <v>7.538266413210725E-4</v>
      </c>
      <c r="V166">
        <f t="shared" si="62"/>
        <v>0</v>
      </c>
      <c r="W166">
        <f t="shared" si="62"/>
        <v>0</v>
      </c>
      <c r="Y166">
        <f t="shared" ca="1" si="79"/>
        <v>1.4686578846212816E-3</v>
      </c>
      <c r="Z166">
        <f t="shared" ca="1" si="80"/>
        <v>6.9203685604792389E-4</v>
      </c>
      <c r="AA166">
        <f t="shared" ca="1" si="81"/>
        <v>6.9805590029624277E-4</v>
      </c>
      <c r="AB166">
        <f t="shared" ca="1" si="82"/>
        <v>0</v>
      </c>
      <c r="AC166" t="e">
        <f t="shared" ca="1" si="83"/>
        <v>#NUM!</v>
      </c>
      <c r="AE166" t="str">
        <f t="shared" si="84"/>
        <v>2023-05</v>
      </c>
      <c r="AF166">
        <f t="shared" ca="1" si="85"/>
        <v>0.11605796259645654</v>
      </c>
      <c r="AG166">
        <f t="shared" ca="1" si="63"/>
        <v>5.7659395157569744E-2</v>
      </c>
      <c r="AH166">
        <f t="shared" ca="1" si="64"/>
        <v>4.6223843276477813E-2</v>
      </c>
      <c r="AI166">
        <f t="shared" ca="1" si="65"/>
        <v>0.13036285389572422</v>
      </c>
      <c r="AJ166" t="e">
        <f t="shared" ca="1" si="66"/>
        <v>#NUM!</v>
      </c>
      <c r="AL166">
        <f t="shared" ca="1" si="86"/>
        <v>0.49681550380180628</v>
      </c>
      <c r="AM166">
        <f t="shared" ca="1" si="67"/>
        <v>0.39828239478235605</v>
      </c>
      <c r="AN166">
        <f t="shared" ca="1" si="68"/>
        <v>1.1232564399653215</v>
      </c>
      <c r="AO166" t="e">
        <f t="shared" ca="1" si="69"/>
        <v>#NUM!</v>
      </c>
      <c r="AQ166" t="str">
        <f t="shared" si="87"/>
        <v>2023-05</v>
      </c>
      <c r="AR166">
        <f t="shared" ca="1" si="88"/>
        <v>0.83531942492502065</v>
      </c>
      <c r="AS166">
        <f t="shared" ca="1" si="70"/>
        <v>0.96190665333873149</v>
      </c>
      <c r="AT166" t="e">
        <f t="shared" ca="1" si="71"/>
        <v>#DIV/0!</v>
      </c>
      <c r="AU166" t="e">
        <f t="shared" ca="1" si="72"/>
        <v>#NUM!</v>
      </c>
    </row>
    <row r="167" spans="1:47" x14ac:dyDescent="0.25">
      <c r="A167" s="1" t="s">
        <v>117</v>
      </c>
      <c r="B167" s="9">
        <v>149775</v>
      </c>
      <c r="C167" s="9">
        <v>162984</v>
      </c>
      <c r="D167" s="9">
        <v>561137</v>
      </c>
      <c r="E167" s="9">
        <v>35</v>
      </c>
      <c r="F167" s="9">
        <v>1</v>
      </c>
      <c r="G167" s="9">
        <v>177</v>
      </c>
      <c r="H167" s="9">
        <v>141</v>
      </c>
      <c r="I167" s="9">
        <v>374</v>
      </c>
      <c r="J167" s="9">
        <v>0</v>
      </c>
      <c r="K167" s="9">
        <v>0</v>
      </c>
      <c r="L167" s="9"/>
      <c r="M167">
        <f t="shared" si="73"/>
        <v>1.1817726589884827E-3</v>
      </c>
      <c r="N167">
        <f t="shared" si="74"/>
        <v>8.6511559416875279E-4</v>
      </c>
      <c r="O167">
        <f t="shared" si="75"/>
        <v>6.6650390189917973E-4</v>
      </c>
      <c r="P167">
        <f t="shared" si="76"/>
        <v>0</v>
      </c>
      <c r="Q167">
        <f t="shared" si="77"/>
        <v>0</v>
      </c>
      <c r="S167">
        <f t="shared" si="78"/>
        <v>1.1831710360328677E-3</v>
      </c>
      <c r="T167">
        <f t="shared" si="60"/>
        <v>8.6586472129119088E-4</v>
      </c>
      <c r="U167">
        <f t="shared" si="61"/>
        <v>6.6694845034992814E-4</v>
      </c>
      <c r="V167">
        <f t="shared" si="62"/>
        <v>0</v>
      </c>
      <c r="W167">
        <f t="shared" si="62"/>
        <v>0</v>
      </c>
      <c r="Y167">
        <f t="shared" ca="1" si="79"/>
        <v>1.402466197829279E-3</v>
      </c>
      <c r="Z167">
        <f t="shared" ca="1" si="80"/>
        <v>7.8657270381488E-4</v>
      </c>
      <c r="AA167">
        <f t="shared" ca="1" si="81"/>
        <v>6.1695531550219639E-4</v>
      </c>
      <c r="AB167">
        <f t="shared" ca="1" si="82"/>
        <v>0</v>
      </c>
      <c r="AC167" t="e">
        <f t="shared" ca="1" si="83"/>
        <v>#NUM!</v>
      </c>
      <c r="AE167" t="str">
        <f t="shared" si="84"/>
        <v>2023-06</v>
      </c>
      <c r="AF167">
        <f t="shared" ca="1" si="85"/>
        <v>0.11746042879428582</v>
      </c>
      <c r="AG167">
        <f t="shared" ca="1" si="63"/>
        <v>5.8445967861384625E-2</v>
      </c>
      <c r="AH167">
        <f t="shared" ca="1" si="64"/>
        <v>4.684079859198001E-2</v>
      </c>
      <c r="AI167">
        <f t="shared" ca="1" si="65"/>
        <v>0.13036285389572422</v>
      </c>
      <c r="AJ167" t="e">
        <f t="shared" ca="1" si="66"/>
        <v>#NUM!</v>
      </c>
      <c r="AL167">
        <f t="shared" ca="1" si="86"/>
        <v>0.49758006557037093</v>
      </c>
      <c r="AM167">
        <f t="shared" ca="1" si="67"/>
        <v>0.39877939381623223</v>
      </c>
      <c r="AN167">
        <f t="shared" ca="1" si="68"/>
        <v>1.1098448663424774</v>
      </c>
      <c r="AO167" t="e">
        <f t="shared" ca="1" si="69"/>
        <v>#NUM!</v>
      </c>
      <c r="AQ167" t="str">
        <f t="shared" si="87"/>
        <v>2023-06</v>
      </c>
      <c r="AR167">
        <f t="shared" ca="1" si="88"/>
        <v>0.83660491881953458</v>
      </c>
      <c r="AS167">
        <f t="shared" ca="1" si="70"/>
        <v>0.96310697422574842</v>
      </c>
      <c r="AT167" t="e">
        <f t="shared" ca="1" si="71"/>
        <v>#DIV/0!</v>
      </c>
      <c r="AU167" t="e">
        <f t="shared" ca="1" si="72"/>
        <v>#NUM!</v>
      </c>
    </row>
    <row r="168" spans="1:47" x14ac:dyDescent="0.25">
      <c r="A168" s="1" t="s">
        <v>118</v>
      </c>
      <c r="B168" s="9">
        <v>149598</v>
      </c>
      <c r="C168" s="9">
        <v>162843</v>
      </c>
      <c r="D168" s="9">
        <v>560763</v>
      </c>
      <c r="E168" s="9">
        <v>35</v>
      </c>
      <c r="F168" s="9">
        <v>1</v>
      </c>
      <c r="G168" s="9">
        <v>168</v>
      </c>
      <c r="H168" s="9">
        <v>157</v>
      </c>
      <c r="I168" s="9">
        <v>385</v>
      </c>
      <c r="J168" s="9">
        <v>0</v>
      </c>
      <c r="K168" s="9">
        <v>0</v>
      </c>
      <c r="L168" s="9"/>
      <c r="M168">
        <f t="shared" si="73"/>
        <v>1.1230096659046243E-3</v>
      </c>
      <c r="N168">
        <f t="shared" si="74"/>
        <v>9.6411881382681478E-4</v>
      </c>
      <c r="O168">
        <f t="shared" si="75"/>
        <v>6.8656455579273244E-4</v>
      </c>
      <c r="P168">
        <f t="shared" si="76"/>
        <v>0</v>
      </c>
      <c r="Q168">
        <f t="shared" si="77"/>
        <v>0</v>
      </c>
      <c r="S168">
        <f t="shared" si="78"/>
        <v>1.1242723529132919E-3</v>
      </c>
      <c r="T168">
        <f t="shared" si="60"/>
        <v>9.6504931084900403E-4</v>
      </c>
      <c r="U168">
        <f t="shared" si="61"/>
        <v>6.8703627755544101E-4</v>
      </c>
      <c r="V168">
        <f t="shared" si="62"/>
        <v>0</v>
      </c>
      <c r="W168">
        <f t="shared" si="62"/>
        <v>0</v>
      </c>
      <c r="Y168">
        <f t="shared" ca="1" si="79"/>
        <v>1.3357165522753049E-3</v>
      </c>
      <c r="Z168">
        <f t="shared" ca="1" si="80"/>
        <v>8.7553732744138739E-4</v>
      </c>
      <c r="AA168">
        <f t="shared" ca="1" si="81"/>
        <v>6.3486858042752464E-4</v>
      </c>
      <c r="AB168">
        <f t="shared" ca="1" si="82"/>
        <v>0</v>
      </c>
      <c r="AC168" t="e">
        <f t="shared" ca="1" si="83"/>
        <v>#NUM!</v>
      </c>
      <c r="AE168" t="str">
        <f t="shared" si="84"/>
        <v>2023-07</v>
      </c>
      <c r="AF168">
        <f t="shared" ca="1" si="85"/>
        <v>0.11879614534656113</v>
      </c>
      <c r="AG168">
        <f t="shared" ca="1" si="63"/>
        <v>5.9321505188826014E-2</v>
      </c>
      <c r="AH168">
        <f t="shared" ca="1" si="64"/>
        <v>4.7475667172407532E-2</v>
      </c>
      <c r="AI168">
        <f t="shared" ca="1" si="65"/>
        <v>0.13036285389572422</v>
      </c>
      <c r="AJ168" t="e">
        <f t="shared" ca="1" si="66"/>
        <v>#NUM!</v>
      </c>
      <c r="AL168">
        <f t="shared" ca="1" si="86"/>
        <v>0.49935547164235689</v>
      </c>
      <c r="AM168">
        <f t="shared" ca="1" si="67"/>
        <v>0.399639794994256</v>
      </c>
      <c r="AN168">
        <f t="shared" ca="1" si="68"/>
        <v>1.0973660257697739</v>
      </c>
      <c r="AO168" t="e">
        <f t="shared" ca="1" si="69"/>
        <v>#NUM!</v>
      </c>
      <c r="AQ168" t="str">
        <f t="shared" si="87"/>
        <v>2023-07</v>
      </c>
      <c r="AR168">
        <f t="shared" ca="1" si="88"/>
        <v>0.83958999309300431</v>
      </c>
      <c r="AS168">
        <f t="shared" ca="1" si="70"/>
        <v>0.96518496117300934</v>
      </c>
      <c r="AT168" t="e">
        <f t="shared" ca="1" si="71"/>
        <v>#DIV/0!</v>
      </c>
      <c r="AU168" t="e">
        <f t="shared" ca="1" si="72"/>
        <v>#NUM!</v>
      </c>
    </row>
    <row r="169" spans="1:47" x14ac:dyDescent="0.25">
      <c r="A169" s="1" t="s">
        <v>119</v>
      </c>
      <c r="B169" s="9">
        <v>149430</v>
      </c>
      <c r="C169" s="9">
        <v>162686</v>
      </c>
      <c r="D169" s="9">
        <v>560378</v>
      </c>
      <c r="E169" s="9">
        <v>35</v>
      </c>
      <c r="F169" s="9">
        <v>1</v>
      </c>
      <c r="G169" s="9">
        <v>187</v>
      </c>
      <c r="H169" s="9">
        <v>147</v>
      </c>
      <c r="I169" s="9">
        <v>417</v>
      </c>
      <c r="J169" s="9">
        <v>0</v>
      </c>
      <c r="K169" s="9">
        <v>0</v>
      </c>
      <c r="L169" s="9"/>
      <c r="M169">
        <f t="shared" si="73"/>
        <v>1.2514220705346986E-3</v>
      </c>
      <c r="N169">
        <f t="shared" si="74"/>
        <v>9.0358113175073454E-4</v>
      </c>
      <c r="O169">
        <f t="shared" si="75"/>
        <v>7.4414056226332944E-4</v>
      </c>
      <c r="P169">
        <f t="shared" si="76"/>
        <v>0</v>
      </c>
      <c r="Q169">
        <f t="shared" si="77"/>
        <v>0</v>
      </c>
      <c r="S169">
        <f t="shared" si="78"/>
        <v>1.2529902539187535E-3</v>
      </c>
      <c r="T169">
        <f t="shared" si="60"/>
        <v>9.0439839066146471E-4</v>
      </c>
      <c r="U169">
        <f t="shared" si="61"/>
        <v>7.4469475422636415E-4</v>
      </c>
      <c r="V169">
        <f t="shared" si="62"/>
        <v>0</v>
      </c>
      <c r="W169">
        <f t="shared" si="62"/>
        <v>0</v>
      </c>
      <c r="Y169">
        <f t="shared" ca="1" si="79"/>
        <v>1.4920671657104648E-3</v>
      </c>
      <c r="Z169">
        <f t="shared" ca="1" si="80"/>
        <v>8.1944777024659584E-4</v>
      </c>
      <c r="AA169">
        <f t="shared" ca="1" si="81"/>
        <v>6.8742477709864895E-4</v>
      </c>
      <c r="AB169">
        <f t="shared" ca="1" si="82"/>
        <v>0</v>
      </c>
      <c r="AC169" t="e">
        <f t="shared" ca="1" si="83"/>
        <v>#NUM!</v>
      </c>
      <c r="AE169" t="str">
        <f t="shared" si="84"/>
        <v>2023-08</v>
      </c>
      <c r="AF169">
        <f t="shared" ca="1" si="85"/>
        <v>0.12028821251227159</v>
      </c>
      <c r="AG169">
        <f t="shared" ca="1" si="63"/>
        <v>6.0140952959072611E-2</v>
      </c>
      <c r="AH169">
        <f t="shared" ca="1" si="64"/>
        <v>4.816309194950618E-2</v>
      </c>
      <c r="AI169">
        <f t="shared" ca="1" si="65"/>
        <v>0.13036285389572422</v>
      </c>
      <c r="AJ169" t="e">
        <f t="shared" ca="1" si="66"/>
        <v>#NUM!</v>
      </c>
      <c r="AL169">
        <f t="shared" ca="1" si="86"/>
        <v>0.4999737854857319</v>
      </c>
      <c r="AM169">
        <f t="shared" ca="1" si="67"/>
        <v>0.40039743665317717</v>
      </c>
      <c r="AN169">
        <f t="shared" ca="1" si="68"/>
        <v>1.0837541864912559</v>
      </c>
      <c r="AO169" t="e">
        <f t="shared" ca="1" si="69"/>
        <v>#NUM!</v>
      </c>
      <c r="AQ169" t="str">
        <f t="shared" si="87"/>
        <v>2023-08</v>
      </c>
      <c r="AR169">
        <f t="shared" ca="1" si="88"/>
        <v>0.8406295934277741</v>
      </c>
      <c r="AS169">
        <f t="shared" ca="1" si="70"/>
        <v>0.96701476977642786</v>
      </c>
      <c r="AT169" t="e">
        <f t="shared" ca="1" si="71"/>
        <v>#DIV/0!</v>
      </c>
      <c r="AU169" t="e">
        <f t="shared" ca="1" si="72"/>
        <v>#NUM!</v>
      </c>
    </row>
    <row r="170" spans="1:47" x14ac:dyDescent="0.25">
      <c r="A170" s="1" t="s">
        <v>120</v>
      </c>
      <c r="B170" s="9">
        <v>149243</v>
      </c>
      <c r="C170" s="9">
        <v>162539</v>
      </c>
      <c r="D170" s="9">
        <v>559961</v>
      </c>
      <c r="E170" s="9">
        <v>35</v>
      </c>
      <c r="F170" s="9">
        <v>1</v>
      </c>
      <c r="G170" s="9">
        <v>165</v>
      </c>
      <c r="H170" s="9">
        <v>139</v>
      </c>
      <c r="I170" s="9">
        <v>416</v>
      </c>
      <c r="J170" s="9">
        <v>0</v>
      </c>
      <c r="K170" s="9">
        <v>0</v>
      </c>
      <c r="L170" s="9"/>
      <c r="M170">
        <f t="shared" si="73"/>
        <v>1.1055794911654147E-3</v>
      </c>
      <c r="N170">
        <f t="shared" si="74"/>
        <v>8.5517937233525493E-4</v>
      </c>
      <c r="O170">
        <f t="shared" si="75"/>
        <v>7.4290888115422329E-4</v>
      </c>
      <c r="P170">
        <f t="shared" si="76"/>
        <v>0</v>
      </c>
      <c r="Q170">
        <f t="shared" si="77"/>
        <v>0</v>
      </c>
      <c r="S170">
        <f t="shared" si="78"/>
        <v>1.1068032630162062E-3</v>
      </c>
      <c r="T170">
        <f t="shared" si="60"/>
        <v>8.5591138230148181E-4</v>
      </c>
      <c r="U170">
        <f t="shared" si="61"/>
        <v>7.4346123933098011E-4</v>
      </c>
      <c r="V170">
        <f t="shared" si="62"/>
        <v>0</v>
      </c>
      <c r="W170">
        <f t="shared" si="62"/>
        <v>0</v>
      </c>
      <c r="Y170">
        <f t="shared" ca="1" si="79"/>
        <v>1.3210188508252813E-3</v>
      </c>
      <c r="Z170">
        <f t="shared" ca="1" si="80"/>
        <v>7.7450929528908728E-4</v>
      </c>
      <c r="AA170">
        <f t="shared" ca="1" si="81"/>
        <v>6.8556389956596093E-4</v>
      </c>
      <c r="AB170">
        <f t="shared" ca="1" si="82"/>
        <v>0</v>
      </c>
      <c r="AC170" t="e">
        <f t="shared" ca="1" si="83"/>
        <v>#NUM!</v>
      </c>
      <c r="AE170" t="str">
        <f t="shared" si="84"/>
        <v>2023-09</v>
      </c>
      <c r="AF170">
        <f t="shared" ca="1" si="85"/>
        <v>0.12160923136309687</v>
      </c>
      <c r="AG170">
        <f t="shared" ca="1" si="63"/>
        <v>6.0915462254361695E-2</v>
      </c>
      <c r="AH170">
        <f t="shared" ca="1" si="64"/>
        <v>4.8848655849072144E-2</v>
      </c>
      <c r="AI170">
        <f t="shared" ca="1" si="65"/>
        <v>0.13036285389572422</v>
      </c>
      <c r="AJ170" t="e">
        <f t="shared" ca="1" si="66"/>
        <v>#NUM!</v>
      </c>
      <c r="AL170">
        <f t="shared" ca="1" si="86"/>
        <v>0.50091149801352086</v>
      </c>
      <c r="AM170">
        <f t="shared" ca="1" si="67"/>
        <v>0.40168542553501901</v>
      </c>
      <c r="AN170">
        <f t="shared" ca="1" si="68"/>
        <v>1.0719815628674692</v>
      </c>
      <c r="AO170" t="e">
        <f t="shared" ca="1" si="69"/>
        <v>#NUM!</v>
      </c>
      <c r="AQ170" t="str">
        <f t="shared" si="87"/>
        <v>2023-09</v>
      </c>
      <c r="AR170">
        <f t="shared" ca="1" si="88"/>
        <v>0.84220621389042816</v>
      </c>
      <c r="AS170">
        <f t="shared" ca="1" si="70"/>
        <v>0.97012543972092036</v>
      </c>
      <c r="AT170" t="e">
        <f t="shared" ca="1" si="71"/>
        <v>#DIV/0!</v>
      </c>
      <c r="AU170" t="e">
        <f t="shared" ca="1" si="72"/>
        <v>#NUM!</v>
      </c>
    </row>
    <row r="171" spans="1:47" x14ac:dyDescent="0.25">
      <c r="A171" s="1" t="s">
        <v>121</v>
      </c>
      <c r="B171" s="9">
        <v>149078</v>
      </c>
      <c r="C171" s="9">
        <v>162400</v>
      </c>
      <c r="D171" s="9">
        <v>559545</v>
      </c>
      <c r="E171" s="9">
        <v>35</v>
      </c>
      <c r="F171" s="9">
        <v>1</v>
      </c>
      <c r="G171" s="9">
        <v>178</v>
      </c>
      <c r="H171" s="9">
        <v>162</v>
      </c>
      <c r="I171" s="9">
        <v>400</v>
      </c>
      <c r="J171" s="9">
        <v>0</v>
      </c>
      <c r="K171" s="9">
        <v>0</v>
      </c>
      <c r="L171" s="9"/>
      <c r="M171">
        <f t="shared" si="73"/>
        <v>1.194005822455359E-3</v>
      </c>
      <c r="N171">
        <f t="shared" si="74"/>
        <v>9.9753694581280789E-4</v>
      </c>
      <c r="O171">
        <f t="shared" si="75"/>
        <v>7.1486654335218799E-4</v>
      </c>
      <c r="P171">
        <f t="shared" si="76"/>
        <v>0</v>
      </c>
      <c r="Q171">
        <f t="shared" si="77"/>
        <v>0</v>
      </c>
      <c r="S171">
        <f t="shared" si="78"/>
        <v>1.1954333189907694E-3</v>
      </c>
      <c r="T171">
        <f t="shared" si="60"/>
        <v>9.985331023583796E-4</v>
      </c>
      <c r="U171">
        <f t="shared" si="61"/>
        <v>7.1537797361841821E-4</v>
      </c>
      <c r="V171">
        <f t="shared" si="62"/>
        <v>0</v>
      </c>
      <c r="W171">
        <f t="shared" si="62"/>
        <v>0</v>
      </c>
      <c r="Y171">
        <f t="shared" ca="1" si="79"/>
        <v>1.4300849760660453E-3</v>
      </c>
      <c r="Z171">
        <f t="shared" ca="1" si="80"/>
        <v>9.0239490520674403E-4</v>
      </c>
      <c r="AA171">
        <f t="shared" ca="1" si="81"/>
        <v>6.5897341694622752E-4</v>
      </c>
      <c r="AB171">
        <f t="shared" ca="1" si="82"/>
        <v>0</v>
      </c>
      <c r="AC171" t="e">
        <f t="shared" ca="1" si="83"/>
        <v>#NUM!</v>
      </c>
      <c r="AE171" t="str">
        <f t="shared" si="84"/>
        <v>2023-10</v>
      </c>
      <c r="AF171">
        <f t="shared" ca="1" si="85"/>
        <v>0.12303931633916292</v>
      </c>
      <c r="AG171">
        <f t="shared" ca="1" si="63"/>
        <v>6.1817857159568439E-2</v>
      </c>
      <c r="AH171">
        <f t="shared" ca="1" si="64"/>
        <v>4.9507629266018371E-2</v>
      </c>
      <c r="AI171">
        <f t="shared" ca="1" si="65"/>
        <v>0.13036285389572422</v>
      </c>
      <c r="AJ171" t="e">
        <f t="shared" ca="1" si="66"/>
        <v>#NUM!</v>
      </c>
      <c r="AL171">
        <f t="shared" ca="1" si="86"/>
        <v>0.50242360733836477</v>
      </c>
      <c r="AM171">
        <f t="shared" ca="1" si="67"/>
        <v>0.40237243459276517</v>
      </c>
      <c r="AN171">
        <f t="shared" ca="1" si="68"/>
        <v>1.0595219298551177</v>
      </c>
      <c r="AO171" t="e">
        <f t="shared" ca="1" si="69"/>
        <v>#NUM!</v>
      </c>
      <c r="AQ171" t="str">
        <f t="shared" si="87"/>
        <v>2023-10</v>
      </c>
      <c r="AR171">
        <f t="shared" ca="1" si="88"/>
        <v>0.84474859487891729</v>
      </c>
      <c r="AS171">
        <f t="shared" ca="1" si="70"/>
        <v>0.97178466089716931</v>
      </c>
      <c r="AT171" t="e">
        <f t="shared" ca="1" si="71"/>
        <v>#DIV/0!</v>
      </c>
      <c r="AU171" t="e">
        <f t="shared" ca="1" si="72"/>
        <v>#NUM!</v>
      </c>
    </row>
    <row r="172" spans="1:47" x14ac:dyDescent="0.25">
      <c r="A172" s="1" t="s">
        <v>122</v>
      </c>
      <c r="B172" s="9">
        <v>148900</v>
      </c>
      <c r="C172" s="9">
        <v>162238</v>
      </c>
      <c r="D172" s="9">
        <v>559145</v>
      </c>
      <c r="E172" s="9">
        <v>35</v>
      </c>
      <c r="F172" s="9">
        <v>1</v>
      </c>
      <c r="G172" s="9">
        <v>187</v>
      </c>
      <c r="H172" s="9">
        <v>136</v>
      </c>
      <c r="I172" s="9">
        <v>386</v>
      </c>
      <c r="J172" s="9">
        <v>0</v>
      </c>
      <c r="K172" s="9">
        <v>0</v>
      </c>
      <c r="L172" s="9"/>
      <c r="M172">
        <f t="shared" si="73"/>
        <v>1.2558764271323037E-3</v>
      </c>
      <c r="N172">
        <f t="shared" si="74"/>
        <v>8.3827463356303707E-4</v>
      </c>
      <c r="O172">
        <f t="shared" si="75"/>
        <v>6.9033971510073415E-4</v>
      </c>
      <c r="P172">
        <f t="shared" si="76"/>
        <v>0</v>
      </c>
      <c r="Q172">
        <f t="shared" si="77"/>
        <v>0</v>
      </c>
      <c r="S172">
        <f t="shared" si="78"/>
        <v>1.2574558017139689E-3</v>
      </c>
      <c r="T172">
        <f t="shared" si="60"/>
        <v>8.3897797668963181E-4</v>
      </c>
      <c r="U172">
        <f t="shared" si="61"/>
        <v>6.9081664071771361E-4</v>
      </c>
      <c r="V172">
        <f t="shared" si="62"/>
        <v>0</v>
      </c>
      <c r="W172">
        <f t="shared" si="62"/>
        <v>0</v>
      </c>
      <c r="Y172">
        <f t="shared" ca="1" si="79"/>
        <v>1.5077423045887798E-3</v>
      </c>
      <c r="Z172">
        <f t="shared" ca="1" si="80"/>
        <v>7.5721823534800154E-4</v>
      </c>
      <c r="AA172">
        <f t="shared" ca="1" si="81"/>
        <v>6.3567896999778065E-4</v>
      </c>
      <c r="AB172">
        <f t="shared" ca="1" si="82"/>
        <v>0</v>
      </c>
      <c r="AC172" t="e">
        <f t="shared" ca="1" si="83"/>
        <v>#NUM!</v>
      </c>
      <c r="AE172" t="str">
        <f t="shared" si="84"/>
        <v>2023-11</v>
      </c>
      <c r="AF172">
        <f t="shared" ca="1" si="85"/>
        <v>0.12454705864375169</v>
      </c>
      <c r="AG172">
        <f t="shared" ca="1" si="63"/>
        <v>6.2575075394916441E-2</v>
      </c>
      <c r="AH172">
        <f t="shared" ca="1" si="64"/>
        <v>5.0143308236016149E-2</v>
      </c>
      <c r="AI172">
        <f t="shared" ca="1" si="65"/>
        <v>0.13036285389572422</v>
      </c>
      <c r="AJ172" t="e">
        <f t="shared" ca="1" si="66"/>
        <v>#NUM!</v>
      </c>
      <c r="AL172">
        <f t="shared" ca="1" si="86"/>
        <v>0.50242114166584317</v>
      </c>
      <c r="AM172">
        <f t="shared" ca="1" si="67"/>
        <v>0.40260531868073746</v>
      </c>
      <c r="AN172">
        <f t="shared" ca="1" si="68"/>
        <v>1.0466955648355192</v>
      </c>
      <c r="AO172" t="e">
        <f t="shared" ca="1" si="69"/>
        <v>#NUM!</v>
      </c>
      <c r="AQ172" t="str">
        <f t="shared" si="87"/>
        <v>2023-11</v>
      </c>
      <c r="AR172">
        <f t="shared" ca="1" si="88"/>
        <v>0.8447444492269861</v>
      </c>
      <c r="AS172">
        <f t="shared" ca="1" si="70"/>
        <v>0.97234710793628498</v>
      </c>
      <c r="AT172" t="e">
        <f t="shared" ca="1" si="71"/>
        <v>#DIV/0!</v>
      </c>
      <c r="AU172" t="e">
        <f t="shared" ca="1" si="72"/>
        <v>#NUM!</v>
      </c>
    </row>
    <row r="173" spans="1:47" x14ac:dyDescent="0.25">
      <c r="A173" s="1" t="s">
        <v>123</v>
      </c>
      <c r="B173" s="9">
        <v>148713</v>
      </c>
      <c r="C173" s="9">
        <v>162102</v>
      </c>
      <c r="D173" s="9">
        <v>558759</v>
      </c>
      <c r="E173" s="9">
        <v>35</v>
      </c>
      <c r="F173" s="9">
        <v>1</v>
      </c>
      <c r="G173" s="9">
        <v>157</v>
      </c>
      <c r="H173" s="9">
        <v>134</v>
      </c>
      <c r="I173" s="9">
        <v>395</v>
      </c>
      <c r="J173" s="9">
        <v>0</v>
      </c>
      <c r="K173" s="9">
        <v>0</v>
      </c>
      <c r="L173" s="9"/>
      <c r="M173">
        <f t="shared" si="73"/>
        <v>1.055724785324753E-3</v>
      </c>
      <c r="N173">
        <f t="shared" si="74"/>
        <v>8.2664001677955855E-4</v>
      </c>
      <c r="O173">
        <f t="shared" si="75"/>
        <v>7.0692373635145023E-4</v>
      </c>
      <c r="P173">
        <f t="shared" si="76"/>
        <v>0</v>
      </c>
      <c r="Q173">
        <f t="shared" si="77"/>
        <v>0</v>
      </c>
      <c r="S173">
        <f t="shared" si="78"/>
        <v>1.0568406164203413E-3</v>
      </c>
      <c r="T173">
        <f t="shared" si="60"/>
        <v>8.2732396302473714E-4</v>
      </c>
      <c r="U173">
        <f t="shared" si="61"/>
        <v>7.074238605516358E-4</v>
      </c>
      <c r="V173">
        <f t="shared" si="62"/>
        <v>0</v>
      </c>
      <c r="W173">
        <f t="shared" si="62"/>
        <v>0</v>
      </c>
      <c r="Y173">
        <f t="shared" ca="1" si="79"/>
        <v>1.2701113322950831E-3</v>
      </c>
      <c r="Z173">
        <f t="shared" ca="1" si="80"/>
        <v>7.4573142152355816E-4</v>
      </c>
      <c r="AA173">
        <f t="shared" ca="1" si="81"/>
        <v>6.5027563171013263E-4</v>
      </c>
      <c r="AB173">
        <f t="shared" ca="1" si="82"/>
        <v>0</v>
      </c>
      <c r="AC173" t="e">
        <f t="shared" ca="1" si="83"/>
        <v>#NUM!</v>
      </c>
      <c r="AE173" t="str">
        <f t="shared" si="84"/>
        <v>2023-12</v>
      </c>
      <c r="AF173">
        <f t="shared" ca="1" si="85"/>
        <v>0.12581716997604678</v>
      </c>
      <c r="AG173">
        <f t="shared" ca="1" si="63"/>
        <v>6.3320806816439992E-2</v>
      </c>
      <c r="AH173">
        <f t="shared" ca="1" si="64"/>
        <v>5.0793583867726283E-2</v>
      </c>
      <c r="AI173">
        <f t="shared" ca="1" si="65"/>
        <v>0.13036285389572422</v>
      </c>
      <c r="AJ173" t="e">
        <f t="shared" ca="1" si="66"/>
        <v>#NUM!</v>
      </c>
      <c r="AL173">
        <f t="shared" ca="1" si="86"/>
        <v>0.50327635590988962</v>
      </c>
      <c r="AM173">
        <f t="shared" ca="1" si="67"/>
        <v>0.40370947683369784</v>
      </c>
      <c r="AN173">
        <f t="shared" ca="1" si="68"/>
        <v>1.0361292812462946</v>
      </c>
      <c r="AO173" t="e">
        <f t="shared" ca="1" si="69"/>
        <v>#NUM!</v>
      </c>
      <c r="AQ173" t="str">
        <f t="shared" si="87"/>
        <v>2023-12</v>
      </c>
      <c r="AR173">
        <f t="shared" ca="1" si="88"/>
        <v>0.84618236141985825</v>
      </c>
      <c r="AS173">
        <f t="shared" ca="1" si="70"/>
        <v>0.97501380143713934</v>
      </c>
      <c r="AT173" t="e">
        <f t="shared" ca="1" si="71"/>
        <v>#DIV/0!</v>
      </c>
      <c r="AU173" t="e">
        <f t="shared" ca="1" si="72"/>
        <v>#NUM!</v>
      </c>
    </row>
    <row r="174" spans="1:47" x14ac:dyDescent="0.25">
      <c r="A174" s="1" t="s">
        <v>124</v>
      </c>
      <c r="B174" s="9">
        <v>148556</v>
      </c>
      <c r="C174" s="9">
        <v>161968</v>
      </c>
      <c r="D174" s="9">
        <v>558364</v>
      </c>
      <c r="E174" s="9">
        <v>35</v>
      </c>
      <c r="F174" s="9">
        <v>1</v>
      </c>
      <c r="G174" s="9">
        <v>160</v>
      </c>
      <c r="H174" s="9">
        <v>128</v>
      </c>
      <c r="I174" s="9">
        <v>390</v>
      </c>
      <c r="J174" s="9">
        <v>0</v>
      </c>
      <c r="K174" s="9">
        <v>0</v>
      </c>
      <c r="L174" s="9"/>
      <c r="M174">
        <f t="shared" si="73"/>
        <v>1.0770349228573736E-3</v>
      </c>
      <c r="N174">
        <f t="shared" si="74"/>
        <v>7.9027956139484344E-4</v>
      </c>
      <c r="O174">
        <f t="shared" si="75"/>
        <v>6.9846909901068123E-4</v>
      </c>
      <c r="P174">
        <f t="shared" si="76"/>
        <v>0</v>
      </c>
      <c r="Q174">
        <f t="shared" si="77"/>
        <v>0</v>
      </c>
      <c r="S174">
        <f t="shared" si="78"/>
        <v>1.0781962822455058E-3</v>
      </c>
      <c r="T174">
        <f t="shared" si="60"/>
        <v>7.9090463836084719E-4</v>
      </c>
      <c r="U174">
        <f t="shared" si="61"/>
        <v>6.9895732754144595E-4</v>
      </c>
      <c r="V174">
        <f t="shared" si="62"/>
        <v>0</v>
      </c>
      <c r="W174">
        <f t="shared" si="62"/>
        <v>0</v>
      </c>
      <c r="Y174">
        <f t="shared" ca="1" si="79"/>
        <v>1.2987573816099656E-3</v>
      </c>
      <c r="Z174">
        <f t="shared" ca="1" si="80"/>
        <v>7.1197918480487448E-4</v>
      </c>
      <c r="AA174">
        <f t="shared" ca="1" si="81"/>
        <v>6.4181691706581253E-4</v>
      </c>
      <c r="AB174">
        <f t="shared" ca="1" si="82"/>
        <v>0</v>
      </c>
      <c r="AC174" t="e">
        <f t="shared" ca="1" si="83"/>
        <v>#NUM!</v>
      </c>
      <c r="AE174" t="str">
        <f t="shared" si="84"/>
        <v>2023-13</v>
      </c>
      <c r="AF174">
        <f t="shared" ca="1" si="85"/>
        <v>0.12711592735765675</v>
      </c>
      <c r="AG174">
        <f t="shared" ca="1" si="63"/>
        <v>6.4032786001244874E-2</v>
      </c>
      <c r="AH174">
        <f t="shared" ca="1" si="64"/>
        <v>5.1435400784792099E-2</v>
      </c>
      <c r="AI174">
        <f t="shared" ca="1" si="65"/>
        <v>0.13036285389572422</v>
      </c>
      <c r="AJ174" t="e">
        <f t="shared" ca="1" si="66"/>
        <v>#NUM!</v>
      </c>
      <c r="AL174">
        <f t="shared" ca="1" si="86"/>
        <v>0.5037353487661741</v>
      </c>
      <c r="AM174">
        <f t="shared" ca="1" si="67"/>
        <v>0.40463380045265362</v>
      </c>
      <c r="AN174">
        <f t="shared" ca="1" si="68"/>
        <v>1.025543034657898</v>
      </c>
      <c r="AO174" t="e">
        <f t="shared" ca="1" si="69"/>
        <v>#NUM!</v>
      </c>
      <c r="AQ174" t="str">
        <f t="shared" si="87"/>
        <v>2023-13</v>
      </c>
      <c r="AR174">
        <f t="shared" ca="1" si="88"/>
        <v>0.84695408783705395</v>
      </c>
      <c r="AS174">
        <f t="shared" ca="1" si="70"/>
        <v>0.97724616985351775</v>
      </c>
      <c r="AT174" t="e">
        <f t="shared" ca="1" si="71"/>
        <v>#DIV/0!</v>
      </c>
      <c r="AU174" t="e">
        <f t="shared" ca="1" si="72"/>
        <v>#NUM!</v>
      </c>
    </row>
    <row r="175" spans="1:47" x14ac:dyDescent="0.25">
      <c r="A175" s="1" t="s">
        <v>125</v>
      </c>
      <c r="B175" s="9">
        <v>148396</v>
      </c>
      <c r="C175" s="9">
        <v>161840</v>
      </c>
      <c r="D175" s="9">
        <v>557974</v>
      </c>
      <c r="E175" s="9">
        <v>35</v>
      </c>
      <c r="F175" s="9">
        <v>1</v>
      </c>
      <c r="G175" s="9">
        <v>145</v>
      </c>
      <c r="H175" s="9">
        <v>139</v>
      </c>
      <c r="I175" s="9">
        <v>372</v>
      </c>
      <c r="J175" s="9">
        <v>0</v>
      </c>
      <c r="K175" s="9">
        <v>0</v>
      </c>
      <c r="L175" s="9"/>
      <c r="M175">
        <f t="shared" si="73"/>
        <v>9.7711528612631077E-4</v>
      </c>
      <c r="N175">
        <f t="shared" si="74"/>
        <v>8.5887296094908549E-4</v>
      </c>
      <c r="O175">
        <f t="shared" si="75"/>
        <v>6.6669773143551497E-4</v>
      </c>
      <c r="P175">
        <f t="shared" si="76"/>
        <v>0</v>
      </c>
      <c r="Q175">
        <f t="shared" si="77"/>
        <v>0</v>
      </c>
      <c r="S175">
        <f t="shared" si="78"/>
        <v>9.7807105219663596E-4</v>
      </c>
      <c r="T175">
        <f t="shared" si="60"/>
        <v>8.5961131074821658E-4</v>
      </c>
      <c r="U175">
        <f t="shared" si="61"/>
        <v>6.6714253858023013E-4</v>
      </c>
      <c r="V175">
        <f t="shared" si="62"/>
        <v>0</v>
      </c>
      <c r="W175">
        <f t="shared" si="62"/>
        <v>0</v>
      </c>
      <c r="Y175">
        <f t="shared" ca="1" si="79"/>
        <v>1.1808602617100841E-3</v>
      </c>
      <c r="Z175">
        <f t="shared" ca="1" si="80"/>
        <v>7.7282583391501732E-4</v>
      </c>
      <c r="AA175">
        <f t="shared" ca="1" si="81"/>
        <v>6.1195833348639118E-4</v>
      </c>
      <c r="AB175">
        <f t="shared" ca="1" si="82"/>
        <v>0</v>
      </c>
      <c r="AC175" t="e">
        <f t="shared" ca="1" si="83"/>
        <v>#NUM!</v>
      </c>
      <c r="AE175" t="str">
        <f t="shared" si="84"/>
        <v>2023-14</v>
      </c>
      <c r="AF175">
        <f t="shared" ca="1" si="85"/>
        <v>0.12829678761936683</v>
      </c>
      <c r="AG175">
        <f t="shared" ca="1" si="63"/>
        <v>6.4805611835159885E-2</v>
      </c>
      <c r="AH175">
        <f t="shared" ca="1" si="64"/>
        <v>5.2047359118278493E-2</v>
      </c>
      <c r="AI175">
        <f t="shared" ca="1" si="65"/>
        <v>0.13036285389572422</v>
      </c>
      <c r="AJ175" t="e">
        <f t="shared" ca="1" si="66"/>
        <v>#NUM!</v>
      </c>
      <c r="AL175">
        <f t="shared" ca="1" si="86"/>
        <v>0.50512263820218406</v>
      </c>
      <c r="AM175">
        <f t="shared" ca="1" si="67"/>
        <v>0.40567936332664473</v>
      </c>
      <c r="AN175">
        <f t="shared" ca="1" si="68"/>
        <v>1.0161038036469552</v>
      </c>
      <c r="AO175" t="e">
        <f t="shared" ca="1" si="69"/>
        <v>#NUM!</v>
      </c>
      <c r="AQ175" t="str">
        <f t="shared" si="87"/>
        <v>2023-14</v>
      </c>
      <c r="AR175">
        <f t="shared" ca="1" si="88"/>
        <v>0.8492866032376899</v>
      </c>
      <c r="AS175">
        <f t="shared" ca="1" si="70"/>
        <v>0.97977134771262342</v>
      </c>
      <c r="AT175" t="e">
        <f t="shared" ca="1" si="71"/>
        <v>#DIV/0!</v>
      </c>
      <c r="AU175" t="e">
        <f t="shared" ca="1" si="72"/>
        <v>#NUM!</v>
      </c>
    </row>
    <row r="176" spans="1:47" x14ac:dyDescent="0.25">
      <c r="A176" s="1" t="s">
        <v>126</v>
      </c>
      <c r="B176" s="9">
        <v>148251</v>
      </c>
      <c r="C176" s="9">
        <v>161701</v>
      </c>
      <c r="D176" s="9">
        <v>557602</v>
      </c>
      <c r="E176" s="9">
        <v>35</v>
      </c>
      <c r="F176" s="9">
        <v>1</v>
      </c>
      <c r="G176" s="9">
        <v>161</v>
      </c>
      <c r="H176" s="9">
        <v>151</v>
      </c>
      <c r="I176" s="9">
        <v>379</v>
      </c>
      <c r="J176" s="9">
        <v>0</v>
      </c>
      <c r="K176" s="9">
        <v>0</v>
      </c>
      <c r="L176" s="9"/>
      <c r="M176">
        <f t="shared" si="73"/>
        <v>1.0859960472442006E-3</v>
      </c>
      <c r="N176">
        <f t="shared" si="74"/>
        <v>9.3382230165552473E-4</v>
      </c>
      <c r="O176">
        <f t="shared" si="75"/>
        <v>6.796962708168192E-4</v>
      </c>
      <c r="P176">
        <f t="shared" si="76"/>
        <v>0</v>
      </c>
      <c r="Q176">
        <f t="shared" si="77"/>
        <v>0</v>
      </c>
      <c r="S176">
        <f t="shared" si="78"/>
        <v>1.0871768239440009E-3</v>
      </c>
      <c r="T176">
        <f t="shared" si="60"/>
        <v>9.3469520887338412E-4</v>
      </c>
      <c r="U176">
        <f t="shared" si="61"/>
        <v>6.8015859828280528E-4</v>
      </c>
      <c r="V176">
        <f t="shared" si="62"/>
        <v>0</v>
      </c>
      <c r="W176">
        <f t="shared" si="62"/>
        <v>0</v>
      </c>
      <c r="Y176">
        <f t="shared" ca="1" si="79"/>
        <v>1.31560704972297E-3</v>
      </c>
      <c r="Z176">
        <f t="shared" ca="1" si="80"/>
        <v>8.3923939484131229E-4</v>
      </c>
      <c r="AA176">
        <f t="shared" ca="1" si="81"/>
        <v>6.2324117100201449E-4</v>
      </c>
      <c r="AB176">
        <f t="shared" ca="1" si="82"/>
        <v>0</v>
      </c>
      <c r="AC176" t="e">
        <f t="shared" ca="1" si="83"/>
        <v>#NUM!</v>
      </c>
      <c r="AE176" t="str">
        <f t="shared" si="84"/>
        <v>2023-15</v>
      </c>
      <c r="AF176">
        <f t="shared" ca="1" si="85"/>
        <v>0.1296123946690898</v>
      </c>
      <c r="AG176">
        <f t="shared" ca="1" si="63"/>
        <v>6.5644851230001203E-2</v>
      </c>
      <c r="AH176">
        <f t="shared" ca="1" si="64"/>
        <v>5.2670600289280507E-2</v>
      </c>
      <c r="AI176">
        <f t="shared" ca="1" si="65"/>
        <v>0.13036285389572422</v>
      </c>
      <c r="AJ176" t="e">
        <f t="shared" ca="1" si="66"/>
        <v>#NUM!</v>
      </c>
      <c r="AL176">
        <f t="shared" ca="1" si="86"/>
        <v>0.50647047604974393</v>
      </c>
      <c r="AM176">
        <f t="shared" ca="1" si="67"/>
        <v>0.40637008847612538</v>
      </c>
      <c r="AN176">
        <f t="shared" ca="1" si="68"/>
        <v>1.0057900267065538</v>
      </c>
      <c r="AO176" t="e">
        <f t="shared" ca="1" si="69"/>
        <v>#NUM!</v>
      </c>
      <c r="AQ176" t="str">
        <f t="shared" si="87"/>
        <v>2023-15</v>
      </c>
      <c r="AR176">
        <f t="shared" ca="1" si="88"/>
        <v>0.85155278681509494</v>
      </c>
      <c r="AS176">
        <f t="shared" ca="1" si="70"/>
        <v>0.98143954376049769</v>
      </c>
      <c r="AT176" t="e">
        <f t="shared" ca="1" si="71"/>
        <v>#DIV/0!</v>
      </c>
      <c r="AU176" t="e">
        <f t="shared" ca="1" si="72"/>
        <v>#NUM!</v>
      </c>
    </row>
    <row r="177" spans="1:47" x14ac:dyDescent="0.25">
      <c r="A177" s="1" t="s">
        <v>127</v>
      </c>
      <c r="B177" s="9">
        <v>148090</v>
      </c>
      <c r="C177" s="9">
        <v>161550</v>
      </c>
      <c r="D177" s="9">
        <v>557223</v>
      </c>
      <c r="E177" s="9">
        <v>35</v>
      </c>
      <c r="F177" s="9">
        <v>1</v>
      </c>
      <c r="G177" s="9">
        <v>158</v>
      </c>
      <c r="H177" s="9">
        <v>145</v>
      </c>
      <c r="I177" s="9">
        <v>370</v>
      </c>
      <c r="J177" s="9">
        <v>0</v>
      </c>
      <c r="K177" s="9">
        <v>0</v>
      </c>
      <c r="L177" s="9"/>
      <c r="M177">
        <f t="shared" si="73"/>
        <v>1.0669187656155042E-3</v>
      </c>
      <c r="N177">
        <f t="shared" si="74"/>
        <v>8.97554936552151E-4</v>
      </c>
      <c r="O177">
        <f t="shared" si="75"/>
        <v>6.6400704924240387E-4</v>
      </c>
      <c r="P177">
        <f t="shared" si="76"/>
        <v>0</v>
      </c>
      <c r="Q177">
        <f t="shared" si="77"/>
        <v>0</v>
      </c>
      <c r="S177">
        <f t="shared" si="78"/>
        <v>1.0680583985875813E-3</v>
      </c>
      <c r="T177">
        <f t="shared" si="60"/>
        <v>8.9836132555915578E-4</v>
      </c>
      <c r="U177">
        <f t="shared" si="61"/>
        <v>6.6444827200833935E-4</v>
      </c>
      <c r="V177">
        <f t="shared" si="62"/>
        <v>0</v>
      </c>
      <c r="W177">
        <f t="shared" si="62"/>
        <v>0</v>
      </c>
      <c r="Y177">
        <f t="shared" ca="1" si="79"/>
        <v>1.2954447920951642E-3</v>
      </c>
      <c r="Z177">
        <f t="shared" ca="1" si="80"/>
        <v>8.0556989563989538E-4</v>
      </c>
      <c r="AA177">
        <f t="shared" ca="1" si="81"/>
        <v>6.0820479649038221E-4</v>
      </c>
      <c r="AB177">
        <f t="shared" ca="1" si="82"/>
        <v>0</v>
      </c>
      <c r="AC177" t="e">
        <f t="shared" ca="1" si="83"/>
        <v>#NUM!</v>
      </c>
      <c r="AE177" t="str">
        <f t="shared" si="84"/>
        <v>2023-16</v>
      </c>
      <c r="AF177">
        <f t="shared" ca="1" si="85"/>
        <v>0.13090783946118498</v>
      </c>
      <c r="AG177">
        <f t="shared" ca="1" si="63"/>
        <v>6.6450421125641104E-2</v>
      </c>
      <c r="AH177">
        <f t="shared" ca="1" si="64"/>
        <v>5.3278805085770889E-2</v>
      </c>
      <c r="AI177">
        <f t="shared" ca="1" si="65"/>
        <v>0.13036285389572422</v>
      </c>
      <c r="AJ177" t="e">
        <f t="shared" ca="1" si="66"/>
        <v>#NUM!</v>
      </c>
      <c r="AL177">
        <f t="shared" ca="1" si="86"/>
        <v>0.50761223620487672</v>
      </c>
      <c r="AM177">
        <f t="shared" ca="1" si="67"/>
        <v>0.40699476291920927</v>
      </c>
      <c r="AN177">
        <f t="shared" ca="1" si="68"/>
        <v>0.99583687602129933</v>
      </c>
      <c r="AO177" t="e">
        <f t="shared" ca="1" si="69"/>
        <v>#NUM!</v>
      </c>
      <c r="AQ177" t="str">
        <f t="shared" si="87"/>
        <v>2023-16</v>
      </c>
      <c r="AR177">
        <f t="shared" ca="1" si="88"/>
        <v>0.85347248221286232</v>
      </c>
      <c r="AS177">
        <f t="shared" ca="1" si="70"/>
        <v>0.9829482182860223</v>
      </c>
      <c r="AT177" t="e">
        <f t="shared" ca="1" si="71"/>
        <v>#DIV/0!</v>
      </c>
      <c r="AU177" t="e">
        <f t="shared" ca="1" si="72"/>
        <v>#NUM!</v>
      </c>
    </row>
    <row r="178" spans="1:47" x14ac:dyDescent="0.25">
      <c r="A178" s="1" t="s">
        <v>128</v>
      </c>
      <c r="B178" s="9">
        <v>147932</v>
      </c>
      <c r="C178" s="9">
        <v>161405</v>
      </c>
      <c r="D178" s="9">
        <v>556853</v>
      </c>
      <c r="E178" s="9">
        <v>35</v>
      </c>
      <c r="F178" s="9">
        <v>1</v>
      </c>
      <c r="G178" s="9">
        <v>140</v>
      </c>
      <c r="H178" s="9">
        <v>144</v>
      </c>
      <c r="I178" s="9">
        <v>383</v>
      </c>
      <c r="J178" s="9">
        <v>0</v>
      </c>
      <c r="K178" s="9">
        <v>0</v>
      </c>
      <c r="L178" s="9"/>
      <c r="M178">
        <f t="shared" si="73"/>
        <v>9.4638076954276288E-4</v>
      </c>
      <c r="N178">
        <f t="shared" si="74"/>
        <v>8.921656702084818E-4</v>
      </c>
      <c r="O178">
        <f t="shared" si="75"/>
        <v>6.877937265310594E-4</v>
      </c>
      <c r="P178">
        <f t="shared" si="76"/>
        <v>0</v>
      </c>
      <c r="Q178">
        <f t="shared" si="77"/>
        <v>0</v>
      </c>
      <c r="S178">
        <f t="shared" si="78"/>
        <v>9.4727732535524801E-4</v>
      </c>
      <c r="T178">
        <f t="shared" si="60"/>
        <v>8.9296239988945366E-4</v>
      </c>
      <c r="U178">
        <f t="shared" si="61"/>
        <v>6.8826713950311035E-4</v>
      </c>
      <c r="V178">
        <f t="shared" si="62"/>
        <v>0</v>
      </c>
      <c r="W178">
        <f t="shared" si="62"/>
        <v>0</v>
      </c>
      <c r="Y178">
        <f t="shared" ca="1" si="79"/>
        <v>1.1515928388592543E-3</v>
      </c>
      <c r="Z178">
        <f t="shared" ca="1" si="80"/>
        <v>7.9969004318148165E-4</v>
      </c>
      <c r="AA178">
        <f t="shared" ca="1" si="81"/>
        <v>6.2934447205502256E-4</v>
      </c>
      <c r="AB178">
        <f t="shared" ca="1" si="82"/>
        <v>0</v>
      </c>
      <c r="AC178" t="e">
        <f t="shared" ca="1" si="83"/>
        <v>#NUM!</v>
      </c>
      <c r="AE178" t="str">
        <f t="shared" si="84"/>
        <v>2023-17</v>
      </c>
      <c r="AF178">
        <f t="shared" ca="1" si="85"/>
        <v>0.13205943230004424</v>
      </c>
      <c r="AG178">
        <f t="shared" ca="1" si="63"/>
        <v>6.7250111168822582E-2</v>
      </c>
      <c r="AH178">
        <f t="shared" ca="1" si="64"/>
        <v>5.3908149557825913E-2</v>
      </c>
      <c r="AI178">
        <f t="shared" ca="1" si="65"/>
        <v>0.13036285389572422</v>
      </c>
      <c r="AJ178" t="e">
        <f t="shared" ca="1" si="66"/>
        <v>#NUM!</v>
      </c>
      <c r="AL178">
        <f t="shared" ca="1" si="86"/>
        <v>0.50924125598259184</v>
      </c>
      <c r="AM178">
        <f t="shared" ca="1" si="67"/>
        <v>0.40821127744472252</v>
      </c>
      <c r="AN178">
        <f t="shared" ca="1" si="68"/>
        <v>0.98715291763131818</v>
      </c>
      <c r="AO178" t="e">
        <f t="shared" ca="1" si="69"/>
        <v>#NUM!</v>
      </c>
      <c r="AQ178" t="str">
        <f t="shared" si="87"/>
        <v>2023-17</v>
      </c>
      <c r="AR178">
        <f t="shared" ca="1" si="88"/>
        <v>0.85621143028010172</v>
      </c>
      <c r="AS178">
        <f t="shared" ca="1" si="70"/>
        <v>0.98588626784910649</v>
      </c>
      <c r="AT178" t="e">
        <f t="shared" ca="1" si="71"/>
        <v>#DIV/0!</v>
      </c>
      <c r="AU178" t="e">
        <f t="shared" ca="1" si="72"/>
        <v>#NUM!</v>
      </c>
    </row>
    <row r="179" spans="1:47" x14ac:dyDescent="0.25">
      <c r="A179" s="1" t="s">
        <v>129</v>
      </c>
      <c r="B179" s="9">
        <v>147792</v>
      </c>
      <c r="C179" s="9">
        <v>161261</v>
      </c>
      <c r="D179" s="9">
        <v>556470</v>
      </c>
      <c r="E179" s="9">
        <v>35</v>
      </c>
      <c r="F179" s="9">
        <v>1</v>
      </c>
      <c r="G179" s="9">
        <v>151</v>
      </c>
      <c r="H179" s="9">
        <v>125</v>
      </c>
      <c r="I179" s="9">
        <v>343</v>
      </c>
      <c r="J179" s="9">
        <v>1</v>
      </c>
      <c r="K179" s="9">
        <v>0</v>
      </c>
      <c r="L179" s="9"/>
      <c r="M179">
        <f t="shared" si="73"/>
        <v>1.0217061816607123E-3</v>
      </c>
      <c r="N179">
        <f t="shared" si="74"/>
        <v>7.7514092061936862E-4</v>
      </c>
      <c r="O179">
        <f t="shared" si="75"/>
        <v>6.1638542958290657E-4</v>
      </c>
      <c r="P179">
        <f t="shared" si="76"/>
        <v>2.8571428571428571E-2</v>
      </c>
      <c r="Q179">
        <f t="shared" si="77"/>
        <v>0</v>
      </c>
      <c r="S179">
        <f t="shared" si="78"/>
        <v>1.0227512219669402E-3</v>
      </c>
      <c r="T179">
        <f t="shared" si="60"/>
        <v>7.7574226906770816E-4</v>
      </c>
      <c r="U179">
        <f t="shared" si="61"/>
        <v>6.1676561446060406E-4</v>
      </c>
      <c r="V179">
        <f t="shared" si="62"/>
        <v>2.9413885206293341E-2</v>
      </c>
      <c r="W179">
        <f t="shared" si="62"/>
        <v>0</v>
      </c>
      <c r="Y179">
        <f t="shared" ca="1" si="79"/>
        <v>1.2462056744833153E-3</v>
      </c>
      <c r="Z179">
        <f t="shared" ca="1" si="80"/>
        <v>6.9381280034631128E-4</v>
      </c>
      <c r="AA179">
        <f t="shared" ca="1" si="81"/>
        <v>5.6337070751474449E-4</v>
      </c>
      <c r="AB179">
        <f t="shared" ca="1" si="82"/>
        <v>2.6686015418189758E-2</v>
      </c>
      <c r="AC179" t="e">
        <f t="shared" ca="1" si="83"/>
        <v>#NUM!</v>
      </c>
      <c r="AE179" t="str">
        <f t="shared" si="84"/>
        <v>2023-18</v>
      </c>
      <c r="AF179">
        <f t="shared" ca="1" si="85"/>
        <v>0.13330563797452755</v>
      </c>
      <c r="AG179">
        <f t="shared" ca="1" si="63"/>
        <v>6.7943923969168887E-2</v>
      </c>
      <c r="AH179">
        <f t="shared" ca="1" si="64"/>
        <v>5.4471520265340655E-2</v>
      </c>
      <c r="AI179">
        <f t="shared" ca="1" si="65"/>
        <v>0.15704886931391399</v>
      </c>
      <c r="AJ179" t="e">
        <f t="shared" ca="1" si="66"/>
        <v>#NUM!</v>
      </c>
      <c r="AL179">
        <f t="shared" ca="1" si="86"/>
        <v>0.50968529914805116</v>
      </c>
      <c r="AM179">
        <f t="shared" ca="1" si="67"/>
        <v>0.40862127883705296</v>
      </c>
      <c r="AN179">
        <f t="shared" ca="1" si="68"/>
        <v>1.1781112314538666</v>
      </c>
      <c r="AO179" t="e">
        <f t="shared" ca="1" si="69"/>
        <v>#NUM!</v>
      </c>
      <c r="AQ179" t="str">
        <f t="shared" si="87"/>
        <v>2023-18</v>
      </c>
      <c r="AR179">
        <f t="shared" ca="1" si="88"/>
        <v>0.85695802107442065</v>
      </c>
      <c r="AS179">
        <f t="shared" ca="1" si="70"/>
        <v>0.98687647749012331</v>
      </c>
      <c r="AT179" t="e">
        <f t="shared" ca="1" si="71"/>
        <v>#DIV/0!</v>
      </c>
      <c r="AU179" t="e">
        <f t="shared" ca="1" si="72"/>
        <v>#NUM!</v>
      </c>
    </row>
    <row r="180" spans="1:47" x14ac:dyDescent="0.25">
      <c r="A180" s="1" t="s">
        <v>130</v>
      </c>
      <c r="B180" s="9">
        <v>147641</v>
      </c>
      <c r="C180" s="9">
        <v>161136</v>
      </c>
      <c r="D180" s="9">
        <v>556127</v>
      </c>
      <c r="E180" s="9">
        <v>34</v>
      </c>
      <c r="F180" s="9">
        <v>1</v>
      </c>
      <c r="G180" s="9">
        <v>133</v>
      </c>
      <c r="H180" s="9">
        <v>128</v>
      </c>
      <c r="I180" s="9">
        <v>360</v>
      </c>
      <c r="J180" s="9">
        <v>0</v>
      </c>
      <c r="K180" s="9">
        <v>0</v>
      </c>
      <c r="L180" s="9"/>
      <c r="M180">
        <f t="shared" si="73"/>
        <v>9.0083377923476544E-4</v>
      </c>
      <c r="N180">
        <f t="shared" si="74"/>
        <v>7.9436004368980235E-4</v>
      </c>
      <c r="O180">
        <f t="shared" si="75"/>
        <v>6.4733415209115906E-4</v>
      </c>
      <c r="P180">
        <f t="shared" si="76"/>
        <v>0</v>
      </c>
      <c r="Q180">
        <f t="shared" si="77"/>
        <v>0</v>
      </c>
      <c r="S180">
        <f t="shared" si="78"/>
        <v>9.0164607350366201E-4</v>
      </c>
      <c r="T180">
        <f t="shared" si="60"/>
        <v>7.9499159508507528E-4</v>
      </c>
      <c r="U180">
        <f t="shared" si="61"/>
        <v>6.4775348768016257E-4</v>
      </c>
      <c r="V180">
        <f t="shared" si="62"/>
        <v>0</v>
      </c>
      <c r="W180">
        <f t="shared" si="62"/>
        <v>0</v>
      </c>
      <c r="Y180">
        <f t="shared" ca="1" si="79"/>
        <v>1.1011683411554216E-3</v>
      </c>
      <c r="Z180">
        <f t="shared" ca="1" si="80"/>
        <v>7.101068866846419E-4</v>
      </c>
      <c r="AA180">
        <f t="shared" ca="1" si="81"/>
        <v>5.9105322466601205E-4</v>
      </c>
      <c r="AB180">
        <f t="shared" ca="1" si="82"/>
        <v>0</v>
      </c>
      <c r="AC180" t="e">
        <f t="shared" ca="1" si="83"/>
        <v>#NUM!</v>
      </c>
      <c r="AE180" t="str">
        <f t="shared" si="84"/>
        <v>2023-19</v>
      </c>
      <c r="AF180">
        <f t="shared" ca="1" si="85"/>
        <v>0.13440680631568297</v>
      </c>
      <c r="AG180">
        <f t="shared" ca="1" si="63"/>
        <v>6.8654030855853532E-2</v>
      </c>
      <c r="AH180">
        <f t="shared" ca="1" si="64"/>
        <v>5.5062573490006664E-2</v>
      </c>
      <c r="AI180">
        <f t="shared" ca="1" si="65"/>
        <v>0.15704886931391399</v>
      </c>
      <c r="AJ180" t="e">
        <f t="shared" ca="1" si="66"/>
        <v>#NUM!</v>
      </c>
      <c r="AL180">
        <f t="shared" ca="1" si="86"/>
        <v>0.51079281427612333</v>
      </c>
      <c r="AM180">
        <f t="shared" ca="1" si="67"/>
        <v>0.40967102038478986</v>
      </c>
      <c r="AN180">
        <f t="shared" ca="1" si="68"/>
        <v>1.1684591994921099</v>
      </c>
      <c r="AO180" t="e">
        <f t="shared" ca="1" si="69"/>
        <v>#NUM!</v>
      </c>
      <c r="AQ180" t="str">
        <f t="shared" si="87"/>
        <v>2023-19</v>
      </c>
      <c r="AR180">
        <f t="shared" ca="1" si="88"/>
        <v>0.85882013868709095</v>
      </c>
      <c r="AS180">
        <f t="shared" ca="1" si="70"/>
        <v>0.98941174741990778</v>
      </c>
      <c r="AT180" t="e">
        <f t="shared" ca="1" si="71"/>
        <v>#DIV/0!</v>
      </c>
      <c r="AU180" t="e">
        <f t="shared" ca="1" si="72"/>
        <v>#NUM!</v>
      </c>
    </row>
    <row r="181" spans="1:47" x14ac:dyDescent="0.25">
      <c r="A181" s="1" t="s">
        <v>131</v>
      </c>
      <c r="B181" s="9">
        <v>147508</v>
      </c>
      <c r="C181" s="9">
        <v>161008</v>
      </c>
      <c r="D181" s="9">
        <v>555767</v>
      </c>
      <c r="E181" s="9">
        <v>34</v>
      </c>
      <c r="F181" s="9">
        <v>1</v>
      </c>
      <c r="G181" s="9">
        <v>143</v>
      </c>
      <c r="H181" s="9">
        <v>144</v>
      </c>
      <c r="I181" s="9">
        <v>370</v>
      </c>
      <c r="J181" s="9">
        <v>0</v>
      </c>
      <c r="K181" s="9">
        <v>0</v>
      </c>
      <c r="L181" s="9"/>
      <c r="M181">
        <f t="shared" si="73"/>
        <v>9.694389456843019E-4</v>
      </c>
      <c r="N181">
        <f t="shared" si="74"/>
        <v>8.9436549736659045E-4</v>
      </c>
      <c r="O181">
        <f t="shared" si="75"/>
        <v>6.6574661683763158E-4</v>
      </c>
      <c r="P181">
        <f t="shared" si="76"/>
        <v>0</v>
      </c>
      <c r="Q181">
        <f t="shared" si="77"/>
        <v>0</v>
      </c>
      <c r="S181">
        <f t="shared" si="78"/>
        <v>9.703797456735747E-4</v>
      </c>
      <c r="T181">
        <f t="shared" si="60"/>
        <v>8.9516616282005396E-4</v>
      </c>
      <c r="U181">
        <f t="shared" si="61"/>
        <v>6.6619015530176384E-4</v>
      </c>
      <c r="V181">
        <f t="shared" si="62"/>
        <v>0</v>
      </c>
      <c r="W181">
        <f t="shared" si="62"/>
        <v>0</v>
      </c>
      <c r="Y181">
        <f t="shared" ca="1" si="79"/>
        <v>1.1878380909181414E-3</v>
      </c>
      <c r="Z181">
        <f t="shared" ca="1" si="80"/>
        <v>7.9854828325417028E-4</v>
      </c>
      <c r="AA181">
        <f t="shared" ca="1" si="81"/>
        <v>6.0723635378992177E-4</v>
      </c>
      <c r="AB181">
        <f t="shared" ca="1" si="82"/>
        <v>0</v>
      </c>
      <c r="AC181" t="e">
        <f t="shared" ca="1" si="83"/>
        <v>#NUM!</v>
      </c>
      <c r="AE181" t="str">
        <f t="shared" si="84"/>
        <v>2023-20</v>
      </c>
      <c r="AF181">
        <f t="shared" ca="1" si="85"/>
        <v>0.1355946444066011</v>
      </c>
      <c r="AG181">
        <f t="shared" ca="1" si="63"/>
        <v>6.9452579139107698E-2</v>
      </c>
      <c r="AH181">
        <f t="shared" ca="1" si="64"/>
        <v>5.5669809843796589E-2</v>
      </c>
      <c r="AI181">
        <f t="shared" ca="1" si="65"/>
        <v>0.15704886931391399</v>
      </c>
      <c r="AJ181" t="e">
        <f t="shared" ca="1" si="66"/>
        <v>#NUM!</v>
      </c>
      <c r="AL181">
        <f t="shared" ca="1" si="86"/>
        <v>0.51220739169346252</v>
      </c>
      <c r="AM181">
        <f t="shared" ca="1" si="67"/>
        <v>0.41056053568651446</v>
      </c>
      <c r="AN181">
        <f t="shared" ca="1" si="68"/>
        <v>1.1582232469519897</v>
      </c>
      <c r="AO181" t="e">
        <f t="shared" ca="1" si="69"/>
        <v>#NUM!</v>
      </c>
      <c r="AQ181" t="str">
        <f t="shared" si="87"/>
        <v>2023-20</v>
      </c>
      <c r="AR181">
        <f t="shared" ca="1" si="88"/>
        <v>0.86119853466250129</v>
      </c>
      <c r="AS181">
        <f t="shared" ca="1" si="70"/>
        <v>0.99156004897223493</v>
      </c>
      <c r="AT181" t="e">
        <f t="shared" ca="1" si="71"/>
        <v>#DIV/0!</v>
      </c>
      <c r="AU181" t="e">
        <f t="shared" ca="1" si="72"/>
        <v>#NUM!</v>
      </c>
    </row>
    <row r="182" spans="1:47" x14ac:dyDescent="0.25">
      <c r="A182" s="1" t="s">
        <v>132</v>
      </c>
      <c r="B182" s="9">
        <v>147365</v>
      </c>
      <c r="C182" s="9">
        <v>160864</v>
      </c>
      <c r="D182" s="9">
        <v>555397</v>
      </c>
      <c r="E182" s="9">
        <v>34</v>
      </c>
      <c r="F182" s="9">
        <v>1</v>
      </c>
      <c r="G182" s="9">
        <v>162</v>
      </c>
      <c r="H182" s="9">
        <v>126</v>
      </c>
      <c r="I182" s="9">
        <v>358</v>
      </c>
      <c r="J182" s="9">
        <v>0</v>
      </c>
      <c r="K182" s="9">
        <v>0</v>
      </c>
      <c r="L182" s="9"/>
      <c r="M182">
        <f t="shared" si="73"/>
        <v>1.0993112340107894E-3</v>
      </c>
      <c r="N182">
        <f t="shared" si="74"/>
        <v>7.8327034016311911E-4</v>
      </c>
      <c r="O182">
        <f t="shared" si="75"/>
        <v>6.4458396426340079E-4</v>
      </c>
      <c r="P182">
        <f t="shared" si="76"/>
        <v>0</v>
      </c>
      <c r="Q182">
        <f t="shared" si="77"/>
        <v>0</v>
      </c>
      <c r="S182">
        <f t="shared" si="78"/>
        <v>1.1005211602378305E-3</v>
      </c>
      <c r="T182">
        <f t="shared" si="60"/>
        <v>7.8388437365147564E-4</v>
      </c>
      <c r="U182">
        <f t="shared" si="61"/>
        <v>6.4499974310158856E-4</v>
      </c>
      <c r="V182">
        <f t="shared" si="62"/>
        <v>0</v>
      </c>
      <c r="W182">
        <f t="shared" si="62"/>
        <v>0</v>
      </c>
      <c r="Y182">
        <f t="shared" ca="1" si="79"/>
        <v>1.3502426621796657E-3</v>
      </c>
      <c r="Z182">
        <f t="shared" ca="1" si="80"/>
        <v>6.9837046689539444E-4</v>
      </c>
      <c r="AA182">
        <f t="shared" ca="1" si="81"/>
        <v>5.8730245617990944E-4</v>
      </c>
      <c r="AB182">
        <f t="shared" ca="1" si="82"/>
        <v>0</v>
      </c>
      <c r="AC182" t="e">
        <f t="shared" ca="1" si="83"/>
        <v>#NUM!</v>
      </c>
      <c r="AE182" t="str">
        <f t="shared" si="84"/>
        <v>2023-21</v>
      </c>
      <c r="AF182">
        <f t="shared" ca="1" si="85"/>
        <v>0.13694488706878077</v>
      </c>
      <c r="AG182">
        <f t="shared" ca="1" si="63"/>
        <v>7.0150949606003099E-2</v>
      </c>
      <c r="AH182">
        <f t="shared" ca="1" si="64"/>
        <v>5.62571122999765E-2</v>
      </c>
      <c r="AI182">
        <f t="shared" ca="1" si="65"/>
        <v>0.15704886931391399</v>
      </c>
      <c r="AJ182" t="e">
        <f t="shared" ca="1" si="66"/>
        <v>#NUM!</v>
      </c>
      <c r="AL182">
        <f t="shared" ca="1" si="86"/>
        <v>0.51225679985240835</v>
      </c>
      <c r="AM182">
        <f t="shared" ca="1" si="67"/>
        <v>0.41080111498957445</v>
      </c>
      <c r="AN182">
        <f t="shared" ca="1" si="68"/>
        <v>1.146803452654906</v>
      </c>
      <c r="AO182" t="e">
        <f t="shared" ca="1" si="69"/>
        <v>#NUM!</v>
      </c>
      <c r="AQ182" t="str">
        <f t="shared" si="87"/>
        <v>2023-21</v>
      </c>
      <c r="AR182">
        <f t="shared" ca="1" si="88"/>
        <v>0.86128160693903333</v>
      </c>
      <c r="AS182">
        <f t="shared" ca="1" si="70"/>
        <v>0.99214108101206544</v>
      </c>
      <c r="AT182" t="e">
        <f t="shared" ca="1" si="71"/>
        <v>#DIV/0!</v>
      </c>
      <c r="AU182" t="e">
        <f t="shared" ca="1" si="72"/>
        <v>#NUM!</v>
      </c>
    </row>
    <row r="183" spans="1:47" x14ac:dyDescent="0.25">
      <c r="A183" s="1" t="s">
        <v>133</v>
      </c>
      <c r="B183" s="9">
        <v>147203</v>
      </c>
      <c r="C183" s="9">
        <v>160738</v>
      </c>
      <c r="D183" s="9">
        <v>555039</v>
      </c>
      <c r="E183" s="9">
        <v>34</v>
      </c>
      <c r="F183" s="9">
        <v>1</v>
      </c>
      <c r="G183" s="9">
        <v>150</v>
      </c>
      <c r="H183" s="9">
        <v>136</v>
      </c>
      <c r="I183" s="9">
        <v>352</v>
      </c>
      <c r="J183" s="9">
        <v>0</v>
      </c>
      <c r="K183" s="9">
        <v>0</v>
      </c>
      <c r="L183" s="9"/>
      <c r="M183">
        <f t="shared" si="73"/>
        <v>1.0190009714475929E-3</v>
      </c>
      <c r="N183">
        <f t="shared" si="74"/>
        <v>8.4609737585387404E-4</v>
      </c>
      <c r="O183">
        <f t="shared" si="75"/>
        <v>6.3418966955475198E-4</v>
      </c>
      <c r="P183">
        <f t="shared" si="76"/>
        <v>0</v>
      </c>
      <c r="Q183">
        <f t="shared" si="77"/>
        <v>0</v>
      </c>
      <c r="S183">
        <f t="shared" si="78"/>
        <v>1.0200404820441093E-3</v>
      </c>
      <c r="T183">
        <f t="shared" si="60"/>
        <v>8.4681391344480187E-4</v>
      </c>
      <c r="U183">
        <f t="shared" si="61"/>
        <v>6.345921426186774E-4</v>
      </c>
      <c r="V183">
        <f t="shared" si="62"/>
        <v>0</v>
      </c>
      <c r="W183">
        <f t="shared" si="62"/>
        <v>0</v>
      </c>
      <c r="Y183">
        <f t="shared" ca="1" si="79"/>
        <v>1.254378899608664E-3</v>
      </c>
      <c r="Z183">
        <f t="shared" ca="1" si="80"/>
        <v>7.5345649123343772E-4</v>
      </c>
      <c r="AA183">
        <f t="shared" ca="1" si="81"/>
        <v>5.7721776398533234E-4</v>
      </c>
      <c r="AB183">
        <f t="shared" ca="1" si="82"/>
        <v>0</v>
      </c>
      <c r="AC183" t="e">
        <f t="shared" ca="1" si="83"/>
        <v>#NUM!</v>
      </c>
      <c r="AE183" t="str">
        <f t="shared" si="84"/>
        <v>2023-22</v>
      </c>
      <c r="AF183">
        <f t="shared" ca="1" si="85"/>
        <v>0.13819926596838944</v>
      </c>
      <c r="AG183">
        <f t="shared" ca="1" si="63"/>
        <v>7.0904406097236541E-2</v>
      </c>
      <c r="AH183">
        <f t="shared" ca="1" si="64"/>
        <v>5.6834330063961831E-2</v>
      </c>
      <c r="AI183">
        <f t="shared" ca="1" si="65"/>
        <v>0.15704886931391399</v>
      </c>
      <c r="AJ183" t="e">
        <f t="shared" ca="1" si="66"/>
        <v>#NUM!</v>
      </c>
      <c r="AL183">
        <f t="shared" ca="1" si="86"/>
        <v>0.51305920910936409</v>
      </c>
      <c r="AM183">
        <f t="shared" ca="1" si="67"/>
        <v>0.41124914568621257</v>
      </c>
      <c r="AN183">
        <f t="shared" ca="1" si="68"/>
        <v>1.1363943810659316</v>
      </c>
      <c r="AO183" t="e">
        <f t="shared" ca="1" si="69"/>
        <v>#NUM!</v>
      </c>
      <c r="AQ183" t="str">
        <f t="shared" si="87"/>
        <v>2023-22</v>
      </c>
      <c r="AR183">
        <f t="shared" ca="1" si="88"/>
        <v>0.86263073560741355</v>
      </c>
      <c r="AS183">
        <f t="shared" ca="1" si="70"/>
        <v>0.99322313664304984</v>
      </c>
      <c r="AT183" t="e">
        <f t="shared" ca="1" si="71"/>
        <v>#DIV/0!</v>
      </c>
      <c r="AU183" t="e">
        <f t="shared" ca="1" si="72"/>
        <v>#NUM!</v>
      </c>
    </row>
    <row r="184" spans="1:47" x14ac:dyDescent="0.25">
      <c r="A184" s="1" t="s">
        <v>134</v>
      </c>
      <c r="B184" s="9">
        <v>147053</v>
      </c>
      <c r="C184" s="9">
        <v>160602</v>
      </c>
      <c r="D184" s="9">
        <v>554687</v>
      </c>
      <c r="E184" s="9">
        <v>34</v>
      </c>
      <c r="F184" s="9">
        <v>1</v>
      </c>
      <c r="G184" s="9">
        <v>160</v>
      </c>
      <c r="H184" s="9">
        <v>125</v>
      </c>
      <c r="I184" s="9">
        <v>354</v>
      </c>
      <c r="J184" s="9">
        <v>0</v>
      </c>
      <c r="K184" s="9">
        <v>0</v>
      </c>
      <c r="L184" s="9"/>
      <c r="M184">
        <f t="shared" si="73"/>
        <v>1.0880430865062257E-3</v>
      </c>
      <c r="N184">
        <f t="shared" si="74"/>
        <v>7.7832156511126887E-4</v>
      </c>
      <c r="O184">
        <f t="shared" si="75"/>
        <v>6.3819775837544422E-4</v>
      </c>
      <c r="P184">
        <f t="shared" si="76"/>
        <v>0</v>
      </c>
      <c r="Q184">
        <f t="shared" si="77"/>
        <v>0</v>
      </c>
      <c r="S184">
        <f t="shared" si="78"/>
        <v>1.0892283214238492E-3</v>
      </c>
      <c r="T184">
        <f t="shared" si="60"/>
        <v>7.7892786081544367E-4</v>
      </c>
      <c r="U184">
        <f t="shared" si="61"/>
        <v>6.3860533655877986E-4</v>
      </c>
      <c r="V184">
        <f t="shared" si="62"/>
        <v>0</v>
      </c>
      <c r="W184">
        <f t="shared" si="62"/>
        <v>0</v>
      </c>
      <c r="Y184">
        <f t="shared" ca="1" si="79"/>
        <v>1.342542865185412E-3</v>
      </c>
      <c r="Z184">
        <f t="shared" ca="1" si="80"/>
        <v>6.9215564832558795E-4</v>
      </c>
      <c r="AA184">
        <f t="shared" ca="1" si="81"/>
        <v>5.8025683295259603E-4</v>
      </c>
      <c r="AB184">
        <f t="shared" ca="1" si="82"/>
        <v>0</v>
      </c>
      <c r="AC184" t="e">
        <f t="shared" ca="1" si="83"/>
        <v>#NUM!</v>
      </c>
      <c r="AE184" t="str">
        <f t="shared" si="84"/>
        <v>2023-23</v>
      </c>
      <c r="AF184">
        <f t="shared" ca="1" si="85"/>
        <v>0.13954180883357487</v>
      </c>
      <c r="AG184">
        <f t="shared" ca="1" si="63"/>
        <v>7.1596561745562129E-2</v>
      </c>
      <c r="AH184">
        <f t="shared" ca="1" si="64"/>
        <v>5.7414586896914428E-2</v>
      </c>
      <c r="AI184">
        <f t="shared" ca="1" si="65"/>
        <v>0.15704886931391399</v>
      </c>
      <c r="AJ184" t="e">
        <f t="shared" ca="1" si="66"/>
        <v>#NUM!</v>
      </c>
      <c r="AL184">
        <f t="shared" ca="1" si="86"/>
        <v>0.51308322820261043</v>
      </c>
      <c r="AM184">
        <f t="shared" ca="1" si="67"/>
        <v>0.411450785802771</v>
      </c>
      <c r="AN184">
        <f t="shared" ca="1" si="68"/>
        <v>1.1254610401476091</v>
      </c>
      <c r="AO184" t="e">
        <f t="shared" ca="1" si="69"/>
        <v>#NUM!</v>
      </c>
      <c r="AQ184" t="str">
        <f t="shared" si="87"/>
        <v>2023-23</v>
      </c>
      <c r="AR184">
        <f t="shared" ca="1" si="88"/>
        <v>0.86267112004591073</v>
      </c>
      <c r="AS184">
        <f t="shared" ca="1" si="70"/>
        <v>0.99371012520252044</v>
      </c>
      <c r="AT184" t="e">
        <f t="shared" ca="1" si="71"/>
        <v>#DIV/0!</v>
      </c>
      <c r="AU184" t="e">
        <f t="shared" ca="1" si="72"/>
        <v>#NUM!</v>
      </c>
    </row>
    <row r="185" spans="1:47" x14ac:dyDescent="0.25">
      <c r="A185" s="1" t="s">
        <v>135</v>
      </c>
      <c r="B185" s="9">
        <v>146893</v>
      </c>
      <c r="C185" s="9">
        <v>160477</v>
      </c>
      <c r="D185" s="9">
        <v>554333</v>
      </c>
      <c r="E185" s="9">
        <v>34</v>
      </c>
      <c r="F185" s="9">
        <v>1</v>
      </c>
      <c r="G185" s="9">
        <v>156</v>
      </c>
      <c r="H185" s="9">
        <v>111</v>
      </c>
      <c r="I185" s="9">
        <v>334</v>
      </c>
      <c r="J185" s="9">
        <v>0</v>
      </c>
      <c r="K185" s="9">
        <v>0</v>
      </c>
      <c r="L185" s="9"/>
      <c r="M185">
        <f t="shared" si="73"/>
        <v>1.0619975083904611E-3</v>
      </c>
      <c r="N185">
        <f t="shared" si="74"/>
        <v>6.91687905431931E-4</v>
      </c>
      <c r="O185">
        <f t="shared" si="75"/>
        <v>6.02525918536331E-4</v>
      </c>
      <c r="P185">
        <f t="shared" si="76"/>
        <v>0</v>
      </c>
      <c r="Q185">
        <f t="shared" si="77"/>
        <v>0</v>
      </c>
      <c r="S185">
        <f t="shared" si="78"/>
        <v>1.0631266462656818E-3</v>
      </c>
      <c r="T185">
        <f t="shared" si="60"/>
        <v>6.9216669637969536E-4</v>
      </c>
      <c r="U185">
        <f t="shared" si="61"/>
        <v>6.028891931515437E-4</v>
      </c>
      <c r="V185">
        <f t="shared" si="62"/>
        <v>0</v>
      </c>
      <c r="W185">
        <f t="shared" si="62"/>
        <v>0</v>
      </c>
      <c r="Y185">
        <f t="shared" ca="1" si="79"/>
        <v>1.3133852753112797E-3</v>
      </c>
      <c r="Z185">
        <f t="shared" ca="1" si="80"/>
        <v>6.1426187931060919E-4</v>
      </c>
      <c r="AA185">
        <f t="shared" ca="1" si="81"/>
        <v>5.4722753429605885E-4</v>
      </c>
      <c r="AB185">
        <f t="shared" ca="1" si="82"/>
        <v>0</v>
      </c>
      <c r="AC185" t="e">
        <f t="shared" ca="1" si="83"/>
        <v>#NUM!</v>
      </c>
      <c r="AE185" t="str">
        <f t="shared" si="84"/>
        <v>2023-24</v>
      </c>
      <c r="AF185">
        <f t="shared" ca="1" si="85"/>
        <v>0.14085519410888614</v>
      </c>
      <c r="AG185">
        <f t="shared" ca="1" si="63"/>
        <v>7.2210823624872744E-2</v>
      </c>
      <c r="AH185">
        <f t="shared" ca="1" si="64"/>
        <v>5.7961814431210484E-2</v>
      </c>
      <c r="AI185">
        <f t="shared" ca="1" si="65"/>
        <v>0.15704886931391399</v>
      </c>
      <c r="AJ185" t="e">
        <f t="shared" ca="1" si="66"/>
        <v>#NUM!</v>
      </c>
      <c r="AL185">
        <f t="shared" ca="1" si="86"/>
        <v>0.5126599986724748</v>
      </c>
      <c r="AM185">
        <f t="shared" ca="1" si="67"/>
        <v>0.41149930464334822</v>
      </c>
      <c r="AN185">
        <f t="shared" ca="1" si="68"/>
        <v>1.114966830349966</v>
      </c>
      <c r="AO185" t="e">
        <f t="shared" ca="1" si="69"/>
        <v>#NUM!</v>
      </c>
      <c r="AQ185" t="str">
        <f t="shared" si="87"/>
        <v>2023-24</v>
      </c>
      <c r="AR185">
        <f t="shared" ca="1" si="88"/>
        <v>0.86195952420194288</v>
      </c>
      <c r="AS185">
        <f t="shared" ca="1" si="70"/>
        <v>0.99382730486241733</v>
      </c>
      <c r="AT185" t="e">
        <f t="shared" ca="1" si="71"/>
        <v>#DIV/0!</v>
      </c>
      <c r="AU185" t="e">
        <f t="shared" ca="1" si="72"/>
        <v>#NUM!</v>
      </c>
    </row>
    <row r="186" spans="1:47" x14ac:dyDescent="0.25">
      <c r="A186" s="1" t="s">
        <v>136</v>
      </c>
      <c r="B186" s="9">
        <v>146737</v>
      </c>
      <c r="C186" s="9">
        <v>160366</v>
      </c>
      <c r="D186" s="9">
        <v>553999</v>
      </c>
      <c r="E186" s="9">
        <v>34</v>
      </c>
      <c r="F186" s="9">
        <v>1</v>
      </c>
      <c r="G186" s="9">
        <v>161</v>
      </c>
      <c r="H186" s="9">
        <v>125</v>
      </c>
      <c r="I186" s="9">
        <v>371</v>
      </c>
      <c r="J186" s="9">
        <v>0</v>
      </c>
      <c r="K186" s="9">
        <v>0</v>
      </c>
      <c r="L186" s="9"/>
      <c r="M186">
        <f t="shared" si="73"/>
        <v>1.0972011149198908E-3</v>
      </c>
      <c r="N186">
        <f t="shared" si="74"/>
        <v>7.7946696930770857E-4</v>
      </c>
      <c r="O186">
        <f t="shared" si="75"/>
        <v>6.696762990546914E-4</v>
      </c>
      <c r="P186">
        <f t="shared" si="76"/>
        <v>0</v>
      </c>
      <c r="Q186">
        <f t="shared" si="77"/>
        <v>0</v>
      </c>
      <c r="S186">
        <f t="shared" si="78"/>
        <v>1.0984063979584129E-3</v>
      </c>
      <c r="T186">
        <f t="shared" si="60"/>
        <v>7.8007505157051866E-4</v>
      </c>
      <c r="U186">
        <f t="shared" si="61"/>
        <v>6.70125091006357E-4</v>
      </c>
      <c r="V186">
        <f t="shared" si="62"/>
        <v>0</v>
      </c>
      <c r="W186">
        <f t="shared" si="62"/>
        <v>0</v>
      </c>
      <c r="Y186">
        <f t="shared" ca="1" si="79"/>
        <v>1.360091408091856E-3</v>
      </c>
      <c r="Z186">
        <f t="shared" ca="1" si="80"/>
        <v>6.9137805216249219E-4</v>
      </c>
      <c r="AA186">
        <f t="shared" ca="1" si="81"/>
        <v>6.0761577908213674E-4</v>
      </c>
      <c r="AB186">
        <f t="shared" ca="1" si="82"/>
        <v>0</v>
      </c>
      <c r="AC186" t="e">
        <f t="shared" ca="1" si="83"/>
        <v>#NUM!</v>
      </c>
      <c r="AE186" t="str">
        <f t="shared" si="84"/>
        <v>2023-25</v>
      </c>
      <c r="AF186">
        <f t="shared" ca="1" si="85"/>
        <v>0.14221528551697799</v>
      </c>
      <c r="AG186">
        <f t="shared" ca="1" si="63"/>
        <v>7.2902201677035233E-2</v>
      </c>
      <c r="AH186">
        <f t="shared" ca="1" si="64"/>
        <v>5.8569430210292622E-2</v>
      </c>
      <c r="AI186">
        <f t="shared" ca="1" si="65"/>
        <v>0.15704886931391399</v>
      </c>
      <c r="AJ186" t="e">
        <f t="shared" ca="1" si="66"/>
        <v>#NUM!</v>
      </c>
      <c r="AL186">
        <f t="shared" ca="1" si="86"/>
        <v>0.51261860785233249</v>
      </c>
      <c r="AM186">
        <f t="shared" ca="1" si="67"/>
        <v>0.411836392954402</v>
      </c>
      <c r="AN186">
        <f t="shared" ca="1" si="68"/>
        <v>1.1043037233516304</v>
      </c>
      <c r="AO186" t="e">
        <f t="shared" ca="1" si="69"/>
        <v>#NUM!</v>
      </c>
      <c r="AQ186" t="str">
        <f t="shared" si="87"/>
        <v>2023-25</v>
      </c>
      <c r="AR186">
        <f t="shared" ca="1" si="88"/>
        <v>0.86188993185666807</v>
      </c>
      <c r="AS186">
        <f t="shared" ca="1" si="70"/>
        <v>0.99464141940379069</v>
      </c>
      <c r="AT186" t="e">
        <f t="shared" ca="1" si="71"/>
        <v>#DIV/0!</v>
      </c>
      <c r="AU186" t="e">
        <f t="shared" ca="1" si="72"/>
        <v>#NUM!</v>
      </c>
    </row>
    <row r="187" spans="1:47" x14ac:dyDescent="0.25">
      <c r="A187" s="1" t="s">
        <v>137</v>
      </c>
      <c r="B187" s="9">
        <v>146576</v>
      </c>
      <c r="C187" s="9">
        <v>160241</v>
      </c>
      <c r="D187" s="9">
        <v>553628</v>
      </c>
      <c r="E187" s="9">
        <v>34</v>
      </c>
      <c r="F187" s="9">
        <v>1</v>
      </c>
      <c r="G187" s="9">
        <v>143</v>
      </c>
      <c r="H187" s="9">
        <v>107</v>
      </c>
      <c r="I187" s="9">
        <v>315</v>
      </c>
      <c r="J187" s="9">
        <v>0</v>
      </c>
      <c r="K187" s="9">
        <v>0</v>
      </c>
      <c r="L187" s="9"/>
      <c r="M187">
        <f t="shared" si="73"/>
        <v>9.7560310009824254E-4</v>
      </c>
      <c r="N187">
        <f t="shared" si="74"/>
        <v>6.6774421028326081E-4</v>
      </c>
      <c r="O187">
        <f t="shared" si="75"/>
        <v>5.6897411258101111E-4</v>
      </c>
      <c r="P187">
        <f t="shared" si="76"/>
        <v>0</v>
      </c>
      <c r="Q187">
        <f t="shared" si="77"/>
        <v>0</v>
      </c>
      <c r="S187">
        <f t="shared" si="78"/>
        <v>9.7655590860300386E-4</v>
      </c>
      <c r="T187">
        <f t="shared" si="60"/>
        <v>6.681904154089435E-4</v>
      </c>
      <c r="U187">
        <f t="shared" si="61"/>
        <v>5.6929804379732361E-4</v>
      </c>
      <c r="V187">
        <f t="shared" si="62"/>
        <v>0</v>
      </c>
      <c r="W187">
        <f t="shared" si="62"/>
        <v>0</v>
      </c>
      <c r="Y187">
        <f t="shared" ca="1" si="79"/>
        <v>1.2119928532848547E-3</v>
      </c>
      <c r="Z187">
        <f t="shared" ca="1" si="80"/>
        <v>5.9144692407814801E-4</v>
      </c>
      <c r="AA187">
        <f t="shared" ca="1" si="81"/>
        <v>5.1565065999893505E-4</v>
      </c>
      <c r="AB187">
        <f t="shared" ca="1" si="82"/>
        <v>0</v>
      </c>
      <c r="AC187" t="e">
        <f t="shared" ca="1" si="83"/>
        <v>#NUM!</v>
      </c>
      <c r="AE187" t="str">
        <f t="shared" si="84"/>
        <v>2023-26</v>
      </c>
      <c r="AF187">
        <f t="shared" ca="1" si="85"/>
        <v>0.14342727837026284</v>
      </c>
      <c r="AG187">
        <f t="shared" ca="1" si="63"/>
        <v>7.3493648601113376E-2</v>
      </c>
      <c r="AH187">
        <f t="shared" ca="1" si="64"/>
        <v>5.9085080870291559E-2</v>
      </c>
      <c r="AI187">
        <f t="shared" ca="1" si="65"/>
        <v>0.15704886931391399</v>
      </c>
      <c r="AJ187" t="e">
        <f t="shared" ca="1" si="66"/>
        <v>#NUM!</v>
      </c>
      <c r="AL187">
        <f t="shared" ca="1" si="86"/>
        <v>0.51241053610030018</v>
      </c>
      <c r="AM187">
        <f t="shared" ca="1" si="67"/>
        <v>0.41195148887759853</v>
      </c>
      <c r="AN187">
        <f t="shared" ca="1" si="68"/>
        <v>1.0949721078056469</v>
      </c>
      <c r="AO187" t="e">
        <f t="shared" ca="1" si="69"/>
        <v>#NUM!</v>
      </c>
      <c r="AQ187" t="str">
        <f t="shared" si="87"/>
        <v>2023-26</v>
      </c>
      <c r="AR187">
        <f t="shared" ca="1" si="88"/>
        <v>0.86154009097022077</v>
      </c>
      <c r="AS187">
        <f t="shared" ca="1" si="70"/>
        <v>0.9949193918568674</v>
      </c>
      <c r="AT187" t="e">
        <f t="shared" ca="1" si="71"/>
        <v>#DIV/0!</v>
      </c>
      <c r="AU187" t="e">
        <f t="shared" ca="1" si="72"/>
        <v>#NUM!</v>
      </c>
    </row>
    <row r="188" spans="1:47" x14ac:dyDescent="0.25">
      <c r="A188" s="1" t="s">
        <v>138</v>
      </c>
      <c r="B188" s="9">
        <v>146433</v>
      </c>
      <c r="C188" s="9">
        <v>160134</v>
      </c>
      <c r="D188" s="9">
        <v>553313</v>
      </c>
      <c r="E188" s="9">
        <v>34</v>
      </c>
      <c r="F188" s="9">
        <v>1</v>
      </c>
      <c r="G188" s="9">
        <v>152</v>
      </c>
      <c r="H188" s="9">
        <v>117</v>
      </c>
      <c r="I188" s="9">
        <v>349</v>
      </c>
      <c r="J188" s="9">
        <v>0</v>
      </c>
      <c r="K188" s="9">
        <v>0</v>
      </c>
      <c r="L188" s="9"/>
      <c r="M188">
        <f t="shared" si="73"/>
        <v>1.0380173867912288E-3</v>
      </c>
      <c r="N188">
        <f t="shared" si="74"/>
        <v>7.3063809059912318E-4</v>
      </c>
      <c r="O188">
        <f t="shared" si="75"/>
        <v>6.3074606958448472E-4</v>
      </c>
      <c r="P188">
        <f t="shared" si="76"/>
        <v>0</v>
      </c>
      <c r="Q188">
        <f t="shared" si="77"/>
        <v>0</v>
      </c>
      <c r="S188">
        <f t="shared" si="78"/>
        <v>1.0390960799861496E-3</v>
      </c>
      <c r="T188">
        <f t="shared" si="60"/>
        <v>7.3117234551625806E-4</v>
      </c>
      <c r="U188">
        <f t="shared" si="61"/>
        <v>6.3114418223451626E-4</v>
      </c>
      <c r="V188">
        <f t="shared" si="62"/>
        <v>0</v>
      </c>
      <c r="W188">
        <f t="shared" si="62"/>
        <v>0</v>
      </c>
      <c r="Y188">
        <f t="shared" ca="1" si="79"/>
        <v>1.2925773963807841E-3</v>
      </c>
      <c r="Z188">
        <f t="shared" ca="1" si="80"/>
        <v>6.4635576735084664E-4</v>
      </c>
      <c r="AA188">
        <f t="shared" ca="1" si="81"/>
        <v>5.7106716761056711E-4</v>
      </c>
      <c r="AB188">
        <f t="shared" ca="1" si="82"/>
        <v>0</v>
      </c>
      <c r="AC188" t="e">
        <f t="shared" ca="1" si="83"/>
        <v>#NUM!</v>
      </c>
      <c r="AE188" t="str">
        <f t="shared" si="84"/>
        <v>2023-27</v>
      </c>
      <c r="AF188">
        <f t="shared" ca="1" si="85"/>
        <v>0.14471985576664362</v>
      </c>
      <c r="AG188">
        <f t="shared" ca="1" si="63"/>
        <v>7.4140004368464227E-2</v>
      </c>
      <c r="AH188">
        <f t="shared" ca="1" si="64"/>
        <v>5.9656148037902125E-2</v>
      </c>
      <c r="AI188">
        <f t="shared" ca="1" si="65"/>
        <v>0.15704886931391399</v>
      </c>
      <c r="AJ188" t="e">
        <f t="shared" ca="1" si="66"/>
        <v>#NUM!</v>
      </c>
      <c r="AL188">
        <f t="shared" ca="1" si="86"/>
        <v>0.5123001538089752</v>
      </c>
      <c r="AM188">
        <f t="shared" ca="1" si="67"/>
        <v>0.41221812806458191</v>
      </c>
      <c r="AN188">
        <f t="shared" ca="1" si="68"/>
        <v>1.0851922735961714</v>
      </c>
      <c r="AO188" t="e">
        <f t="shared" ca="1" si="69"/>
        <v>#NUM!</v>
      </c>
      <c r="AQ188" t="str">
        <f t="shared" si="87"/>
        <v>2023-27</v>
      </c>
      <c r="AR188">
        <f t="shared" ca="1" si="88"/>
        <v>0.86135449999851021</v>
      </c>
      <c r="AS188">
        <f t="shared" ca="1" si="70"/>
        <v>0.99556336209346374</v>
      </c>
      <c r="AT188" t="e">
        <f t="shared" ca="1" si="71"/>
        <v>#DIV/0!</v>
      </c>
      <c r="AU188" t="e">
        <f t="shared" ca="1" si="72"/>
        <v>#NUM!</v>
      </c>
    </row>
    <row r="189" spans="1:47" x14ac:dyDescent="0.25">
      <c r="A189" s="1" t="s">
        <v>139</v>
      </c>
      <c r="B189" s="9">
        <v>146281</v>
      </c>
      <c r="C189" s="9">
        <v>160017</v>
      </c>
      <c r="D189" s="9">
        <v>552964</v>
      </c>
      <c r="E189" s="9">
        <v>34</v>
      </c>
      <c r="F189" s="9">
        <v>1</v>
      </c>
      <c r="G189" s="9">
        <v>142</v>
      </c>
      <c r="H189" s="9">
        <v>132</v>
      </c>
      <c r="I189" s="9">
        <v>398</v>
      </c>
      <c r="J189" s="9">
        <v>0</v>
      </c>
      <c r="K189" s="9">
        <v>0</v>
      </c>
      <c r="L189" s="9"/>
      <c r="M189">
        <f t="shared" si="73"/>
        <v>9.7073440843308424E-4</v>
      </c>
      <c r="N189">
        <f t="shared" si="74"/>
        <v>8.2491235306248714E-4</v>
      </c>
      <c r="O189">
        <f t="shared" si="75"/>
        <v>7.1975752490216363E-4</v>
      </c>
      <c r="P189">
        <f t="shared" si="76"/>
        <v>0</v>
      </c>
      <c r="Q189">
        <f t="shared" si="77"/>
        <v>0</v>
      </c>
      <c r="S189">
        <f t="shared" si="78"/>
        <v>9.7167772581259926E-4</v>
      </c>
      <c r="T189">
        <f t="shared" si="60"/>
        <v>8.2559344214681342E-4</v>
      </c>
      <c r="U189">
        <f t="shared" si="61"/>
        <v>7.2027598007616263E-4</v>
      </c>
      <c r="V189">
        <f t="shared" si="62"/>
        <v>0</v>
      </c>
      <c r="W189">
        <f t="shared" si="62"/>
        <v>0</v>
      </c>
      <c r="Y189">
        <f t="shared" ca="1" si="79"/>
        <v>1.2114932579912205E-3</v>
      </c>
      <c r="Z189">
        <f t="shared" ca="1" si="80"/>
        <v>7.2887732760273623E-4</v>
      </c>
      <c r="AA189">
        <f t="shared" ca="1" si="81"/>
        <v>6.5102889254966623E-4</v>
      </c>
      <c r="AB189">
        <f t="shared" ca="1" si="82"/>
        <v>0</v>
      </c>
      <c r="AC189" t="e">
        <f t="shared" ca="1" si="83"/>
        <v>#NUM!</v>
      </c>
      <c r="AE189" t="str">
        <f t="shared" si="84"/>
        <v>2023-28</v>
      </c>
      <c r="AF189">
        <f t="shared" ca="1" si="85"/>
        <v>0.14593134902463484</v>
      </c>
      <c r="AG189">
        <f t="shared" ca="1" si="63"/>
        <v>7.4868881696066966E-2</v>
      </c>
      <c r="AH189">
        <f t="shared" ca="1" si="64"/>
        <v>6.0307176930451789E-2</v>
      </c>
      <c r="AI189">
        <f t="shared" ca="1" si="65"/>
        <v>0.15704886931391399</v>
      </c>
      <c r="AJ189" t="e">
        <f t="shared" ca="1" si="66"/>
        <v>#NUM!</v>
      </c>
      <c r="AL189">
        <f t="shared" ca="1" si="86"/>
        <v>0.51304179805415395</v>
      </c>
      <c r="AM189">
        <f t="shared" ca="1" si="67"/>
        <v>0.41325717423657382</v>
      </c>
      <c r="AN189">
        <f t="shared" ca="1" si="68"/>
        <v>1.0761832215187868</v>
      </c>
      <c r="AO189" t="e">
        <f t="shared" ca="1" si="69"/>
        <v>#NUM!</v>
      </c>
      <c r="AQ189" t="str">
        <f t="shared" si="87"/>
        <v>2023-28</v>
      </c>
      <c r="AR189">
        <f t="shared" ca="1" si="88"/>
        <v>0.86260146157607964</v>
      </c>
      <c r="AS189">
        <f t="shared" ca="1" si="70"/>
        <v>0.99807280122273112</v>
      </c>
      <c r="AT189" t="e">
        <f t="shared" ca="1" si="71"/>
        <v>#DIV/0!</v>
      </c>
      <c r="AU189" t="e">
        <f t="shared" ca="1" si="72"/>
        <v>#NUM!</v>
      </c>
    </row>
    <row r="190" spans="1:47" x14ac:dyDescent="0.25">
      <c r="A190" s="1" t="s">
        <v>140</v>
      </c>
      <c r="B190" s="9">
        <v>146139</v>
      </c>
      <c r="C190" s="9">
        <v>159885</v>
      </c>
      <c r="D190" s="9">
        <v>552566</v>
      </c>
      <c r="E190" s="9">
        <v>34</v>
      </c>
      <c r="F190" s="9">
        <v>1</v>
      </c>
      <c r="G190" s="9">
        <v>127</v>
      </c>
      <c r="H190" s="9">
        <v>117</v>
      </c>
      <c r="I190" s="9">
        <v>365</v>
      </c>
      <c r="J190" s="9">
        <v>0</v>
      </c>
      <c r="K190" s="9">
        <v>0</v>
      </c>
      <c r="L190" s="9"/>
      <c r="M190">
        <f t="shared" si="73"/>
        <v>8.6903564414701068E-4</v>
      </c>
      <c r="N190">
        <f t="shared" si="74"/>
        <v>7.3177596397410642E-4</v>
      </c>
      <c r="O190">
        <f t="shared" si="75"/>
        <v>6.6055457628590977E-4</v>
      </c>
      <c r="P190">
        <f t="shared" si="76"/>
        <v>0</v>
      </c>
      <c r="Q190">
        <f t="shared" si="77"/>
        <v>0</v>
      </c>
      <c r="S190">
        <f t="shared" si="78"/>
        <v>8.6979157882014163E-4</v>
      </c>
      <c r="T190">
        <f t="shared" si="60"/>
        <v>7.3231188491271865E-4</v>
      </c>
      <c r="U190">
        <f t="shared" si="61"/>
        <v>6.6099122111206842E-4</v>
      </c>
      <c r="V190">
        <f t="shared" si="62"/>
        <v>0</v>
      </c>
      <c r="W190">
        <f t="shared" si="62"/>
        <v>0</v>
      </c>
      <c r="Y190">
        <f t="shared" ca="1" si="79"/>
        <v>1.0869557306193091E-3</v>
      </c>
      <c r="Z190">
        <f t="shared" ca="1" si="80"/>
        <v>6.4568489193355164E-4</v>
      </c>
      <c r="AA190">
        <f t="shared" ca="1" si="81"/>
        <v>5.9681502008691759E-4</v>
      </c>
      <c r="AB190">
        <f t="shared" ca="1" si="82"/>
        <v>0</v>
      </c>
      <c r="AC190" t="e">
        <f t="shared" ca="1" si="83"/>
        <v>#NUM!</v>
      </c>
      <c r="AE190" t="str">
        <f t="shared" si="84"/>
        <v>2023-29</v>
      </c>
      <c r="AF190">
        <f t="shared" ca="1" si="85"/>
        <v>0.14701830475525415</v>
      </c>
      <c r="AG190">
        <f t="shared" ca="1" si="63"/>
        <v>7.5514566588000515E-2</v>
      </c>
      <c r="AH190">
        <f t="shared" ca="1" si="64"/>
        <v>6.0903991950538708E-2</v>
      </c>
      <c r="AI190">
        <f t="shared" ca="1" si="65"/>
        <v>0.15704886931391399</v>
      </c>
      <c r="AJ190" t="e">
        <f t="shared" ca="1" si="66"/>
        <v>#NUM!</v>
      </c>
      <c r="AL190">
        <f t="shared" ca="1" si="86"/>
        <v>0.51364057498630467</v>
      </c>
      <c r="AM190">
        <f t="shared" ca="1" si="67"/>
        <v>0.4142612857081126</v>
      </c>
      <c r="AN190">
        <f t="shared" ca="1" si="68"/>
        <v>1.0682266373249101</v>
      </c>
      <c r="AO190" t="e">
        <f t="shared" ca="1" si="69"/>
        <v>#NUM!</v>
      </c>
      <c r="AQ190" t="str">
        <f t="shared" si="87"/>
        <v>2023-29</v>
      </c>
      <c r="AR190">
        <f t="shared" ca="1" si="88"/>
        <v>0.86360821357716455</v>
      </c>
      <c r="AS190">
        <f t="shared" ca="1" si="70"/>
        <v>1.0004978682551182</v>
      </c>
      <c r="AT190" t="e">
        <f t="shared" ca="1" si="71"/>
        <v>#DIV/0!</v>
      </c>
      <c r="AU190" t="e">
        <f t="shared" ca="1" si="72"/>
        <v>#NUM!</v>
      </c>
    </row>
    <row r="191" spans="1:47" x14ac:dyDescent="0.25">
      <c r="A191" s="1" t="s">
        <v>141</v>
      </c>
      <c r="B191" s="9">
        <v>146012</v>
      </c>
      <c r="C191" s="9">
        <v>159768</v>
      </c>
      <c r="D191" s="9">
        <v>552201</v>
      </c>
      <c r="E191" s="9">
        <v>34</v>
      </c>
      <c r="F191" s="9">
        <v>1</v>
      </c>
      <c r="G191" s="9">
        <v>125</v>
      </c>
      <c r="H191" s="9">
        <v>121</v>
      </c>
      <c r="I191" s="9">
        <v>320</v>
      </c>
      <c r="J191" s="9">
        <v>0</v>
      </c>
      <c r="K191" s="9">
        <v>0</v>
      </c>
      <c r="L191" s="9"/>
      <c r="M191">
        <f t="shared" si="73"/>
        <v>8.5609401966961615E-4</v>
      </c>
      <c r="N191">
        <f t="shared" si="74"/>
        <v>7.5734815482449548E-4</v>
      </c>
      <c r="O191">
        <f t="shared" si="75"/>
        <v>5.7949913165676993E-4</v>
      </c>
      <c r="P191">
        <f t="shared" si="76"/>
        <v>0</v>
      </c>
      <c r="Q191">
        <f t="shared" si="77"/>
        <v>0</v>
      </c>
      <c r="S191">
        <f t="shared" si="78"/>
        <v>8.5682759702673545E-4</v>
      </c>
      <c r="T191">
        <f t="shared" si="60"/>
        <v>7.5792220206036232E-4</v>
      </c>
      <c r="U191">
        <f t="shared" si="61"/>
        <v>5.7983516186561955E-4</v>
      </c>
      <c r="V191">
        <f t="shared" si="62"/>
        <v>0</v>
      </c>
      <c r="W191">
        <f t="shared" si="62"/>
        <v>0</v>
      </c>
      <c r="Y191">
        <f t="shared" ca="1" si="79"/>
        <v>1.0732181472754992E-3</v>
      </c>
      <c r="Z191">
        <f t="shared" ca="1" si="80"/>
        <v>6.6739893125097958E-4</v>
      </c>
      <c r="AA191">
        <f t="shared" ca="1" si="81"/>
        <v>5.2298751722964023E-4</v>
      </c>
      <c r="AB191">
        <f t="shared" ca="1" si="82"/>
        <v>0</v>
      </c>
      <c r="AC191" t="e">
        <f t="shared" ca="1" si="83"/>
        <v>#NUM!</v>
      </c>
      <c r="AE191" t="str">
        <f t="shared" si="84"/>
        <v>2023-30</v>
      </c>
      <c r="AF191">
        <f t="shared" ca="1" si="85"/>
        <v>0.14809152290252967</v>
      </c>
      <c r="AG191">
        <f t="shared" ca="1" si="63"/>
        <v>7.6181965519251493E-2</v>
      </c>
      <c r="AH191">
        <f t="shared" ca="1" si="64"/>
        <v>6.1426979467768351E-2</v>
      </c>
      <c r="AI191">
        <f t="shared" ca="1" si="65"/>
        <v>0.15704886931391399</v>
      </c>
      <c r="AJ191" t="e">
        <f t="shared" ca="1" si="66"/>
        <v>#NUM!</v>
      </c>
      <c r="AL191">
        <f t="shared" ca="1" si="86"/>
        <v>0.51442489094661181</v>
      </c>
      <c r="AM191">
        <f t="shared" ca="1" si="67"/>
        <v>0.41479065285997591</v>
      </c>
      <c r="AN191">
        <f t="shared" ca="1" si="68"/>
        <v>1.0604852069573207</v>
      </c>
      <c r="AO191" t="e">
        <f t="shared" ca="1" si="69"/>
        <v>#NUM!</v>
      </c>
      <c r="AQ191" t="str">
        <f t="shared" si="87"/>
        <v>2023-30</v>
      </c>
      <c r="AR191">
        <f t="shared" ca="1" si="88"/>
        <v>0.8649269211293843</v>
      </c>
      <c r="AS191">
        <f t="shared" ca="1" si="70"/>
        <v>1.00177636259006</v>
      </c>
      <c r="AT191" t="e">
        <f t="shared" ca="1" si="71"/>
        <v>#DIV/0!</v>
      </c>
      <c r="AU191" t="e">
        <f t="shared" ca="1" si="72"/>
        <v>#NUM!</v>
      </c>
    </row>
    <row r="192" spans="1:47" x14ac:dyDescent="0.25">
      <c r="A192" s="1" t="s">
        <v>142</v>
      </c>
      <c r="B192" s="9">
        <v>145887</v>
      </c>
      <c r="C192" s="9">
        <v>159647</v>
      </c>
      <c r="D192" s="9">
        <v>551881</v>
      </c>
      <c r="E192" s="9">
        <v>34</v>
      </c>
      <c r="F192" s="9">
        <v>1</v>
      </c>
      <c r="G192" s="9">
        <v>149</v>
      </c>
      <c r="H192" s="9">
        <v>113</v>
      </c>
      <c r="I192" s="9">
        <v>341</v>
      </c>
      <c r="J192" s="9">
        <v>0</v>
      </c>
      <c r="K192" s="9">
        <v>0</v>
      </c>
      <c r="L192" s="9"/>
      <c r="M192">
        <f t="shared" si="73"/>
        <v>1.0213384331708788E-3</v>
      </c>
      <c r="N192">
        <f t="shared" si="74"/>
        <v>7.0781160936315751E-4</v>
      </c>
      <c r="O192">
        <f t="shared" si="75"/>
        <v>6.1788682705148394E-4</v>
      </c>
      <c r="P192">
        <f t="shared" si="76"/>
        <v>0</v>
      </c>
      <c r="Q192">
        <f t="shared" si="77"/>
        <v>0</v>
      </c>
      <c r="S192">
        <f t="shared" si="78"/>
        <v>1.0223827209013638E-3</v>
      </c>
      <c r="T192">
        <f t="shared" si="60"/>
        <v>7.0831299111416709E-4</v>
      </c>
      <c r="U192">
        <f t="shared" si="61"/>
        <v>6.1826886692263486E-4</v>
      </c>
      <c r="V192">
        <f t="shared" si="62"/>
        <v>0</v>
      </c>
      <c r="W192">
        <f t="shared" si="62"/>
        <v>0</v>
      </c>
      <c r="Y192">
        <f t="shared" ca="1" si="79"/>
        <v>1.2835298297636036E-3</v>
      </c>
      <c r="Z192">
        <f t="shared" ca="1" si="80"/>
        <v>6.2290586554543869E-4</v>
      </c>
      <c r="AA192">
        <f t="shared" ca="1" si="81"/>
        <v>5.5706628599354194E-4</v>
      </c>
      <c r="AB192">
        <f t="shared" ca="1" si="82"/>
        <v>0</v>
      </c>
      <c r="AC192" t="e">
        <f t="shared" ca="1" si="83"/>
        <v>#NUM!</v>
      </c>
      <c r="AE192" t="str">
        <f t="shared" si="84"/>
        <v>2023-31</v>
      </c>
      <c r="AF192">
        <f t="shared" ca="1" si="85"/>
        <v>0.14937505273229326</v>
      </c>
      <c r="AG192">
        <f t="shared" ca="1" si="63"/>
        <v>7.6804871384796927E-2</v>
      </c>
      <c r="AH192">
        <f t="shared" ca="1" si="64"/>
        <v>6.1984045753761895E-2</v>
      </c>
      <c r="AI192">
        <f t="shared" ca="1" si="65"/>
        <v>0.15704886931391399</v>
      </c>
      <c r="AJ192" t="e">
        <f t="shared" ca="1" si="66"/>
        <v>#NUM!</v>
      </c>
      <c r="AL192">
        <f t="shared" ca="1" si="86"/>
        <v>0.51417468968158264</v>
      </c>
      <c r="AM192">
        <f t="shared" ca="1" si="67"/>
        <v>0.41495580834939261</v>
      </c>
      <c r="AN192">
        <f t="shared" ca="1" si="68"/>
        <v>1.0513728125363315</v>
      </c>
      <c r="AO192" t="e">
        <f t="shared" ca="1" si="69"/>
        <v>#NUM!</v>
      </c>
      <c r="AQ192" t="str">
        <f t="shared" si="87"/>
        <v>2023-31</v>
      </c>
      <c r="AR192">
        <f t="shared" ca="1" si="88"/>
        <v>0.86450624589839742</v>
      </c>
      <c r="AS192">
        <f t="shared" ca="1" si="70"/>
        <v>1.0021752357669478</v>
      </c>
      <c r="AT192" t="e">
        <f t="shared" ca="1" si="71"/>
        <v>#DIV/0!</v>
      </c>
      <c r="AU192" t="e">
        <f t="shared" ca="1" si="72"/>
        <v>#NUM!</v>
      </c>
    </row>
    <row r="193" spans="1:47" x14ac:dyDescent="0.25">
      <c r="A193" s="1" t="s">
        <v>143</v>
      </c>
      <c r="B193" s="9">
        <v>145738</v>
      </c>
      <c r="C193" s="9">
        <v>159534</v>
      </c>
      <c r="D193" s="9">
        <v>551540</v>
      </c>
      <c r="E193" s="9">
        <v>34</v>
      </c>
      <c r="F193" s="9">
        <v>1</v>
      </c>
      <c r="G193" s="9">
        <v>133</v>
      </c>
      <c r="H193" s="9">
        <v>132</v>
      </c>
      <c r="I193" s="9">
        <v>349</v>
      </c>
      <c r="J193" s="9">
        <v>0</v>
      </c>
      <c r="K193" s="9">
        <v>0</v>
      </c>
      <c r="L193" s="9"/>
      <c r="M193">
        <f t="shared" si="73"/>
        <v>9.1259657741975329E-4</v>
      </c>
      <c r="N193">
        <f t="shared" si="74"/>
        <v>8.2740983113317539E-4</v>
      </c>
      <c r="O193">
        <f t="shared" si="75"/>
        <v>6.3277368821844295E-4</v>
      </c>
      <c r="P193">
        <f t="shared" si="76"/>
        <v>0</v>
      </c>
      <c r="Q193">
        <f t="shared" si="77"/>
        <v>0</v>
      </c>
      <c r="S193">
        <f t="shared" si="78"/>
        <v>9.134302341776661E-4</v>
      </c>
      <c r="T193">
        <f t="shared" si="60"/>
        <v>8.2809505240302348E-4</v>
      </c>
      <c r="U193">
        <f t="shared" si="61"/>
        <v>6.3317436543736756E-4</v>
      </c>
      <c r="V193">
        <f t="shared" si="62"/>
        <v>0</v>
      </c>
      <c r="W193">
        <f t="shared" si="62"/>
        <v>0</v>
      </c>
      <c r="Y193">
        <f t="shared" ca="1" si="79"/>
        <v>1.1493855992925962E-3</v>
      </c>
      <c r="Z193">
        <f t="shared" ca="1" si="80"/>
        <v>7.2730025280581855E-4</v>
      </c>
      <c r="AA193">
        <f t="shared" ca="1" si="81"/>
        <v>5.6989591427221464E-4</v>
      </c>
      <c r="AB193">
        <f t="shared" ca="1" si="82"/>
        <v>0</v>
      </c>
      <c r="AC193" t="e">
        <f t="shared" ca="1" si="83"/>
        <v>#NUM!</v>
      </c>
      <c r="AE193" t="str">
        <f t="shared" si="84"/>
        <v>2023-32</v>
      </c>
      <c r="AF193">
        <f t="shared" ca="1" si="85"/>
        <v>0.15052443833158585</v>
      </c>
      <c r="AG193">
        <f t="shared" ca="1" si="63"/>
        <v>7.7532171637602745E-2</v>
      </c>
      <c r="AH193">
        <f t="shared" ca="1" si="64"/>
        <v>6.2553941668034116E-2</v>
      </c>
      <c r="AI193">
        <f t="shared" ca="1" si="65"/>
        <v>0.15704886931391399</v>
      </c>
      <c r="AJ193" t="e">
        <f t="shared" ca="1" si="66"/>
        <v>#NUM!</v>
      </c>
      <c r="AL193">
        <f t="shared" ca="1" si="86"/>
        <v>0.51508029192448745</v>
      </c>
      <c r="AM193">
        <f t="shared" ca="1" si="67"/>
        <v>0.41557332723764018</v>
      </c>
      <c r="AN193">
        <f t="shared" ca="1" si="68"/>
        <v>1.0433446625321774</v>
      </c>
      <c r="AO193" t="e">
        <f t="shared" ca="1" si="69"/>
        <v>#NUM!</v>
      </c>
      <c r="AQ193" t="str">
        <f t="shared" si="87"/>
        <v>2023-32</v>
      </c>
      <c r="AR193">
        <f t="shared" ca="1" si="88"/>
        <v>0.8660288778190306</v>
      </c>
      <c r="AS193">
        <f t="shared" ca="1" si="70"/>
        <v>1.0036666286453408</v>
      </c>
      <c r="AT193" t="e">
        <f t="shared" ca="1" si="71"/>
        <v>#DIV/0!</v>
      </c>
      <c r="AU193" t="e">
        <f t="shared" ca="1" si="72"/>
        <v>#NUM!</v>
      </c>
    </row>
    <row r="194" spans="1:47" x14ac:dyDescent="0.25">
      <c r="A194" s="1" t="s">
        <v>144</v>
      </c>
      <c r="B194" s="9">
        <v>145605</v>
      </c>
      <c r="C194" s="9">
        <v>159402</v>
      </c>
      <c r="D194" s="9">
        <v>551191</v>
      </c>
      <c r="E194" s="9">
        <v>34</v>
      </c>
      <c r="F194" s="9">
        <v>1</v>
      </c>
      <c r="G194" s="9">
        <v>179</v>
      </c>
      <c r="H194" s="9">
        <v>116</v>
      </c>
      <c r="I194" s="9">
        <v>353</v>
      </c>
      <c r="J194" s="9">
        <v>0</v>
      </c>
      <c r="K194" s="9">
        <v>0</v>
      </c>
      <c r="L194" s="9"/>
      <c r="M194">
        <f t="shared" si="73"/>
        <v>1.2293533875897119E-3</v>
      </c>
      <c r="N194">
        <f t="shared" si="74"/>
        <v>7.2771985295040208E-4</v>
      </c>
      <c r="O194">
        <f t="shared" si="75"/>
        <v>6.4043135682549245E-4</v>
      </c>
      <c r="P194">
        <f t="shared" si="76"/>
        <v>0</v>
      </c>
      <c r="Q194">
        <f t="shared" si="77"/>
        <v>0</v>
      </c>
      <c r="S194">
        <f t="shared" si="78"/>
        <v>1.2308667129621339E-3</v>
      </c>
      <c r="T194">
        <f t="shared" si="60"/>
        <v>7.282498469839934E-4</v>
      </c>
      <c r="U194">
        <f t="shared" si="61"/>
        <v>6.4084179392266932E-4</v>
      </c>
      <c r="V194">
        <f t="shared" si="62"/>
        <v>0</v>
      </c>
      <c r="W194">
        <f t="shared" si="62"/>
        <v>0</v>
      </c>
      <c r="Y194">
        <f t="shared" ca="1" si="79"/>
        <v>1.5523845067772185E-3</v>
      </c>
      <c r="Z194">
        <f t="shared" ca="1" si="80"/>
        <v>6.38778494041092E-4</v>
      </c>
      <c r="AA194">
        <f t="shared" ca="1" si="81"/>
        <v>5.7619006984025941E-4</v>
      </c>
      <c r="AB194">
        <f t="shared" ca="1" si="82"/>
        <v>0</v>
      </c>
      <c r="AC194" t="e">
        <f t="shared" ca="1" si="83"/>
        <v>#NUM!</v>
      </c>
      <c r="AE194" t="str">
        <f t="shared" si="84"/>
        <v>2023-33</v>
      </c>
      <c r="AF194">
        <f t="shared" ca="1" si="85"/>
        <v>0.15207682283836307</v>
      </c>
      <c r="AG194">
        <f t="shared" ca="1" si="63"/>
        <v>7.8170950131643838E-2</v>
      </c>
      <c r="AH194">
        <f t="shared" ca="1" si="64"/>
        <v>6.3130131737874379E-2</v>
      </c>
      <c r="AI194">
        <f t="shared" ca="1" si="65"/>
        <v>0.15704886931391399</v>
      </c>
      <c r="AJ194" t="e">
        <f t="shared" ca="1" si="66"/>
        <v>#NUM!</v>
      </c>
      <c r="AL194">
        <f t="shared" ca="1" si="86"/>
        <v>0.51402277265306162</v>
      </c>
      <c r="AM194">
        <f t="shared" ca="1" si="67"/>
        <v>0.41512000684662581</v>
      </c>
      <c r="AN194">
        <f t="shared" ca="1" si="68"/>
        <v>1.0326943079343229</v>
      </c>
      <c r="AO194" t="e">
        <f t="shared" ca="1" si="69"/>
        <v>#NUM!</v>
      </c>
      <c r="AQ194" t="str">
        <f t="shared" si="87"/>
        <v>2023-33</v>
      </c>
      <c r="AR194">
        <f t="shared" ca="1" si="88"/>
        <v>0.86425082060685676</v>
      </c>
      <c r="AS194">
        <f t="shared" ca="1" si="70"/>
        <v>1.0025717976763517</v>
      </c>
      <c r="AT194" t="e">
        <f t="shared" ca="1" si="71"/>
        <v>#DIV/0!</v>
      </c>
      <c r="AU194" t="e">
        <f t="shared" ca="1" si="72"/>
        <v>#NUM!</v>
      </c>
    </row>
    <row r="195" spans="1:47" x14ac:dyDescent="0.25">
      <c r="A195" s="1" t="s">
        <v>145</v>
      </c>
      <c r="B195" s="9">
        <v>145426</v>
      </c>
      <c r="C195" s="9">
        <v>159286</v>
      </c>
      <c r="D195" s="9">
        <v>550838</v>
      </c>
      <c r="E195" s="9">
        <v>34</v>
      </c>
      <c r="F195" s="9">
        <v>1</v>
      </c>
      <c r="G195" s="9">
        <v>134</v>
      </c>
      <c r="H195" s="9">
        <v>151</v>
      </c>
      <c r="I195" s="9">
        <v>409</v>
      </c>
      <c r="J195" s="9">
        <v>0</v>
      </c>
      <c r="K195" s="9">
        <v>0</v>
      </c>
      <c r="L195" s="9"/>
      <c r="M195">
        <f t="shared" si="73"/>
        <v>9.2143083080054456E-4</v>
      </c>
      <c r="N195">
        <f t="shared" si="74"/>
        <v>9.4798036236706297E-4</v>
      </c>
      <c r="O195">
        <f t="shared" si="75"/>
        <v>7.4250505593296038E-4</v>
      </c>
      <c r="P195">
        <f t="shared" si="76"/>
        <v>0</v>
      </c>
      <c r="Q195">
        <f t="shared" si="77"/>
        <v>0</v>
      </c>
      <c r="S195">
        <f t="shared" si="78"/>
        <v>9.2228071399929517E-4</v>
      </c>
      <c r="T195">
        <f t="shared" si="60"/>
        <v>9.4887995305679225E-4</v>
      </c>
      <c r="U195">
        <f t="shared" si="61"/>
        <v>7.4305681353732558E-4</v>
      </c>
      <c r="V195">
        <f t="shared" si="62"/>
        <v>0</v>
      </c>
      <c r="W195">
        <f t="shared" si="62"/>
        <v>0</v>
      </c>
      <c r="Y195">
        <f t="shared" ca="1" si="79"/>
        <v>1.1658677887771863E-3</v>
      </c>
      <c r="Z195">
        <f t="shared" ca="1" si="80"/>
        <v>8.3122288393414718E-4</v>
      </c>
      <c r="AA195">
        <f t="shared" ca="1" si="81"/>
        <v>6.6738998440368466E-4</v>
      </c>
      <c r="AB195">
        <f t="shared" ca="1" si="82"/>
        <v>0</v>
      </c>
      <c r="AC195" t="e">
        <f t="shared" ca="1" si="83"/>
        <v>#NUM!</v>
      </c>
      <c r="AE195" t="str">
        <f t="shared" si="84"/>
        <v>2023-34</v>
      </c>
      <c r="AF195">
        <f t="shared" ca="1" si="85"/>
        <v>0.15324269062714027</v>
      </c>
      <c r="AG195">
        <f t="shared" ca="1" si="63"/>
        <v>7.9002173015577978E-2</v>
      </c>
      <c r="AH195">
        <f t="shared" ca="1" si="64"/>
        <v>6.3797521722278067E-2</v>
      </c>
      <c r="AI195">
        <f t="shared" ca="1" si="65"/>
        <v>0.15704886931391399</v>
      </c>
      <c r="AJ195" t="e">
        <f t="shared" ca="1" si="66"/>
        <v>#NUM!</v>
      </c>
      <c r="AL195">
        <f t="shared" ca="1" si="86"/>
        <v>0.51553632145366535</v>
      </c>
      <c r="AM195">
        <f t="shared" ca="1" si="67"/>
        <v>0.41631689877793826</v>
      </c>
      <c r="AN195">
        <f t="shared" ca="1" si="68"/>
        <v>1.0248375871710231</v>
      </c>
      <c r="AO195" t="e">
        <f t="shared" ca="1" si="69"/>
        <v>#NUM!</v>
      </c>
      <c r="AQ195" t="str">
        <f t="shared" si="87"/>
        <v>2023-34</v>
      </c>
      <c r="AR195">
        <f t="shared" ca="1" si="88"/>
        <v>0.86679562185408321</v>
      </c>
      <c r="AS195">
        <f t="shared" ca="1" si="70"/>
        <v>1.00546245598096</v>
      </c>
      <c r="AT195" t="e">
        <f t="shared" ca="1" si="71"/>
        <v>#DIV/0!</v>
      </c>
      <c r="AU195" t="e">
        <f t="shared" ca="1" si="72"/>
        <v>#NUM!</v>
      </c>
    </row>
    <row r="196" spans="1:47" x14ac:dyDescent="0.25">
      <c r="A196" s="1" t="s">
        <v>146</v>
      </c>
      <c r="B196" s="9">
        <v>145292</v>
      </c>
      <c r="C196" s="9">
        <v>159135</v>
      </c>
      <c r="D196" s="9">
        <v>550429</v>
      </c>
      <c r="E196" s="9">
        <v>34</v>
      </c>
      <c r="F196" s="9">
        <v>1</v>
      </c>
      <c r="G196" s="9">
        <v>135</v>
      </c>
      <c r="H196" s="9">
        <v>119</v>
      </c>
      <c r="I196" s="9">
        <v>358</v>
      </c>
      <c r="J196" s="9">
        <v>0</v>
      </c>
      <c r="K196" s="9">
        <v>0</v>
      </c>
      <c r="L196" s="9"/>
      <c r="M196">
        <f t="shared" si="73"/>
        <v>9.2916334003248632E-4</v>
      </c>
      <c r="N196">
        <f t="shared" si="74"/>
        <v>7.477927545794451E-4</v>
      </c>
      <c r="O196">
        <f t="shared" si="75"/>
        <v>6.5040177752262321E-4</v>
      </c>
      <c r="P196">
        <f t="shared" si="76"/>
        <v>0</v>
      </c>
      <c r="Q196">
        <f t="shared" si="77"/>
        <v>0</v>
      </c>
      <c r="S196">
        <f t="shared" si="78"/>
        <v>9.3002755451473073E-4</v>
      </c>
      <c r="T196">
        <f t="shared" si="60"/>
        <v>7.4835240198253231E-4</v>
      </c>
      <c r="U196">
        <f t="shared" si="61"/>
        <v>6.50825098281172E-4</v>
      </c>
      <c r="V196">
        <f t="shared" si="62"/>
        <v>0</v>
      </c>
      <c r="W196">
        <f t="shared" si="62"/>
        <v>0</v>
      </c>
      <c r="Y196">
        <f t="shared" ca="1" si="79"/>
        <v>1.1783651667273023E-3</v>
      </c>
      <c r="Z196">
        <f t="shared" ca="1" si="80"/>
        <v>6.5470960457149428E-4</v>
      </c>
      <c r="AA196">
        <f t="shared" ca="1" si="81"/>
        <v>5.8393523125276623E-4</v>
      </c>
      <c r="AB196">
        <f t="shared" ca="1" si="82"/>
        <v>0</v>
      </c>
      <c r="AC196" t="e">
        <f t="shared" ca="1" si="83"/>
        <v>#NUM!</v>
      </c>
      <c r="AE196" t="str">
        <f t="shared" si="84"/>
        <v>2023-35</v>
      </c>
      <c r="AF196">
        <f t="shared" ca="1" si="85"/>
        <v>0.15442105579386758</v>
      </c>
      <c r="AG196">
        <f t="shared" ca="1" si="63"/>
        <v>7.9656882620149472E-2</v>
      </c>
      <c r="AH196">
        <f t="shared" ca="1" si="64"/>
        <v>6.4381456953530827E-2</v>
      </c>
      <c r="AI196">
        <f t="shared" ca="1" si="65"/>
        <v>0.15704886931391399</v>
      </c>
      <c r="AJ196" t="e">
        <f t="shared" ca="1" si="66"/>
        <v>#NUM!</v>
      </c>
      <c r="AL196">
        <f t="shared" ca="1" si="86"/>
        <v>0.51584210592680602</v>
      </c>
      <c r="AM196">
        <f t="shared" ca="1" si="67"/>
        <v>0.41692149184287319</v>
      </c>
      <c r="AN196">
        <f t="shared" ca="1" si="68"/>
        <v>1.0170171969524298</v>
      </c>
      <c r="AO196" t="e">
        <f t="shared" ca="1" si="69"/>
        <v>#NUM!</v>
      </c>
      <c r="AQ196" t="str">
        <f t="shared" si="87"/>
        <v>2023-35</v>
      </c>
      <c r="AR196">
        <f t="shared" ca="1" si="88"/>
        <v>0.86730975176408043</v>
      </c>
      <c r="AS196">
        <f t="shared" ca="1" si="70"/>
        <v>1.0069226312217994</v>
      </c>
      <c r="AT196" t="e">
        <f t="shared" ca="1" si="71"/>
        <v>#DIV/0!</v>
      </c>
      <c r="AU196" t="e">
        <f t="shared" ca="1" si="72"/>
        <v>#NUM!</v>
      </c>
    </row>
    <row r="197" spans="1:47" x14ac:dyDescent="0.25">
      <c r="A197" s="1" t="s">
        <v>147</v>
      </c>
      <c r="B197" s="9">
        <v>145157</v>
      </c>
      <c r="C197" s="9">
        <v>159016</v>
      </c>
      <c r="D197" s="9">
        <v>550071</v>
      </c>
      <c r="E197" s="9">
        <v>34</v>
      </c>
      <c r="F197" s="9">
        <v>1</v>
      </c>
      <c r="G197" s="9">
        <v>122</v>
      </c>
      <c r="H197" s="9">
        <v>119</v>
      </c>
      <c r="I197" s="9">
        <v>342</v>
      </c>
      <c r="J197" s="9">
        <v>0</v>
      </c>
      <c r="K197" s="9">
        <v>0</v>
      </c>
      <c r="L197" s="9"/>
      <c r="M197">
        <f t="shared" si="73"/>
        <v>8.4046928498108945E-4</v>
      </c>
      <c r="N197">
        <f t="shared" si="74"/>
        <v>7.4835236705740301E-4</v>
      </c>
      <c r="O197">
        <f t="shared" si="75"/>
        <v>6.2173792110473017E-4</v>
      </c>
      <c r="P197">
        <f t="shared" si="76"/>
        <v>0</v>
      </c>
      <c r="Q197">
        <f t="shared" si="77"/>
        <v>0</v>
      </c>
      <c r="S197">
        <f t="shared" si="78"/>
        <v>8.4117631739726191E-4</v>
      </c>
      <c r="T197">
        <f t="shared" si="60"/>
        <v>7.4891285274087532E-4</v>
      </c>
      <c r="U197">
        <f t="shared" si="61"/>
        <v>6.2212473970014092E-4</v>
      </c>
      <c r="V197">
        <f t="shared" si="62"/>
        <v>0</v>
      </c>
      <c r="W197">
        <f t="shared" si="62"/>
        <v>0</v>
      </c>
      <c r="Y197">
        <f t="shared" ca="1" si="79"/>
        <v>1.0682404545916582E-3</v>
      </c>
      <c r="Z197">
        <f t="shared" ca="1" si="80"/>
        <v>6.5435010215129214E-4</v>
      </c>
      <c r="AA197">
        <f t="shared" ca="1" si="81"/>
        <v>5.5759719510381728E-4</v>
      </c>
      <c r="AB197">
        <f t="shared" ca="1" si="82"/>
        <v>0</v>
      </c>
      <c r="AC197" t="e">
        <f t="shared" ca="1" si="83"/>
        <v>#NUM!</v>
      </c>
      <c r="AE197" t="str">
        <f t="shared" si="84"/>
        <v>2023-36</v>
      </c>
      <c r="AF197">
        <f t="shared" ca="1" si="85"/>
        <v>0.15548929624845925</v>
      </c>
      <c r="AG197">
        <f t="shared" ca="1" si="63"/>
        <v>8.0311232722300757E-2</v>
      </c>
      <c r="AH197">
        <f t="shared" ca="1" si="64"/>
        <v>6.4939054148634642E-2</v>
      </c>
      <c r="AI197">
        <f t="shared" ca="1" si="65"/>
        <v>0.15704886931391399</v>
      </c>
      <c r="AJ197" t="e">
        <f t="shared" ca="1" si="66"/>
        <v>#NUM!</v>
      </c>
      <c r="AL197">
        <f t="shared" ca="1" si="86"/>
        <v>0.5165065034056745</v>
      </c>
      <c r="AM197">
        <f t="shared" ca="1" si="67"/>
        <v>0.4176432443611251</v>
      </c>
      <c r="AN197">
        <f t="shared" ca="1" si="68"/>
        <v>1.0100300991970705</v>
      </c>
      <c r="AO197" t="e">
        <f t="shared" ca="1" si="69"/>
        <v>#NUM!</v>
      </c>
      <c r="AQ197" t="str">
        <f t="shared" si="87"/>
        <v>2023-36</v>
      </c>
      <c r="AR197">
        <f t="shared" ca="1" si="88"/>
        <v>0.86842683469672477</v>
      </c>
      <c r="AS197">
        <f t="shared" ca="1" si="70"/>
        <v>1.008665762624205</v>
      </c>
      <c r="AT197" t="e">
        <f t="shared" ca="1" si="71"/>
        <v>#DIV/0!</v>
      </c>
      <c r="AU197" t="e">
        <f t="shared" ca="1" si="72"/>
        <v>#NUM!</v>
      </c>
    </row>
    <row r="198" spans="1:47" x14ac:dyDescent="0.25">
      <c r="A198" s="1" t="s">
        <v>148</v>
      </c>
      <c r="B198" s="9">
        <v>145035</v>
      </c>
      <c r="C198" s="9">
        <v>158897</v>
      </c>
      <c r="D198" s="9">
        <v>549729</v>
      </c>
      <c r="E198" s="9">
        <v>34</v>
      </c>
      <c r="F198" s="9">
        <v>1</v>
      </c>
      <c r="G198" s="9">
        <v>134</v>
      </c>
      <c r="H198" s="9">
        <v>109</v>
      </c>
      <c r="I198" s="9">
        <v>376</v>
      </c>
      <c r="J198" s="9">
        <v>0</v>
      </c>
      <c r="K198" s="9">
        <v>0</v>
      </c>
      <c r="L198" s="9"/>
      <c r="M198">
        <f t="shared" si="73"/>
        <v>9.2391491708897851E-4</v>
      </c>
      <c r="N198">
        <f t="shared" si="74"/>
        <v>6.8597896750725309E-4</v>
      </c>
      <c r="O198">
        <f t="shared" si="75"/>
        <v>6.8397337597252464E-4</v>
      </c>
      <c r="P198">
        <f t="shared" si="76"/>
        <v>0</v>
      </c>
      <c r="Q198">
        <f t="shared" si="77"/>
        <v>0</v>
      </c>
      <c r="S198">
        <f t="shared" si="78"/>
        <v>9.247693911685847E-4</v>
      </c>
      <c r="T198">
        <f t="shared" si="60"/>
        <v>6.8644988462716763E-4</v>
      </c>
      <c r="U198">
        <f t="shared" si="61"/>
        <v>6.8444154246629198E-4</v>
      </c>
      <c r="V198">
        <f t="shared" si="62"/>
        <v>0</v>
      </c>
      <c r="W198">
        <f t="shared" si="62"/>
        <v>0</v>
      </c>
      <c r="Y198">
        <f t="shared" ca="1" si="79"/>
        <v>1.1770999307631137E-3</v>
      </c>
      <c r="Z198">
        <f t="shared" ca="1" si="80"/>
        <v>5.9899619336449084E-4</v>
      </c>
      <c r="AA198">
        <f t="shared" ca="1" si="81"/>
        <v>6.1280484736303022E-4</v>
      </c>
      <c r="AB198">
        <f t="shared" ca="1" si="82"/>
        <v>0</v>
      </c>
      <c r="AC198" t="e">
        <f t="shared" ca="1" si="83"/>
        <v>#NUM!</v>
      </c>
      <c r="AE198" t="str">
        <f t="shared" si="84"/>
        <v>2023-37</v>
      </c>
      <c r="AF198">
        <f t="shared" ca="1" si="85"/>
        <v>0.15666639617922237</v>
      </c>
      <c r="AG198">
        <f t="shared" ca="1" si="63"/>
        <v>8.0910228915665253E-2</v>
      </c>
      <c r="AH198">
        <f t="shared" ca="1" si="64"/>
        <v>6.5551858995997678E-2</v>
      </c>
      <c r="AI198">
        <f t="shared" ca="1" si="65"/>
        <v>0.15704886931391399</v>
      </c>
      <c r="AJ198" t="e">
        <f t="shared" ca="1" si="66"/>
        <v>#NUM!</v>
      </c>
      <c r="AL198">
        <f t="shared" ca="1" si="86"/>
        <v>0.5164491613319937</v>
      </c>
      <c r="AM198">
        <f t="shared" ca="1" si="67"/>
        <v>0.41841684365425769</v>
      </c>
      <c r="AN198">
        <f t="shared" ca="1" si="68"/>
        <v>1.0024413220959909</v>
      </c>
      <c r="AO198" t="e">
        <f t="shared" ca="1" si="69"/>
        <v>#NUM!</v>
      </c>
      <c r="AQ198" t="str">
        <f t="shared" si="87"/>
        <v>2023-37</v>
      </c>
      <c r="AR198">
        <f t="shared" ca="1" si="88"/>
        <v>0.86833042275377104</v>
      </c>
      <c r="AS198">
        <f t="shared" ca="1" si="70"/>
        <v>1.0105341111046571</v>
      </c>
      <c r="AT198" t="e">
        <f t="shared" ca="1" si="71"/>
        <v>#DIV/0!</v>
      </c>
      <c r="AU198" t="e">
        <f t="shared" ca="1" si="72"/>
        <v>#NUM!</v>
      </c>
    </row>
    <row r="199" spans="1:47" x14ac:dyDescent="0.25">
      <c r="A199" s="1" t="s">
        <v>149</v>
      </c>
      <c r="B199" s="9">
        <v>144901</v>
      </c>
      <c r="C199" s="9">
        <v>158788</v>
      </c>
      <c r="D199" s="9">
        <v>549353</v>
      </c>
      <c r="E199" s="9">
        <v>34</v>
      </c>
      <c r="F199" s="9">
        <v>1</v>
      </c>
      <c r="G199" s="9">
        <v>150</v>
      </c>
      <c r="H199" s="9">
        <v>132</v>
      </c>
      <c r="I199" s="9">
        <v>348</v>
      </c>
      <c r="J199" s="9">
        <v>0</v>
      </c>
      <c r="K199" s="9">
        <v>0</v>
      </c>
      <c r="L199" s="9"/>
      <c r="M199">
        <f t="shared" si="73"/>
        <v>1.0351895432053608E-3</v>
      </c>
      <c r="N199">
        <f t="shared" si="74"/>
        <v>8.3129707534574401E-4</v>
      </c>
      <c r="O199">
        <f t="shared" si="75"/>
        <v>6.3347246670173818E-4</v>
      </c>
      <c r="P199">
        <f t="shared" si="76"/>
        <v>0</v>
      </c>
      <c r="Q199">
        <f t="shared" si="77"/>
        <v>0</v>
      </c>
      <c r="S199">
        <f t="shared" si="78"/>
        <v>1.0362623638040078E-3</v>
      </c>
      <c r="T199">
        <f t="shared" si="60"/>
        <v>8.319887531153255E-4</v>
      </c>
      <c r="U199">
        <f t="shared" si="61"/>
        <v>6.3387402965744196E-4</v>
      </c>
      <c r="V199">
        <f t="shared" si="62"/>
        <v>0</v>
      </c>
      <c r="W199">
        <f t="shared" si="62"/>
        <v>0</v>
      </c>
      <c r="Y199">
        <f t="shared" ca="1" si="79"/>
        <v>1.3220488916848737E-3</v>
      </c>
      <c r="Z199">
        <f t="shared" ca="1" si="80"/>
        <v>7.2505176997872704E-4</v>
      </c>
      <c r="AA199">
        <f t="shared" ca="1" si="81"/>
        <v>5.6693270553052942E-4</v>
      </c>
      <c r="AB199">
        <f t="shared" ca="1" si="82"/>
        <v>0</v>
      </c>
      <c r="AC199" t="e">
        <f t="shared" ca="1" si="83"/>
        <v>#NUM!</v>
      </c>
      <c r="AE199" t="str">
        <f t="shared" si="84"/>
        <v>2023-38</v>
      </c>
      <c r="AF199">
        <f t="shared" ca="1" si="85"/>
        <v>0.15798844507090726</v>
      </c>
      <c r="AG199">
        <f t="shared" ca="1" si="63"/>
        <v>8.1635280685643977E-2</v>
      </c>
      <c r="AH199">
        <f t="shared" ca="1" si="64"/>
        <v>6.6118791701528207E-2</v>
      </c>
      <c r="AI199">
        <f t="shared" ca="1" si="65"/>
        <v>0.15704886931391399</v>
      </c>
      <c r="AJ199" t="e">
        <f t="shared" ca="1" si="66"/>
        <v>#NUM!</v>
      </c>
      <c r="AL199">
        <f t="shared" ca="1" si="86"/>
        <v>0.51671678045191849</v>
      </c>
      <c r="AM199">
        <f t="shared" ca="1" si="67"/>
        <v>0.41850397142558898</v>
      </c>
      <c r="AN199">
        <f t="shared" ca="1" si="68"/>
        <v>0.99405288306640671</v>
      </c>
      <c r="AO199" t="e">
        <f t="shared" ca="1" si="69"/>
        <v>#NUM!</v>
      </c>
      <c r="AQ199" t="str">
        <f t="shared" si="87"/>
        <v>2023-38</v>
      </c>
      <c r="AR199">
        <f t="shared" ca="1" si="88"/>
        <v>0.86878038344872488</v>
      </c>
      <c r="AS199">
        <f t="shared" ca="1" si="70"/>
        <v>1.0107445366319514</v>
      </c>
      <c r="AT199" t="e">
        <f t="shared" ca="1" si="71"/>
        <v>#DIV/0!</v>
      </c>
      <c r="AU199" t="e">
        <f t="shared" ca="1" si="72"/>
        <v>#NUM!</v>
      </c>
    </row>
    <row r="200" spans="1:47" x14ac:dyDescent="0.25">
      <c r="A200" s="1" t="s">
        <v>150</v>
      </c>
      <c r="B200" s="9">
        <v>144751</v>
      </c>
      <c r="C200" s="9">
        <v>158656</v>
      </c>
      <c r="D200" s="9">
        <v>549005</v>
      </c>
      <c r="E200" s="9">
        <v>34</v>
      </c>
      <c r="F200" s="9">
        <v>1</v>
      </c>
      <c r="G200" s="9">
        <v>132</v>
      </c>
      <c r="H200" s="9">
        <v>110</v>
      </c>
      <c r="I200" s="9">
        <v>374</v>
      </c>
      <c r="J200" s="9">
        <v>0</v>
      </c>
      <c r="K200" s="9">
        <v>0</v>
      </c>
      <c r="L200" s="9"/>
      <c r="M200">
        <f t="shared" si="73"/>
        <v>9.1191079854370614E-4</v>
      </c>
      <c r="N200">
        <f t="shared" si="74"/>
        <v>6.9332392093586124E-4</v>
      </c>
      <c r="O200">
        <f t="shared" si="75"/>
        <v>6.8123241136237378E-4</v>
      </c>
      <c r="P200">
        <f t="shared" si="76"/>
        <v>0</v>
      </c>
      <c r="Q200">
        <f t="shared" si="77"/>
        <v>0</v>
      </c>
      <c r="S200">
        <f t="shared" si="78"/>
        <v>9.127432022355466E-4</v>
      </c>
      <c r="T200">
        <f t="shared" si="60"/>
        <v>6.9380498033699053E-4</v>
      </c>
      <c r="U200">
        <f t="shared" si="61"/>
        <v>6.8169683172024961E-4</v>
      </c>
      <c r="V200">
        <f t="shared" si="62"/>
        <v>0</v>
      </c>
      <c r="W200">
        <f t="shared" si="62"/>
        <v>0</v>
      </c>
      <c r="Y200">
        <f t="shared" ca="1" si="79"/>
        <v>1.1671436245184099E-3</v>
      </c>
      <c r="Z200">
        <f t="shared" ca="1" si="80"/>
        <v>6.0384477126248625E-4</v>
      </c>
      <c r="AA200">
        <f t="shared" ca="1" si="81"/>
        <v>6.0906346733530931E-4</v>
      </c>
      <c r="AB200">
        <f t="shared" ca="1" si="82"/>
        <v>0</v>
      </c>
      <c r="AC200" t="e">
        <f t="shared" ca="1" si="83"/>
        <v>#NUM!</v>
      </c>
      <c r="AE200" t="str">
        <f t="shared" si="84"/>
        <v>2023-39</v>
      </c>
      <c r="AF200">
        <f t="shared" ca="1" si="85"/>
        <v>0.15915558869542568</v>
      </c>
      <c r="AG200">
        <f t="shared" ca="1" si="63"/>
        <v>8.2239125456906467E-2</v>
      </c>
      <c r="AH200">
        <f t="shared" ca="1" si="64"/>
        <v>6.6727855168863509E-2</v>
      </c>
      <c r="AI200">
        <f t="shared" ca="1" si="65"/>
        <v>0.15704886931391399</v>
      </c>
      <c r="AJ200" t="e">
        <f t="shared" ca="1" si="66"/>
        <v>#NUM!</v>
      </c>
      <c r="AL200">
        <f t="shared" ca="1" si="86"/>
        <v>0.5167215686926746</v>
      </c>
      <c r="AM200">
        <f t="shared" ca="1" si="67"/>
        <v>0.41926177846358814</v>
      </c>
      <c r="AN200">
        <f t="shared" ca="1" si="68"/>
        <v>0.98676314543032917</v>
      </c>
      <c r="AO200" t="e">
        <f t="shared" ca="1" si="69"/>
        <v>#NUM!</v>
      </c>
      <c r="AQ200" t="str">
        <f t="shared" si="87"/>
        <v>2023-39</v>
      </c>
      <c r="AR200">
        <f t="shared" ca="1" si="88"/>
        <v>0.86878843414457518</v>
      </c>
      <c r="AS200">
        <f t="shared" ca="1" si="70"/>
        <v>1.0125747446485438</v>
      </c>
      <c r="AT200" t="e">
        <f t="shared" ca="1" si="71"/>
        <v>#DIV/0!</v>
      </c>
      <c r="AU200" t="e">
        <f t="shared" ca="1" si="72"/>
        <v>#NUM!</v>
      </c>
    </row>
    <row r="201" spans="1:47" x14ac:dyDescent="0.25">
      <c r="A201" s="1" t="s">
        <v>151</v>
      </c>
      <c r="B201" s="9">
        <v>144619</v>
      </c>
      <c r="C201" s="9">
        <v>158546</v>
      </c>
      <c r="D201" s="9">
        <v>548631</v>
      </c>
      <c r="E201" s="9">
        <v>34</v>
      </c>
      <c r="F201" s="9">
        <v>1</v>
      </c>
      <c r="G201" s="9">
        <v>161</v>
      </c>
      <c r="H201" s="9">
        <v>124</v>
      </c>
      <c r="I201" s="9">
        <v>377</v>
      </c>
      <c r="J201" s="9">
        <v>0</v>
      </c>
      <c r="K201" s="9">
        <v>0</v>
      </c>
      <c r="L201" s="9"/>
      <c r="M201">
        <f t="shared" si="73"/>
        <v>1.1132700405894107E-3</v>
      </c>
      <c r="N201">
        <f t="shared" si="74"/>
        <v>7.821074010066479E-4</v>
      </c>
      <c r="O201">
        <f t="shared" si="75"/>
        <v>6.8716496151329399E-4</v>
      </c>
      <c r="P201">
        <f t="shared" si="76"/>
        <v>0</v>
      </c>
      <c r="Q201">
        <f t="shared" si="77"/>
        <v>0</v>
      </c>
      <c r="S201">
        <f t="shared" si="78"/>
        <v>1.1145109074285492E-3</v>
      </c>
      <c r="T201">
        <f t="shared" si="60"/>
        <v>7.8271961173782421E-4</v>
      </c>
      <c r="U201">
        <f t="shared" si="61"/>
        <v>6.8763750899264399E-4</v>
      </c>
      <c r="V201">
        <f t="shared" si="62"/>
        <v>0</v>
      </c>
      <c r="W201">
        <f t="shared" si="62"/>
        <v>0</v>
      </c>
      <c r="Y201">
        <f t="shared" ca="1" si="79"/>
        <v>1.4284265761901401E-3</v>
      </c>
      <c r="Z201">
        <f t="shared" ca="1" si="80"/>
        <v>6.8034695931845309E-4</v>
      </c>
      <c r="AA201">
        <f t="shared" ca="1" si="81"/>
        <v>6.1372463402378449E-4</v>
      </c>
      <c r="AB201">
        <f t="shared" ca="1" si="82"/>
        <v>0</v>
      </c>
      <c r="AC201" t="e">
        <f t="shared" ca="1" si="83"/>
        <v>#NUM!</v>
      </c>
      <c r="AE201" t="str">
        <f t="shared" si="84"/>
        <v>2023-40</v>
      </c>
      <c r="AF201">
        <f t="shared" ca="1" si="85"/>
        <v>0.16058401527161581</v>
      </c>
      <c r="AG201">
        <f t="shared" ca="1" si="63"/>
        <v>8.2919472416224924E-2</v>
      </c>
      <c r="AH201">
        <f t="shared" ca="1" si="64"/>
        <v>6.7341579802887297E-2</v>
      </c>
      <c r="AI201">
        <f t="shared" ca="1" si="65"/>
        <v>0.15704886931391399</v>
      </c>
      <c r="AJ201" t="e">
        <f t="shared" ca="1" si="66"/>
        <v>#NUM!</v>
      </c>
      <c r="AL201">
        <f t="shared" ca="1" si="86"/>
        <v>0.51636193226313876</v>
      </c>
      <c r="AM201">
        <f t="shared" ca="1" si="67"/>
        <v>0.41935419094474669</v>
      </c>
      <c r="AN201">
        <f t="shared" ca="1" si="68"/>
        <v>0.97798569208944997</v>
      </c>
      <c r="AO201" t="e">
        <f t="shared" ca="1" si="69"/>
        <v>#NUM!</v>
      </c>
      <c r="AQ201" t="str">
        <f t="shared" si="87"/>
        <v>2023-40</v>
      </c>
      <c r="AR201">
        <f t="shared" ca="1" si="88"/>
        <v>0.86818376039103262</v>
      </c>
      <c r="AS201">
        <f t="shared" ca="1" si="70"/>
        <v>1.0127979334754729</v>
      </c>
      <c r="AT201" t="e">
        <f t="shared" ca="1" si="71"/>
        <v>#DIV/0!</v>
      </c>
      <c r="AU201" t="e">
        <f t="shared" ca="1" si="72"/>
        <v>#NUM!</v>
      </c>
    </row>
    <row r="202" spans="1:47" x14ac:dyDescent="0.25">
      <c r="A202" s="1" t="s">
        <v>152</v>
      </c>
      <c r="B202" s="9">
        <v>144458</v>
      </c>
      <c r="C202" s="9">
        <v>158422</v>
      </c>
      <c r="D202" s="9">
        <v>548254</v>
      </c>
      <c r="E202" s="9">
        <v>34</v>
      </c>
      <c r="F202" s="9">
        <v>1</v>
      </c>
      <c r="G202" s="9">
        <v>163</v>
      </c>
      <c r="H202" s="9">
        <v>155</v>
      </c>
      <c r="I202" s="9">
        <v>411</v>
      </c>
      <c r="J202" s="9">
        <v>0</v>
      </c>
      <c r="K202" s="9">
        <v>0</v>
      </c>
      <c r="L202" s="9"/>
      <c r="M202">
        <f t="shared" si="73"/>
        <v>1.1283556466239323E-3</v>
      </c>
      <c r="N202">
        <f t="shared" si="74"/>
        <v>9.7839946472080895E-4</v>
      </c>
      <c r="O202">
        <f t="shared" si="75"/>
        <v>7.4965253331485046E-4</v>
      </c>
      <c r="P202">
        <f t="shared" si="76"/>
        <v>0</v>
      </c>
      <c r="Q202">
        <f t="shared" si="77"/>
        <v>0</v>
      </c>
      <c r="S202">
        <f t="shared" si="78"/>
        <v>1.1296303914425988E-3</v>
      </c>
      <c r="T202">
        <f t="shared" si="60"/>
        <v>9.7935774601724921E-4</v>
      </c>
      <c r="U202">
        <f t="shared" si="61"/>
        <v>7.5021496902700721E-4</v>
      </c>
      <c r="V202">
        <f t="shared" si="62"/>
        <v>0</v>
      </c>
      <c r="W202">
        <f t="shared" si="62"/>
        <v>0</v>
      </c>
      <c r="Y202">
        <f t="shared" ca="1" si="79"/>
        <v>1.4511351782056712E-3</v>
      </c>
      <c r="Z202">
        <f t="shared" ca="1" si="80"/>
        <v>8.5016247257859801E-4</v>
      </c>
      <c r="AA202">
        <f t="shared" ca="1" si="81"/>
        <v>6.6887112005842005E-4</v>
      </c>
      <c r="AB202">
        <f t="shared" ca="1" si="82"/>
        <v>0</v>
      </c>
      <c r="AC202" t="e">
        <f t="shared" ca="1" si="83"/>
        <v>#NUM!</v>
      </c>
      <c r="AE202" t="str">
        <f t="shared" si="84"/>
        <v>2023-41</v>
      </c>
      <c r="AF202">
        <f t="shared" ca="1" si="85"/>
        <v>0.16203515044982147</v>
      </c>
      <c r="AG202">
        <f t="shared" ca="1" si="63"/>
        <v>8.3769634888803526E-2</v>
      </c>
      <c r="AH202">
        <f t="shared" ca="1" si="64"/>
        <v>6.801045092294572E-2</v>
      </c>
      <c r="AI202">
        <f t="shared" ca="1" si="65"/>
        <v>0.15704886931391399</v>
      </c>
      <c r="AJ202" t="e">
        <f t="shared" ca="1" si="66"/>
        <v>#NUM!</v>
      </c>
      <c r="AL202">
        <f t="shared" ca="1" si="86"/>
        <v>0.5169843373876154</v>
      </c>
      <c r="AM202">
        <f t="shared" ca="1" si="67"/>
        <v>0.41972652683163941</v>
      </c>
      <c r="AN202">
        <f t="shared" ca="1" si="68"/>
        <v>0.96922716384645424</v>
      </c>
      <c r="AO202" t="e">
        <f t="shared" ca="1" si="69"/>
        <v>#NUM!</v>
      </c>
      <c r="AQ202" t="str">
        <f t="shared" si="87"/>
        <v>2023-41</v>
      </c>
      <c r="AR202">
        <f t="shared" ca="1" si="88"/>
        <v>0.86923023959039269</v>
      </c>
      <c r="AS202">
        <f t="shared" ca="1" si="70"/>
        <v>1.0136971757507298</v>
      </c>
      <c r="AT202" t="e">
        <f t="shared" ca="1" si="71"/>
        <v>#DIV/0!</v>
      </c>
      <c r="AU202" t="e">
        <f t="shared" ca="1" si="72"/>
        <v>#NUM!</v>
      </c>
    </row>
    <row r="203" spans="1:47" x14ac:dyDescent="0.25">
      <c r="A203" s="1" t="s">
        <v>153</v>
      </c>
      <c r="B203" s="9">
        <v>144295</v>
      </c>
      <c r="C203" s="9">
        <v>158267</v>
      </c>
      <c r="D203" s="9">
        <v>547843</v>
      </c>
      <c r="E203" s="9">
        <v>34</v>
      </c>
      <c r="F203" s="9">
        <v>1</v>
      </c>
      <c r="G203" s="9">
        <v>165</v>
      </c>
      <c r="H203" s="9">
        <v>153</v>
      </c>
      <c r="I203" s="9">
        <v>406</v>
      </c>
      <c r="J203" s="9">
        <v>0</v>
      </c>
      <c r="K203" s="9">
        <v>0</v>
      </c>
      <c r="L203" s="9"/>
      <c r="M203">
        <f t="shared" si="73"/>
        <v>1.1434907654457882E-3</v>
      </c>
      <c r="N203">
        <f t="shared" si="74"/>
        <v>9.6672079460658259E-4</v>
      </c>
      <c r="O203">
        <f t="shared" si="75"/>
        <v>7.410882314823772E-4</v>
      </c>
      <c r="P203">
        <f t="shared" si="76"/>
        <v>0</v>
      </c>
      <c r="Q203">
        <f t="shared" si="77"/>
        <v>0</v>
      </c>
      <c r="S203">
        <f t="shared" si="78"/>
        <v>1.1447999585117944E-3</v>
      </c>
      <c r="T203">
        <f t="shared" si="60"/>
        <v>9.6765632352972222E-4</v>
      </c>
      <c r="U203">
        <f t="shared" si="61"/>
        <v>7.416378845587836E-4</v>
      </c>
      <c r="V203">
        <f t="shared" si="62"/>
        <v>0</v>
      </c>
      <c r="W203">
        <f t="shared" si="62"/>
        <v>0</v>
      </c>
      <c r="Y203">
        <f t="shared" ca="1" si="79"/>
        <v>1.4740051841784707E-3</v>
      </c>
      <c r="Z203">
        <f t="shared" ca="1" si="80"/>
        <v>8.38915159911779E-4</v>
      </c>
      <c r="AA203">
        <f t="shared" ca="1" si="81"/>
        <v>6.6052817615229779E-4</v>
      </c>
      <c r="AB203">
        <f t="shared" ca="1" si="82"/>
        <v>0</v>
      </c>
      <c r="AC203" t="e">
        <f t="shared" ca="1" si="83"/>
        <v>#NUM!</v>
      </c>
      <c r="AE203" t="str">
        <f t="shared" si="84"/>
        <v>2023-42</v>
      </c>
      <c r="AF203">
        <f t="shared" ca="1" si="85"/>
        <v>0.16350915563399995</v>
      </c>
      <c r="AG203">
        <f t="shared" ca="1" si="63"/>
        <v>8.46085500487153E-2</v>
      </c>
      <c r="AH203">
        <f t="shared" ca="1" si="64"/>
        <v>6.8670979099098015E-2</v>
      </c>
      <c r="AI203">
        <f t="shared" ca="1" si="65"/>
        <v>0.15704886931391399</v>
      </c>
      <c r="AJ203" t="e">
        <f t="shared" ca="1" si="66"/>
        <v>#NUM!</v>
      </c>
      <c r="AL203">
        <f t="shared" ca="1" si="86"/>
        <v>0.51745451024225009</v>
      </c>
      <c r="AM203">
        <f t="shared" ca="1" si="67"/>
        <v>0.41998247029549596</v>
      </c>
      <c r="AN203">
        <f t="shared" ca="1" si="68"/>
        <v>0.96048975792801039</v>
      </c>
      <c r="AO203" t="e">
        <f t="shared" ca="1" si="69"/>
        <v>#NUM!</v>
      </c>
      <c r="AQ203" t="str">
        <f t="shared" si="87"/>
        <v>2023-42</v>
      </c>
      <c r="AR203">
        <f t="shared" ca="1" si="88"/>
        <v>0.87002076346805635</v>
      </c>
      <c r="AS203">
        <f t="shared" ca="1" si="70"/>
        <v>1.0143153143478343</v>
      </c>
      <c r="AT203" t="e">
        <f t="shared" ca="1" si="71"/>
        <v>#DIV/0!</v>
      </c>
      <c r="AU203" t="e">
        <f t="shared" ca="1" si="72"/>
        <v>#NUM!</v>
      </c>
    </row>
    <row r="204" spans="1:47" x14ac:dyDescent="0.25">
      <c r="A204" s="1" t="s">
        <v>154</v>
      </c>
      <c r="B204" s="9">
        <v>144130</v>
      </c>
      <c r="C204" s="9">
        <v>158114</v>
      </c>
      <c r="D204" s="9">
        <v>547437</v>
      </c>
      <c r="E204" s="9">
        <v>34</v>
      </c>
      <c r="F204" s="9">
        <v>1</v>
      </c>
      <c r="G204" s="9">
        <v>158</v>
      </c>
      <c r="H204" s="9">
        <v>136</v>
      </c>
      <c r="I204" s="9">
        <v>397</v>
      </c>
      <c r="J204" s="9">
        <v>0</v>
      </c>
      <c r="K204" s="9">
        <v>0</v>
      </c>
      <c r="L204" s="9"/>
      <c r="M204">
        <f t="shared" si="73"/>
        <v>1.0962325678207175E-3</v>
      </c>
      <c r="N204">
        <f t="shared" si="74"/>
        <v>8.6013888713206929E-4</v>
      </c>
      <c r="O204">
        <f t="shared" si="75"/>
        <v>7.2519760264651463E-4</v>
      </c>
      <c r="P204">
        <f t="shared" si="76"/>
        <v>0</v>
      </c>
      <c r="Q204">
        <f t="shared" si="77"/>
        <v>0</v>
      </c>
      <c r="S204">
        <f t="shared" si="78"/>
        <v>1.0974357226228792E-3</v>
      </c>
      <c r="T204">
        <f t="shared" si="60"/>
        <v>8.60879416116743E-4</v>
      </c>
      <c r="U204">
        <f t="shared" si="61"/>
        <v>7.2572392772768792E-4</v>
      </c>
      <c r="V204">
        <f t="shared" si="62"/>
        <v>0</v>
      </c>
      <c r="W204">
        <f t="shared" si="62"/>
        <v>0</v>
      </c>
      <c r="Y204">
        <f t="shared" ca="1" si="79"/>
        <v>1.4162711303115812E-3</v>
      </c>
      <c r="Z204">
        <f t="shared" ca="1" si="80"/>
        <v>7.4537627087298123E-4</v>
      </c>
      <c r="AA204">
        <f t="shared" ca="1" si="81"/>
        <v>6.4567445726768048E-4</v>
      </c>
      <c r="AB204">
        <f t="shared" ca="1" si="82"/>
        <v>0</v>
      </c>
      <c r="AC204" t="e">
        <f t="shared" ca="1" si="83"/>
        <v>#NUM!</v>
      </c>
      <c r="AE204" t="str">
        <f t="shared" si="84"/>
        <v>2023-43</v>
      </c>
      <c r="AF204">
        <f t="shared" ca="1" si="85"/>
        <v>0.16492542676431154</v>
      </c>
      <c r="AG204">
        <f t="shared" ca="1" si="63"/>
        <v>8.5353926319588283E-2</v>
      </c>
      <c r="AH204">
        <f t="shared" ca="1" si="64"/>
        <v>6.9316653556365695E-2</v>
      </c>
      <c r="AI204">
        <f t="shared" ca="1" si="65"/>
        <v>0.15704886931391399</v>
      </c>
      <c r="AJ204" t="e">
        <f t="shared" ca="1" si="66"/>
        <v>#NUM!</v>
      </c>
      <c r="AL204">
        <f t="shared" ca="1" si="86"/>
        <v>0.51753042568484131</v>
      </c>
      <c r="AM204">
        <f t="shared" ca="1" si="67"/>
        <v>0.42029088489444022</v>
      </c>
      <c r="AN204">
        <f t="shared" ca="1" si="68"/>
        <v>0.95224170338723069</v>
      </c>
      <c r="AO204" t="e">
        <f t="shared" ca="1" si="69"/>
        <v>#NUM!</v>
      </c>
      <c r="AQ204" t="str">
        <f t="shared" si="87"/>
        <v>2023-43</v>
      </c>
      <c r="AR204">
        <f t="shared" ca="1" si="88"/>
        <v>0.87014840369539015</v>
      </c>
      <c r="AS204">
        <f t="shared" ca="1" si="70"/>
        <v>1.0150601779385873</v>
      </c>
      <c r="AT204" t="e">
        <f t="shared" ca="1" si="71"/>
        <v>#DIV/0!</v>
      </c>
      <c r="AU204" t="e">
        <f t="shared" ca="1" si="72"/>
        <v>#NUM!</v>
      </c>
    </row>
    <row r="205" spans="1:47" x14ac:dyDescent="0.25">
      <c r="A205" s="1" t="s">
        <v>155</v>
      </c>
      <c r="B205" s="9">
        <v>143972</v>
      </c>
      <c r="C205" s="9">
        <v>157978</v>
      </c>
      <c r="D205" s="9">
        <v>547040</v>
      </c>
      <c r="E205" s="9">
        <v>34</v>
      </c>
      <c r="F205" s="9">
        <v>1</v>
      </c>
      <c r="G205" s="9">
        <v>160</v>
      </c>
      <c r="H205" s="9">
        <v>149</v>
      </c>
      <c r="I205" s="9">
        <v>378</v>
      </c>
      <c r="J205" s="9">
        <v>1</v>
      </c>
      <c r="K205" s="9">
        <v>0</v>
      </c>
      <c r="L205" s="9"/>
      <c r="M205">
        <f t="shared" si="73"/>
        <v>1.1113272025115996E-3</v>
      </c>
      <c r="N205">
        <f t="shared" si="74"/>
        <v>9.4316930205471652E-4</v>
      </c>
      <c r="O205">
        <f t="shared" si="75"/>
        <v>6.9099151798771572E-4</v>
      </c>
      <c r="P205">
        <f t="shared" si="76"/>
        <v>2.9411764705882353E-2</v>
      </c>
      <c r="Q205">
        <f t="shared" si="77"/>
        <v>0</v>
      </c>
      <c r="S205">
        <f t="shared" si="78"/>
        <v>1.1125637394930226E-3</v>
      </c>
      <c r="T205">
        <f t="shared" si="60"/>
        <v>9.440597803087122E-4</v>
      </c>
      <c r="U205">
        <f t="shared" si="61"/>
        <v>6.9146934497197991E-4</v>
      </c>
      <c r="V205">
        <f t="shared" si="62"/>
        <v>3.0305349495328922E-2</v>
      </c>
      <c r="W205">
        <f t="shared" si="62"/>
        <v>0</v>
      </c>
      <c r="Y205">
        <f t="shared" ca="1" si="79"/>
        <v>1.439097155328892E-3</v>
      </c>
      <c r="Z205">
        <f t="shared" ca="1" si="80"/>
        <v>8.1633622785220181E-4</v>
      </c>
      <c r="AA205">
        <f t="shared" ca="1" si="81"/>
        <v>6.1455084081580625E-4</v>
      </c>
      <c r="AB205">
        <f t="shared" ca="1" si="82"/>
        <v>2.6697570309702958E-2</v>
      </c>
      <c r="AC205" t="e">
        <f t="shared" ca="1" si="83"/>
        <v>#NUM!</v>
      </c>
      <c r="AE205" t="str">
        <f t="shared" si="84"/>
        <v>2023-44</v>
      </c>
      <c r="AF205">
        <f t="shared" ca="1" si="85"/>
        <v>0.16636452391964043</v>
      </c>
      <c r="AG205">
        <f t="shared" ca="1" si="63"/>
        <v>8.6170262547440479E-2</v>
      </c>
      <c r="AH205">
        <f t="shared" ca="1" si="64"/>
        <v>6.9931204397181507E-2</v>
      </c>
      <c r="AI205">
        <f t="shared" ca="1" si="65"/>
        <v>0.18374643962361695</v>
      </c>
      <c r="AJ205" t="e">
        <f t="shared" ca="1" si="66"/>
        <v>#NUM!</v>
      </c>
      <c r="AL205">
        <f t="shared" ca="1" si="86"/>
        <v>0.5179605634495944</v>
      </c>
      <c r="AM205">
        <f t="shared" ca="1" si="67"/>
        <v>0.42034925926251315</v>
      </c>
      <c r="AN205">
        <f t="shared" ca="1" si="68"/>
        <v>1.104480903106317</v>
      </c>
      <c r="AO205" t="e">
        <f t="shared" ca="1" si="69"/>
        <v>#NUM!</v>
      </c>
      <c r="AQ205" t="str">
        <f t="shared" si="87"/>
        <v>2023-44</v>
      </c>
      <c r="AR205">
        <f t="shared" ca="1" si="88"/>
        <v>0.87087161468124419</v>
      </c>
      <c r="AS205">
        <f t="shared" ca="1" si="70"/>
        <v>1.015201160050198</v>
      </c>
      <c r="AT205" t="e">
        <f t="shared" ca="1" si="71"/>
        <v>#DIV/0!</v>
      </c>
      <c r="AU205" t="e">
        <f t="shared" ca="1" si="72"/>
        <v>#NUM!</v>
      </c>
    </row>
    <row r="206" spans="1:47" x14ac:dyDescent="0.25">
      <c r="A206" s="1" t="s">
        <v>156</v>
      </c>
      <c r="B206" s="9">
        <v>143812</v>
      </c>
      <c r="C206" s="9">
        <v>157829</v>
      </c>
      <c r="D206" s="9">
        <v>546662</v>
      </c>
      <c r="E206" s="9">
        <v>33</v>
      </c>
      <c r="F206" s="9">
        <v>1</v>
      </c>
      <c r="G206" s="9">
        <v>172</v>
      </c>
      <c r="H206" s="9">
        <v>141</v>
      </c>
      <c r="I206" s="9">
        <v>383</v>
      </c>
      <c r="J206" s="9">
        <v>0</v>
      </c>
      <c r="K206" s="9">
        <v>0</v>
      </c>
      <c r="L206" s="9"/>
      <c r="M206">
        <f t="shared" si="73"/>
        <v>1.1960058965872111E-3</v>
      </c>
      <c r="N206">
        <f t="shared" si="74"/>
        <v>8.9337194051790228E-4</v>
      </c>
      <c r="O206">
        <f t="shared" si="75"/>
        <v>7.0061573696360822E-4</v>
      </c>
      <c r="P206">
        <f t="shared" si="76"/>
        <v>0</v>
      </c>
      <c r="Q206">
        <f t="shared" si="77"/>
        <v>0</v>
      </c>
      <c r="S206">
        <f t="shared" si="78"/>
        <v>1.1974381826229765E-3</v>
      </c>
      <c r="T206">
        <f t="shared" ref="T206:T254" si="89">-LN((1-1.5*N206)/(1-0.5*N206))</f>
        <v>8.9417082716882076E-4</v>
      </c>
      <c r="U206">
        <f t="shared" ref="U206:U254" si="90">-LN((1-1.5*O206)/(1-0.5*O206))</f>
        <v>7.0110697224070207E-4</v>
      </c>
      <c r="V206">
        <f t="shared" ref="V206:W254" si="91">-LN((1-1.5*P206)/(1-0.5*P206))</f>
        <v>0</v>
      </c>
      <c r="W206">
        <f t="shared" si="91"/>
        <v>0</v>
      </c>
      <c r="Y206">
        <f t="shared" ca="1" si="79"/>
        <v>1.5524449872483662E-3</v>
      </c>
      <c r="Z206">
        <f t="shared" ca="1" si="80"/>
        <v>7.7219397124405145E-4</v>
      </c>
      <c r="AA206">
        <f t="shared" ca="1" si="81"/>
        <v>6.2246063895758912E-4</v>
      </c>
      <c r="AB206">
        <f t="shared" ca="1" si="82"/>
        <v>0</v>
      </c>
      <c r="AC206" t="e">
        <f t="shared" ca="1" si="83"/>
        <v>#NUM!</v>
      </c>
      <c r="AE206" t="str">
        <f t="shared" si="84"/>
        <v>2023-45</v>
      </c>
      <c r="AF206">
        <f t="shared" ca="1" si="85"/>
        <v>0.16791696890688879</v>
      </c>
      <c r="AG206">
        <f t="shared" ref="AG206:AG254" ca="1" si="92">IF((ROW()-14)&gt;=($B$2), Z206+AG205,0)</f>
        <v>8.6942456518684527E-2</v>
      </c>
      <c r="AH206">
        <f t="shared" ref="AH206:AH254" ca="1" si="93">IF((ROW()-14)&gt;=($B$2), AA206+AH205,0)</f>
        <v>7.0553665036139093E-2</v>
      </c>
      <c r="AI206">
        <f t="shared" ref="AI206:AI254" ca="1" si="94">IF((ROW()-14)&gt;=($B$2), AB206+AI205,0)</f>
        <v>0.18374643962361695</v>
      </c>
      <c r="AJ206" t="e">
        <f t="shared" ref="AJ206:AJ254" ca="1" si="95">IF((ROW()-14)&gt;=($B$2), AC206+AJ205,0)</f>
        <v>#NUM!</v>
      </c>
      <c r="AL206">
        <f t="shared" ca="1" si="86"/>
        <v>0.51777052125622136</v>
      </c>
      <c r="AM206">
        <f t="shared" ref="AM206:AM254" ca="1" si="96">AH206/$AF206</f>
        <v>0.42016995361118997</v>
      </c>
      <c r="AN206">
        <f t="shared" ref="AN206:AN254" ca="1" si="97">AI206/$AF206</f>
        <v>1.0942696311145643</v>
      </c>
      <c r="AO206" t="e">
        <f t="shared" ref="AO206:AO254" ca="1" si="98">AJ206/$AF206</f>
        <v>#NUM!</v>
      </c>
      <c r="AQ206" t="str">
        <f t="shared" si="87"/>
        <v>2023-45</v>
      </c>
      <c r="AR206">
        <f t="shared" ca="1" si="88"/>
        <v>0.87055208774525872</v>
      </c>
      <c r="AS206">
        <f ca="1">AM206/(OFFSET(AM$14,$B$1+$B$2,0))</f>
        <v>1.0147681122899945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143640</v>
      </c>
      <c r="C207" s="9">
        <v>157688</v>
      </c>
      <c r="D207" s="9">
        <v>546279</v>
      </c>
      <c r="E207" s="9">
        <v>33</v>
      </c>
      <c r="F207" s="9">
        <v>1</v>
      </c>
      <c r="G207" s="9">
        <v>170</v>
      </c>
      <c r="H207" s="9">
        <v>154</v>
      </c>
      <c r="I207" s="9">
        <v>404</v>
      </c>
      <c r="J207" s="9">
        <v>0</v>
      </c>
      <c r="K207" s="9">
        <v>0</v>
      </c>
      <c r="L207" s="9"/>
      <c r="M207">
        <f t="shared" ref="M207:M254" si="99">G207/B207</f>
        <v>1.1835143414090782E-3</v>
      </c>
      <c r="N207">
        <f t="shared" ref="N207:N254" si="100">H207/C207</f>
        <v>9.766120440363249E-4</v>
      </c>
      <c r="O207">
        <f t="shared" ref="O207:O254" si="101">I207/D207</f>
        <v>7.395488385971271E-4</v>
      </c>
      <c r="P207">
        <f t="shared" ref="P207:P254" si="102">J207/E207</f>
        <v>0</v>
      </c>
      <c r="Q207">
        <f t="shared" ref="Q207:Q254" si="103">K207/F207</f>
        <v>0</v>
      </c>
      <c r="S207">
        <f t="shared" ref="S207:S254" si="104">-LN((1-1.5*M207)/(1-0.5*M207))</f>
        <v>1.184916845963517E-3</v>
      </c>
      <c r="T207">
        <f t="shared" si="89"/>
        <v>9.775668253456844E-4</v>
      </c>
      <c r="U207">
        <f t="shared" si="90"/>
        <v>7.4009620964626745E-4</v>
      </c>
      <c r="V207">
        <f t="shared" si="91"/>
        <v>0</v>
      </c>
      <c r="W207">
        <f t="shared" si="91"/>
        <v>0</v>
      </c>
      <c r="Y207">
        <f t="shared" ref="Y207:Y254" ca="1" si="105">S207*EXP(-Y$1*(ROW()-ROW(S$14)-$B$2))</f>
        <v>1.5397453266017484E-3</v>
      </c>
      <c r="Z207">
        <f t="shared" ref="Z207:Z254" ca="1" si="106">T207*EXP(-Z$1*(ROW()-ROW(T$14)-$B$2))</f>
        <v>8.431186583482081E-4</v>
      </c>
      <c r="AA207">
        <f t="shared" ref="AA207:AA254" ca="1" si="107">U207*EXP(-AA$1*(ROW()-ROW(U$14)-$B$2))</f>
        <v>6.5638479229541242E-4</v>
      </c>
      <c r="AB207">
        <f t="shared" ref="AB207:AB254" ca="1" si="108">V207*EXP(-AB$1*(ROW()-ROW(V$14)-$B$2))</f>
        <v>0</v>
      </c>
      <c r="AC207" t="e">
        <f t="shared" ref="AC207:AC254" ca="1" si="109">W207*EXP(-AC$1*(ROW()-ROW(W$14)-$B$2))</f>
        <v>#NUM!</v>
      </c>
      <c r="AE207" t="str">
        <f t="shared" ref="AE207:AE254" si="110">$A207</f>
        <v>2023-46</v>
      </c>
      <c r="AF207">
        <f t="shared" ref="AF207:AF254" ca="1" si="111">IF((ROW()-14)&gt;=($B$2), Y207+AF206,0)</f>
        <v>0.16945671423349054</v>
      </c>
      <c r="AG207">
        <f t="shared" ca="1" si="92"/>
        <v>8.778557517703274E-2</v>
      </c>
      <c r="AH207">
        <f t="shared" ca="1" si="93"/>
        <v>7.1210049828434499E-2</v>
      </c>
      <c r="AI207">
        <f t="shared" ca="1" si="94"/>
        <v>0.18374643962361695</v>
      </c>
      <c r="AJ207" t="e">
        <f t="shared" ca="1" si="95"/>
        <v>#NUM!</v>
      </c>
      <c r="AL207">
        <f t="shared" ref="AL207:AL254" ca="1" si="112">AG207/$AF207</f>
        <v>0.5180412919848959</v>
      </c>
      <c r="AM207">
        <f t="shared" ca="1" si="96"/>
        <v>0.42022560245276441</v>
      </c>
      <c r="AN207">
        <f t="shared" ca="1" si="97"/>
        <v>1.0843266993271032</v>
      </c>
      <c r="AO207" t="e">
        <f t="shared" ca="1" si="98"/>
        <v>#NUM!</v>
      </c>
      <c r="AQ207" t="str">
        <f t="shared" ref="AQ207:AQ254" si="113">$A207</f>
        <v>2023-46</v>
      </c>
      <c r="AR207">
        <f ca="1">AL207/(OFFSET(AL$14,$B$1+$B$2,0))</f>
        <v>0.87100734738919527</v>
      </c>
      <c r="AS207">
        <f ca="1">AM207/(OFFSET(AM$14,$B$1+$B$2,0))</f>
        <v>1.014902511880994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143470</v>
      </c>
      <c r="C208" s="9">
        <v>157534</v>
      </c>
      <c r="D208" s="9">
        <v>545875</v>
      </c>
      <c r="E208" s="9">
        <v>33</v>
      </c>
      <c r="F208" s="9">
        <v>1</v>
      </c>
      <c r="G208" s="9">
        <v>181</v>
      </c>
      <c r="H208" s="9">
        <v>169</v>
      </c>
      <c r="I208" s="9">
        <v>443</v>
      </c>
      <c r="J208" s="9">
        <v>0</v>
      </c>
      <c r="K208" s="9">
        <v>0</v>
      </c>
      <c r="L208" s="9"/>
      <c r="M208">
        <f t="shared" si="99"/>
        <v>1.2615877883878162E-3</v>
      </c>
      <c r="N208">
        <f t="shared" si="100"/>
        <v>1.0727842878362765E-3</v>
      </c>
      <c r="O208">
        <f t="shared" si="101"/>
        <v>8.1154110373253953E-4</v>
      </c>
      <c r="P208">
        <f t="shared" si="102"/>
        <v>0</v>
      </c>
      <c r="Q208">
        <f t="shared" si="103"/>
        <v>0</v>
      </c>
      <c r="S208">
        <f t="shared" si="104"/>
        <v>1.2631815705837917E-3</v>
      </c>
      <c r="T208">
        <f t="shared" si="89"/>
        <v>1.0739364931392837E-3</v>
      </c>
      <c r="U208">
        <f t="shared" si="90"/>
        <v>8.1220028225836253E-4</v>
      </c>
      <c r="V208">
        <f t="shared" si="91"/>
        <v>0</v>
      </c>
      <c r="W208">
        <f t="shared" si="91"/>
        <v>0</v>
      </c>
      <c r="Y208">
        <f t="shared" ca="1" si="105"/>
        <v>1.645222746106509E-3</v>
      </c>
      <c r="Z208">
        <f t="shared" ca="1" si="106"/>
        <v>9.2503290415716548E-4</v>
      </c>
      <c r="AA208">
        <f t="shared" ca="1" si="107"/>
        <v>7.1957520262273009E-4</v>
      </c>
      <c r="AB208">
        <f t="shared" ca="1" si="108"/>
        <v>0</v>
      </c>
      <c r="AC208" t="e">
        <f t="shared" ca="1" si="109"/>
        <v>#NUM!</v>
      </c>
      <c r="AE208" t="str">
        <f t="shared" si="110"/>
        <v>2023-47</v>
      </c>
      <c r="AF208">
        <f t="shared" ca="1" si="111"/>
        <v>0.17110193697959705</v>
      </c>
      <c r="AG208">
        <f t="shared" ca="1" si="92"/>
        <v>8.8710608081189912E-2</v>
      </c>
      <c r="AH208">
        <f t="shared" ca="1" si="93"/>
        <v>7.1929625031057223E-2</v>
      </c>
      <c r="AI208">
        <f t="shared" ca="1" si="94"/>
        <v>0.18374643962361695</v>
      </c>
      <c r="AJ208" t="e">
        <f t="shared" ca="1" si="95"/>
        <v>#NUM!</v>
      </c>
      <c r="AL208">
        <f t="shared" ca="1" si="112"/>
        <v>0.5184664162613668</v>
      </c>
      <c r="AM208">
        <f t="shared" ca="1" si="96"/>
        <v>0.42039047775148464</v>
      </c>
      <c r="AN208">
        <f t="shared" ca="1" si="97"/>
        <v>1.0739004061977842</v>
      </c>
      <c r="AO208" t="e">
        <f t="shared" ca="1" si="98"/>
        <v>#NUM!</v>
      </c>
      <c r="AQ208" t="str">
        <f t="shared" si="113"/>
        <v>2023-47</v>
      </c>
      <c r="AR208">
        <f ca="1">AL208/(OFFSET(AL$14,$B$1+$B$2,0))</f>
        <v>0.87172212895987067</v>
      </c>
      <c r="AS208">
        <f ca="1">AM208/(OFFSET(AM$14,$B$1+$B$2,0))</f>
        <v>1.0153007083588896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143289</v>
      </c>
      <c r="C209" s="9">
        <v>157365</v>
      </c>
      <c r="D209" s="9">
        <v>545432</v>
      </c>
      <c r="E209" s="9">
        <v>33</v>
      </c>
      <c r="F209" s="9">
        <v>1</v>
      </c>
      <c r="G209" s="9">
        <v>178</v>
      </c>
      <c r="H209" s="9">
        <v>155</v>
      </c>
      <c r="I209" s="9">
        <v>420</v>
      </c>
      <c r="J209" s="9">
        <v>0</v>
      </c>
      <c r="K209" s="9">
        <v>0</v>
      </c>
      <c r="L209" s="9"/>
      <c r="M209">
        <f t="shared" si="99"/>
        <v>1.2422446942891639E-3</v>
      </c>
      <c r="N209">
        <f t="shared" si="100"/>
        <v>9.8497124519429354E-4</v>
      </c>
      <c r="O209">
        <f t="shared" si="101"/>
        <v>7.7003182798222327E-4</v>
      </c>
      <c r="P209">
        <f t="shared" si="102"/>
        <v>0</v>
      </c>
      <c r="Q209">
        <f t="shared" si="103"/>
        <v>0</v>
      </c>
      <c r="S209">
        <f t="shared" si="104"/>
        <v>1.2437899458976099E-3</v>
      </c>
      <c r="T209">
        <f t="shared" si="89"/>
        <v>9.8594244994632159E-4</v>
      </c>
      <c r="U209">
        <f t="shared" si="90"/>
        <v>7.7062527207689339E-4</v>
      </c>
      <c r="V209">
        <f t="shared" si="91"/>
        <v>0</v>
      </c>
      <c r="W209">
        <f t="shared" si="91"/>
        <v>0</v>
      </c>
      <c r="Y209">
        <f t="shared" ca="1" si="105"/>
        <v>1.623692819144054E-3</v>
      </c>
      <c r="Z209">
        <f t="shared" ca="1" si="106"/>
        <v>8.4813792245804008E-4</v>
      </c>
      <c r="AA209">
        <f t="shared" ca="1" si="107"/>
        <v>6.8202300209410454E-4</v>
      </c>
      <c r="AB209">
        <f t="shared" ca="1" si="108"/>
        <v>0</v>
      </c>
      <c r="AC209" t="e">
        <f t="shared" ca="1" si="109"/>
        <v>#NUM!</v>
      </c>
      <c r="AE209" t="str">
        <f t="shared" si="110"/>
        <v>2023-48</v>
      </c>
      <c r="AF209">
        <f t="shared" ca="1" si="111"/>
        <v>0.17272562979874109</v>
      </c>
      <c r="AG209">
        <f t="shared" ca="1" si="92"/>
        <v>8.9558746003647952E-2</v>
      </c>
      <c r="AH209">
        <f t="shared" ca="1" si="93"/>
        <v>7.261164803315133E-2</v>
      </c>
      <c r="AI209">
        <f t="shared" ca="1" si="94"/>
        <v>0.18374643962361695</v>
      </c>
      <c r="AJ209" t="e">
        <f t="shared" ca="1" si="95"/>
        <v>#NUM!</v>
      </c>
      <c r="AL209">
        <f t="shared" ca="1" si="112"/>
        <v>0.5185029350189736</v>
      </c>
      <c r="AM209">
        <f t="shared" ca="1" si="96"/>
        <v>0.4203872240486719</v>
      </c>
      <c r="AN209">
        <f t="shared" ca="1" si="97"/>
        <v>1.063805295356093</v>
      </c>
      <c r="AO209" t="e">
        <f t="shared" ca="1" si="98"/>
        <v>#NUM!</v>
      </c>
      <c r="AQ209" t="str">
        <f t="shared" si="113"/>
        <v>2023-48</v>
      </c>
      <c r="AR209">
        <f ca="1">AL209/(OFFSET(AL$14,$B$1+$B$2,0))</f>
        <v>0.87178352967576955</v>
      </c>
      <c r="AS209">
        <f ca="1">AM209/(OFFSET(AM$14,$B$1+$B$2,0))</f>
        <v>1.0152928502199798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143111</v>
      </c>
      <c r="C210" s="9">
        <v>157210</v>
      </c>
      <c r="D210" s="9">
        <v>545012</v>
      </c>
      <c r="E210" s="9">
        <v>33</v>
      </c>
      <c r="F210" s="9">
        <v>1</v>
      </c>
      <c r="G210" s="9">
        <v>209</v>
      </c>
      <c r="H210" s="9">
        <v>173</v>
      </c>
      <c r="I210" s="9">
        <v>432</v>
      </c>
      <c r="J210" s="9">
        <v>0</v>
      </c>
      <c r="K210" s="9">
        <v>0</v>
      </c>
      <c r="L210" s="9"/>
      <c r="M210">
        <f t="shared" si="99"/>
        <v>1.4604048605627799E-3</v>
      </c>
      <c r="N210">
        <f t="shared" si="100"/>
        <v>1.1004389033776477E-3</v>
      </c>
      <c r="O210">
        <f t="shared" si="101"/>
        <v>7.9264309776665468E-4</v>
      </c>
      <c r="P210">
        <f t="shared" si="102"/>
        <v>0</v>
      </c>
      <c r="Q210">
        <f t="shared" si="103"/>
        <v>0</v>
      </c>
      <c r="S210">
        <f t="shared" si="104"/>
        <v>1.4625410229017126E-3</v>
      </c>
      <c r="T210">
        <f t="shared" si="89"/>
        <v>1.1016513146364854E-3</v>
      </c>
      <c r="U210">
        <f t="shared" si="90"/>
        <v>7.9327192084549915E-4</v>
      </c>
      <c r="V210">
        <f t="shared" si="91"/>
        <v>0</v>
      </c>
      <c r="W210">
        <f t="shared" si="91"/>
        <v>0</v>
      </c>
      <c r="Y210">
        <f t="shared" ca="1" si="105"/>
        <v>1.9136512273003042E-3</v>
      </c>
      <c r="Z210">
        <f t="shared" ca="1" si="106"/>
        <v>9.464450604477852E-4</v>
      </c>
      <c r="AA210">
        <f t="shared" ca="1" si="107"/>
        <v>7.0132703241828731E-4</v>
      </c>
      <c r="AB210">
        <f t="shared" ca="1" si="108"/>
        <v>0</v>
      </c>
      <c r="AC210" t="e">
        <f t="shared" ca="1" si="109"/>
        <v>#NUM!</v>
      </c>
      <c r="AE210" t="str">
        <f t="shared" si="110"/>
        <v>2023-49</v>
      </c>
      <c r="AF210">
        <f t="shared" ca="1" si="111"/>
        <v>0.1746392810260414</v>
      </c>
      <c r="AG210">
        <f t="shared" ca="1" si="92"/>
        <v>9.0505191064095741E-2</v>
      </c>
      <c r="AH210">
        <f t="shared" ca="1" si="93"/>
        <v>7.3312975065569622E-2</v>
      </c>
      <c r="AI210">
        <f t="shared" ca="1" si="94"/>
        <v>0.18374643962361695</v>
      </c>
      <c r="AJ210" t="e">
        <f t="shared" ca="1" si="95"/>
        <v>#NUM!</v>
      </c>
      <c r="AL210">
        <f t="shared" ca="1" si="112"/>
        <v>0.518240744764633</v>
      </c>
      <c r="AM210">
        <f t="shared" ca="1" si="96"/>
        <v>0.41979659235219557</v>
      </c>
      <c r="AN210">
        <f t="shared" ca="1" si="97"/>
        <v>1.0521483972223724</v>
      </c>
      <c r="AO210" t="e">
        <f t="shared" ca="1" si="98"/>
        <v>#NUM!</v>
      </c>
      <c r="AQ210" t="str">
        <f t="shared" si="113"/>
        <v>2023-49</v>
      </c>
      <c r="AR210">
        <f ca="1">AL210/(OFFSET(AL$14,$B$1+$B$2,0))</f>
        <v>0.87134269678951537</v>
      </c>
      <c r="AS210">
        <f ca="1">AM210/(OFFSET(AM$14,$B$1+$B$2,0))</f>
        <v>1.0138663936003649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142902</v>
      </c>
      <c r="C211" s="9">
        <v>157037</v>
      </c>
      <c r="D211" s="9">
        <v>544580</v>
      </c>
      <c r="E211" s="9">
        <v>33</v>
      </c>
      <c r="F211" s="9">
        <v>1</v>
      </c>
      <c r="G211" s="9">
        <v>188</v>
      </c>
      <c r="H211" s="9">
        <v>158</v>
      </c>
      <c r="I211" s="9">
        <v>486</v>
      </c>
      <c r="J211" s="9">
        <v>0</v>
      </c>
      <c r="K211" s="9">
        <v>0</v>
      </c>
      <c r="L211" s="9"/>
      <c r="M211">
        <f t="shared" si="99"/>
        <v>1.3155869057116065E-3</v>
      </c>
      <c r="N211">
        <f t="shared" si="100"/>
        <v>1.006132312767055E-3</v>
      </c>
      <c r="O211">
        <f t="shared" si="101"/>
        <v>8.9243086415219071E-4</v>
      </c>
      <c r="P211">
        <f t="shared" si="102"/>
        <v>0</v>
      </c>
      <c r="Q211">
        <f t="shared" si="103"/>
        <v>0</v>
      </c>
      <c r="S211">
        <f t="shared" si="104"/>
        <v>1.3173201450934963E-3</v>
      </c>
      <c r="T211">
        <f t="shared" si="89"/>
        <v>1.0071457196661067E-3</v>
      </c>
      <c r="U211">
        <f t="shared" si="90"/>
        <v>8.9322806778454602E-4</v>
      </c>
      <c r="V211">
        <f t="shared" si="91"/>
        <v>0</v>
      </c>
      <c r="W211">
        <f t="shared" si="91"/>
        <v>0</v>
      </c>
      <c r="Y211">
        <f t="shared" ca="1" si="105"/>
        <v>1.727603076628069E-3</v>
      </c>
      <c r="Z211">
        <f t="shared" ca="1" si="106"/>
        <v>8.6413162350947145E-4</v>
      </c>
      <c r="AA211">
        <f t="shared" ca="1" si="107"/>
        <v>7.8886662141742928E-4</v>
      </c>
      <c r="AB211">
        <f t="shared" ca="1" si="108"/>
        <v>0</v>
      </c>
      <c r="AC211" t="e">
        <f t="shared" ca="1" si="109"/>
        <v>#NUM!</v>
      </c>
      <c r="AE211" t="str">
        <f t="shared" si="110"/>
        <v>2023-50</v>
      </c>
      <c r="AF211">
        <f t="shared" ca="1" si="111"/>
        <v>0.17636688410266946</v>
      </c>
      <c r="AG211">
        <f t="shared" ca="1" si="92"/>
        <v>9.1369322687605212E-2</v>
      </c>
      <c r="AH211">
        <f t="shared" ca="1" si="93"/>
        <v>7.4101841686987052E-2</v>
      </c>
      <c r="AI211">
        <f t="shared" ca="1" si="94"/>
        <v>0.18374643962361695</v>
      </c>
      <c r="AJ211" t="e">
        <f t="shared" ca="1" si="95"/>
        <v>#NUM!</v>
      </c>
      <c r="AL211">
        <f t="shared" ca="1" si="112"/>
        <v>0.51806393900124625</v>
      </c>
      <c r="AM211">
        <f t="shared" ca="1" si="96"/>
        <v>0.42015734452647996</v>
      </c>
      <c r="AN211">
        <f t="shared" ca="1" si="97"/>
        <v>1.0418420700603384</v>
      </c>
      <c r="AO211" t="e">
        <f t="shared" ca="1" si="98"/>
        <v>#NUM!</v>
      </c>
      <c r="AQ211" t="str">
        <f t="shared" si="113"/>
        <v>2023-50</v>
      </c>
      <c r="AR211">
        <f ca="1">AL211/(OFFSET(AL$14,$B$1+$B$2,0))</f>
        <v>0.87104542488985548</v>
      </c>
      <c r="AS211">
        <f ca="1">AM211/(OFFSET(AM$14,$B$1+$B$2,0))</f>
        <v>1.0147376596196431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142714</v>
      </c>
      <c r="C212" s="9">
        <v>156879</v>
      </c>
      <c r="D212" s="9">
        <v>544094</v>
      </c>
      <c r="E212" s="9">
        <v>33</v>
      </c>
      <c r="F212" s="9">
        <v>1</v>
      </c>
      <c r="G212" s="9">
        <v>194</v>
      </c>
      <c r="H212" s="9">
        <v>164</v>
      </c>
      <c r="I212" s="9">
        <v>426</v>
      </c>
      <c r="J212" s="9">
        <v>0</v>
      </c>
      <c r="K212" s="9">
        <v>0</v>
      </c>
      <c r="L212" s="9"/>
      <c r="M212">
        <f t="shared" si="99"/>
        <v>1.3593620808049665E-3</v>
      </c>
      <c r="N212">
        <f t="shared" si="100"/>
        <v>1.0453916712880628E-3</v>
      </c>
      <c r="O212">
        <f t="shared" si="101"/>
        <v>7.8295294563071821E-4</v>
      </c>
      <c r="P212">
        <f t="shared" si="102"/>
        <v>0</v>
      </c>
      <c r="Q212">
        <f t="shared" si="103"/>
        <v>0</v>
      </c>
      <c r="S212">
        <f t="shared" si="104"/>
        <v>1.3612126715913607E-3</v>
      </c>
      <c r="T212">
        <f t="shared" si="89"/>
        <v>1.0464857541831504E-3</v>
      </c>
      <c r="U212">
        <f t="shared" si="90"/>
        <v>7.8356648137488057E-4</v>
      </c>
      <c r="V212">
        <f t="shared" si="91"/>
        <v>0</v>
      </c>
      <c r="W212">
        <f t="shared" si="91"/>
        <v>0</v>
      </c>
      <c r="Y212">
        <f t="shared" ca="1" si="105"/>
        <v>1.7892726455690346E-3</v>
      </c>
      <c r="Z212">
        <f t="shared" ca="1" si="106"/>
        <v>8.9672079988445093E-4</v>
      </c>
      <c r="AA212">
        <f t="shared" ca="1" si="107"/>
        <v>6.9128923071932048E-4</v>
      </c>
      <c r="AB212">
        <f t="shared" ca="1" si="108"/>
        <v>0</v>
      </c>
      <c r="AC212" t="e">
        <f t="shared" ca="1" si="109"/>
        <v>#NUM!</v>
      </c>
      <c r="AE212" t="str">
        <f t="shared" si="110"/>
        <v>2023-51</v>
      </c>
      <c r="AF212">
        <f t="shared" ca="1" si="111"/>
        <v>0.17815615674823848</v>
      </c>
      <c r="AG212">
        <f t="shared" ca="1" si="92"/>
        <v>9.2266043487489666E-2</v>
      </c>
      <c r="AH212">
        <f t="shared" ca="1" si="93"/>
        <v>7.4793130917706369E-2</v>
      </c>
      <c r="AI212">
        <f t="shared" ca="1" si="94"/>
        <v>0.18374643962361695</v>
      </c>
      <c r="AJ212" t="e">
        <f t="shared" ca="1" si="95"/>
        <v>#NUM!</v>
      </c>
      <c r="AL212">
        <f t="shared" ca="1" si="112"/>
        <v>0.51789421803634605</v>
      </c>
      <c r="AM212">
        <f t="shared" ca="1" si="96"/>
        <v>0.41981782882418339</v>
      </c>
      <c r="AN212">
        <f t="shared" ca="1" si="97"/>
        <v>1.0313785556301507</v>
      </c>
      <c r="AO212" t="e">
        <f t="shared" ca="1" si="98"/>
        <v>#NUM!</v>
      </c>
      <c r="AQ212" t="str">
        <f t="shared" si="113"/>
        <v>2023-51</v>
      </c>
      <c r="AR212">
        <f ca="1">AL212/(OFFSET(AL$14,$B$1+$B$2,0))</f>
        <v>0.8707600649972731</v>
      </c>
      <c r="AS212">
        <f ca="1">AM212/(OFFSET(AM$14,$B$1+$B$2,0))</f>
        <v>1.0139176825952243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142520</v>
      </c>
      <c r="C213" s="9">
        <v>156715</v>
      </c>
      <c r="D213" s="9">
        <v>543668</v>
      </c>
      <c r="E213" s="9">
        <v>33</v>
      </c>
      <c r="F213" s="9">
        <v>1</v>
      </c>
      <c r="G213" s="9">
        <v>213</v>
      </c>
      <c r="H213" s="9">
        <v>150</v>
      </c>
      <c r="I213" s="9">
        <v>438</v>
      </c>
      <c r="J213" s="9">
        <v>0</v>
      </c>
      <c r="K213" s="9">
        <v>0</v>
      </c>
      <c r="L213" s="9"/>
      <c r="M213">
        <f t="shared" si="99"/>
        <v>1.4945270839180466E-3</v>
      </c>
      <c r="N213">
        <f t="shared" si="100"/>
        <v>9.5715151708515459E-4</v>
      </c>
      <c r="O213">
        <f t="shared" si="101"/>
        <v>8.0563873540469549E-4</v>
      </c>
      <c r="P213">
        <f t="shared" si="102"/>
        <v>0</v>
      </c>
      <c r="Q213">
        <f t="shared" si="103"/>
        <v>0</v>
      </c>
      <c r="S213">
        <f t="shared" si="104"/>
        <v>1.4967643177453409E-3</v>
      </c>
      <c r="T213">
        <f t="shared" si="89"/>
        <v>9.5806860711956693E-4</v>
      </c>
      <c r="U213">
        <f t="shared" si="90"/>
        <v>8.0628835618184026E-4</v>
      </c>
      <c r="V213">
        <f t="shared" si="91"/>
        <v>0</v>
      </c>
      <c r="W213">
        <f t="shared" si="91"/>
        <v>0</v>
      </c>
      <c r="Y213">
        <f t="shared" ca="1" si="105"/>
        <v>1.971977085355544E-3</v>
      </c>
      <c r="Z213">
        <f t="shared" ca="1" si="106"/>
        <v>8.1989241431757007E-4</v>
      </c>
      <c r="AA213">
        <f t="shared" ca="1" si="107"/>
        <v>7.1058666247595151E-4</v>
      </c>
      <c r="AB213">
        <f t="shared" ca="1" si="108"/>
        <v>0</v>
      </c>
      <c r="AC213" t="e">
        <f t="shared" ca="1" si="109"/>
        <v>#NUM!</v>
      </c>
      <c r="AE213" t="str">
        <f t="shared" si="110"/>
        <v>2023-52</v>
      </c>
      <c r="AF213">
        <f t="shared" ca="1" si="111"/>
        <v>0.18012813383359402</v>
      </c>
      <c r="AG213">
        <f t="shared" ca="1" si="92"/>
        <v>9.3085935901807235E-2</v>
      </c>
      <c r="AH213">
        <f t="shared" ca="1" si="93"/>
        <v>7.5503717580182317E-2</v>
      </c>
      <c r="AI213">
        <f t="shared" ca="1" si="94"/>
        <v>0.18374643962361695</v>
      </c>
      <c r="AJ213" t="e">
        <f t="shared" ca="1" si="95"/>
        <v>#NUM!</v>
      </c>
      <c r="AL213">
        <f t="shared" ca="1" si="112"/>
        <v>0.51677621879879065</v>
      </c>
      <c r="AM213">
        <f t="shared" ca="1" si="96"/>
        <v>0.41916671190261795</v>
      </c>
      <c r="AN213">
        <f t="shared" ca="1" si="97"/>
        <v>1.0200873995250825</v>
      </c>
      <c r="AO213" t="e">
        <f t="shared" ca="1" si="98"/>
        <v>#NUM!</v>
      </c>
      <c r="AQ213" t="str">
        <f t="shared" si="113"/>
        <v>2023-52</v>
      </c>
      <c r="AR213">
        <f ca="1">AL213/(OFFSET(AL$14,$B$1+$B$2,0))</f>
        <v>0.86888031995502912</v>
      </c>
      <c r="AS213">
        <f ca="1">AM213/(OFFSET(AM$14,$B$1+$B$2,0))</f>
        <v>1.0123451458545594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142307</v>
      </c>
      <c r="C214" s="9">
        <v>156565</v>
      </c>
      <c r="D214" s="9">
        <v>543230</v>
      </c>
      <c r="E214" s="9">
        <v>33</v>
      </c>
      <c r="F214" s="9">
        <v>1</v>
      </c>
      <c r="G214" s="9">
        <v>185</v>
      </c>
      <c r="H214" s="9">
        <v>159</v>
      </c>
      <c r="I214" s="9">
        <v>421</v>
      </c>
      <c r="J214" s="9">
        <v>0</v>
      </c>
      <c r="K214" s="9">
        <v>0</v>
      </c>
      <c r="L214" s="9"/>
      <c r="M214">
        <f t="shared" si="99"/>
        <v>1.3000063243550914E-3</v>
      </c>
      <c r="N214">
        <f t="shared" si="100"/>
        <v>1.0155526458659344E-3</v>
      </c>
      <c r="O214">
        <f t="shared" si="101"/>
        <v>7.7499401726708759E-4</v>
      </c>
      <c r="P214">
        <f t="shared" si="102"/>
        <v>0</v>
      </c>
      <c r="Q214">
        <f t="shared" si="103"/>
        <v>0</v>
      </c>
      <c r="S214">
        <f t="shared" si="104"/>
        <v>1.3016987244923923E-3</v>
      </c>
      <c r="T214">
        <f t="shared" si="89"/>
        <v>1.0165851290433669E-3</v>
      </c>
      <c r="U214">
        <f t="shared" si="90"/>
        <v>7.7559513770830528E-4</v>
      </c>
      <c r="V214">
        <f t="shared" si="91"/>
        <v>0</v>
      </c>
      <c r="W214">
        <f t="shared" si="91"/>
        <v>0</v>
      </c>
      <c r="Y214">
        <f t="shared" ca="1" si="105"/>
        <v>1.7189245956839784E-3</v>
      </c>
      <c r="Z214">
        <f t="shared" ca="1" si="106"/>
        <v>8.6884107899496646E-4</v>
      </c>
      <c r="AA214">
        <f t="shared" ca="1" si="107"/>
        <v>6.8281721756042742E-4</v>
      </c>
      <c r="AB214">
        <f t="shared" ca="1" si="108"/>
        <v>0</v>
      </c>
      <c r="AC214" t="e">
        <f t="shared" ca="1" si="109"/>
        <v>#NUM!</v>
      </c>
      <c r="AE214" t="str">
        <f t="shared" si="110"/>
        <v>2024-01</v>
      </c>
      <c r="AF214">
        <f t="shared" ca="1" si="111"/>
        <v>0.18184705842927801</v>
      </c>
      <c r="AG214">
        <f t="shared" ca="1" si="92"/>
        <v>9.3954776980802207E-2</v>
      </c>
      <c r="AH214">
        <f t="shared" ca="1" si="93"/>
        <v>7.6186534797742747E-2</v>
      </c>
      <c r="AI214">
        <f t="shared" ca="1" si="94"/>
        <v>0.18374643962361695</v>
      </c>
      <c r="AJ214" t="e">
        <f t="shared" ca="1" si="95"/>
        <v>#NUM!</v>
      </c>
      <c r="AL214">
        <f t="shared" ca="1" si="112"/>
        <v>0.5166692152864385</v>
      </c>
      <c r="AM214">
        <f t="shared" ca="1" si="96"/>
        <v>0.41895940168519358</v>
      </c>
      <c r="AN214">
        <f t="shared" ca="1" si="97"/>
        <v>1.0104449376896445</v>
      </c>
      <c r="AO214" t="e">
        <f t="shared" ca="1" si="98"/>
        <v>#NUM!</v>
      </c>
      <c r="AQ214" t="str">
        <f t="shared" si="113"/>
        <v>2024-01</v>
      </c>
      <c r="AR214">
        <f ca="1">AL214/(OFFSET(AL$14,$B$1+$B$2,0))</f>
        <v>0.86870040988435104</v>
      </c>
      <c r="AS214">
        <f ca="1">AM214/(OFFSET(AM$14,$B$1+$B$2,0))</f>
        <v>1.0118444632231953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142122</v>
      </c>
      <c r="C215" s="9">
        <v>156406</v>
      </c>
      <c r="D215" s="9">
        <v>542809</v>
      </c>
      <c r="E215" s="9">
        <v>33</v>
      </c>
      <c r="F215" s="9">
        <v>1</v>
      </c>
      <c r="G215" s="9">
        <v>171</v>
      </c>
      <c r="H215" s="9">
        <v>131</v>
      </c>
      <c r="I215" s="9">
        <v>426</v>
      </c>
      <c r="J215" s="9">
        <v>0</v>
      </c>
      <c r="K215" s="9">
        <v>0</v>
      </c>
      <c r="L215" s="9"/>
      <c r="M215">
        <f t="shared" si="99"/>
        <v>1.2031916240976062E-3</v>
      </c>
      <c r="N215">
        <f t="shared" si="100"/>
        <v>8.3756377632571643E-4</v>
      </c>
      <c r="O215">
        <f t="shared" si="101"/>
        <v>7.8480644204499185E-4</v>
      </c>
      <c r="P215">
        <f t="shared" si="102"/>
        <v>0</v>
      </c>
      <c r="Q215">
        <f t="shared" si="103"/>
        <v>0</v>
      </c>
      <c r="S215">
        <f t="shared" si="104"/>
        <v>1.2046411837819827E-3</v>
      </c>
      <c r="T215">
        <f t="shared" si="89"/>
        <v>8.3826592654631345E-4</v>
      </c>
      <c r="U215">
        <f t="shared" si="90"/>
        <v>7.8542288733150789E-4</v>
      </c>
      <c r="V215">
        <f t="shared" si="91"/>
        <v>0</v>
      </c>
      <c r="W215">
        <f t="shared" si="91"/>
        <v>0</v>
      </c>
      <c r="Y215">
        <f t="shared" ca="1" si="105"/>
        <v>1.594417148909378E-3</v>
      </c>
      <c r="Z215">
        <f t="shared" ca="1" si="106"/>
        <v>7.1550841014989615E-4</v>
      </c>
      <c r="AA215">
        <f t="shared" ca="1" si="107"/>
        <v>6.907416767091782E-4</v>
      </c>
      <c r="AB215">
        <f t="shared" ca="1" si="108"/>
        <v>0</v>
      </c>
      <c r="AC215" t="e">
        <f t="shared" ca="1" si="109"/>
        <v>#NUM!</v>
      </c>
      <c r="AE215" t="str">
        <f t="shared" si="110"/>
        <v>2024-02</v>
      </c>
      <c r="AF215">
        <f t="shared" ca="1" si="111"/>
        <v>0.18344147557818738</v>
      </c>
      <c r="AG215">
        <f t="shared" ca="1" si="92"/>
        <v>9.4670285390952097E-2</v>
      </c>
      <c r="AH215">
        <f t="shared" ca="1" si="93"/>
        <v>7.687727647445193E-2</v>
      </c>
      <c r="AI215">
        <f t="shared" ca="1" si="94"/>
        <v>0.18374643962361695</v>
      </c>
      <c r="AJ215" t="e">
        <f t="shared" ca="1" si="95"/>
        <v>#NUM!</v>
      </c>
      <c r="AL215">
        <f t="shared" ca="1" si="112"/>
        <v>0.51607895702191531</v>
      </c>
      <c r="AM215">
        <f t="shared" ca="1" si="96"/>
        <v>0.41908339557421898</v>
      </c>
      <c r="AN215">
        <f t="shared" ca="1" si="97"/>
        <v>1.001662459618079</v>
      </c>
      <c r="AO215" t="e">
        <f t="shared" ca="1" si="98"/>
        <v>#NUM!</v>
      </c>
      <c r="AQ215" t="str">
        <f t="shared" si="113"/>
        <v>2024-02</v>
      </c>
      <c r="AR215">
        <f ca="1">AL215/(OFFSET(AL$14,$B$1+$B$2,0))</f>
        <v>0.86770798072240718</v>
      </c>
      <c r="AS215">
        <f ca="1">AM215/(OFFSET(AM$14,$B$1+$B$2,0))</f>
        <v>1.0121439254851214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141951</v>
      </c>
      <c r="C216" s="9">
        <v>156275</v>
      </c>
      <c r="D216" s="9">
        <v>542383</v>
      </c>
      <c r="E216" s="9">
        <v>33</v>
      </c>
      <c r="F216" s="9">
        <v>1</v>
      </c>
      <c r="G216" s="9">
        <v>177</v>
      </c>
      <c r="H216" s="9">
        <v>142</v>
      </c>
      <c r="I216" s="9">
        <v>412</v>
      </c>
      <c r="J216" s="9">
        <v>0</v>
      </c>
      <c r="K216" s="9">
        <v>0</v>
      </c>
      <c r="L216" s="9"/>
      <c r="M216">
        <f t="shared" si="99"/>
        <v>1.2469091447048629E-3</v>
      </c>
      <c r="N216">
        <f t="shared" si="100"/>
        <v>9.0865461526155812E-4</v>
      </c>
      <c r="O216">
        <f t="shared" si="101"/>
        <v>7.5961082851048057E-4</v>
      </c>
      <c r="P216">
        <f t="shared" si="102"/>
        <v>0</v>
      </c>
      <c r="Q216">
        <f t="shared" si="103"/>
        <v>0</v>
      </c>
      <c r="S216">
        <f t="shared" si="104"/>
        <v>1.24846603037466E-3</v>
      </c>
      <c r="T216">
        <f t="shared" si="89"/>
        <v>9.0948108207755175E-4</v>
      </c>
      <c r="U216">
        <f t="shared" si="90"/>
        <v>7.6018831236501902E-4</v>
      </c>
      <c r="V216">
        <f t="shared" si="91"/>
        <v>0</v>
      </c>
      <c r="W216">
        <f t="shared" si="91"/>
        <v>0</v>
      </c>
      <c r="Y216">
        <f t="shared" ca="1" si="105"/>
        <v>1.6562232769437785E-3</v>
      </c>
      <c r="Z216">
        <f t="shared" ca="1" si="106"/>
        <v>7.7528777275355249E-4</v>
      </c>
      <c r="AA216">
        <f t="shared" ca="1" si="107"/>
        <v>6.6784552202715818E-4</v>
      </c>
      <c r="AB216">
        <f t="shared" ca="1" si="108"/>
        <v>0</v>
      </c>
      <c r="AC216" t="e">
        <f t="shared" ca="1" si="109"/>
        <v>#NUM!</v>
      </c>
      <c r="AE216" t="str">
        <f t="shared" si="110"/>
        <v>2024-03</v>
      </c>
      <c r="AF216">
        <f t="shared" ca="1" si="111"/>
        <v>0.18509769885513117</v>
      </c>
      <c r="AG216">
        <f t="shared" ca="1" si="92"/>
        <v>9.5445573163705652E-2</v>
      </c>
      <c r="AH216">
        <f t="shared" ca="1" si="93"/>
        <v>7.7545121996479088E-2</v>
      </c>
      <c r="AI216">
        <f t="shared" ca="1" si="94"/>
        <v>0.18374643962361695</v>
      </c>
      <c r="AJ216" t="e">
        <f t="shared" ca="1" si="95"/>
        <v>#NUM!</v>
      </c>
      <c r="AL216">
        <f t="shared" ca="1" si="112"/>
        <v>0.51564970150389189</v>
      </c>
      <c r="AM216">
        <f t="shared" ca="1" si="96"/>
        <v>0.4189415777511673</v>
      </c>
      <c r="AN216">
        <f t="shared" ca="1" si="97"/>
        <v>0.99269975132121013</v>
      </c>
      <c r="AO216" t="e">
        <f t="shared" ca="1" si="98"/>
        <v>#NUM!</v>
      </c>
      <c r="AQ216" t="str">
        <f t="shared" si="113"/>
        <v>2024-03</v>
      </c>
      <c r="AR216">
        <f ca="1">AL216/(OFFSET(AL$14,$B$1+$B$2,0))</f>
        <v>0.86698625309974375</v>
      </c>
      <c r="AS216">
        <f ca="1">AM216/(OFFSET(AM$14,$B$1+$B$2,0))</f>
        <v>1.0118014159759328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141774</v>
      </c>
      <c r="C217" s="9">
        <v>156133</v>
      </c>
      <c r="D217" s="9">
        <v>541971</v>
      </c>
      <c r="E217" s="9">
        <v>33</v>
      </c>
      <c r="F217" s="9">
        <v>1</v>
      </c>
      <c r="G217" s="9">
        <v>175</v>
      </c>
      <c r="H217" s="9">
        <v>168</v>
      </c>
      <c r="I217" s="9">
        <v>450</v>
      </c>
      <c r="J217" s="9">
        <v>0</v>
      </c>
      <c r="K217" s="9">
        <v>0</v>
      </c>
      <c r="L217" s="9"/>
      <c r="M217">
        <f t="shared" si="99"/>
        <v>1.234358909249933E-3</v>
      </c>
      <c r="N217">
        <f t="shared" si="100"/>
        <v>1.0760057130779527E-3</v>
      </c>
      <c r="O217">
        <f t="shared" si="101"/>
        <v>8.3030272837476544E-4</v>
      </c>
      <c r="P217">
        <f t="shared" si="102"/>
        <v>0</v>
      </c>
      <c r="Q217">
        <f t="shared" si="103"/>
        <v>0</v>
      </c>
      <c r="S217">
        <f t="shared" si="104"/>
        <v>1.2358845915206567E-3</v>
      </c>
      <c r="T217">
        <f t="shared" si="89"/>
        <v>1.0771648526527609E-3</v>
      </c>
      <c r="U217">
        <f t="shared" si="90"/>
        <v>8.3099275170414925E-4</v>
      </c>
      <c r="V217">
        <f t="shared" si="91"/>
        <v>0</v>
      </c>
      <c r="W217">
        <f t="shared" si="91"/>
        <v>0</v>
      </c>
      <c r="Y217">
        <f t="shared" ca="1" si="105"/>
        <v>1.6433042380866163E-3</v>
      </c>
      <c r="Z217">
        <f t="shared" ca="1" si="106"/>
        <v>9.1703893383685226E-4</v>
      </c>
      <c r="AA217">
        <f t="shared" ca="1" si="107"/>
        <v>7.2928081362549869E-4</v>
      </c>
      <c r="AB217">
        <f t="shared" ca="1" si="108"/>
        <v>0</v>
      </c>
      <c r="AC217" t="e">
        <f t="shared" ca="1" si="109"/>
        <v>#NUM!</v>
      </c>
      <c r="AE217" t="str">
        <f t="shared" si="110"/>
        <v>2024-04</v>
      </c>
      <c r="AF217">
        <f t="shared" ca="1" si="111"/>
        <v>0.18674100309321778</v>
      </c>
      <c r="AG217">
        <f t="shared" ca="1" si="92"/>
        <v>9.6362612097542502E-2</v>
      </c>
      <c r="AH217">
        <f t="shared" ca="1" si="93"/>
        <v>7.8274402810104587E-2</v>
      </c>
      <c r="AI217">
        <f t="shared" ca="1" si="94"/>
        <v>0.18374643962361695</v>
      </c>
      <c r="AJ217" t="e">
        <f t="shared" ca="1" si="95"/>
        <v>#NUM!</v>
      </c>
      <c r="AL217">
        <f t="shared" ca="1" si="112"/>
        <v>0.51602278289915793</v>
      </c>
      <c r="AM217">
        <f t="shared" ca="1" si="96"/>
        <v>0.41916023537172176</v>
      </c>
      <c r="AN217">
        <f t="shared" ca="1" si="97"/>
        <v>0.98396408169604832</v>
      </c>
      <c r="AO217" t="e">
        <f t="shared" ca="1" si="98"/>
        <v>#NUM!</v>
      </c>
      <c r="AQ217" t="str">
        <f t="shared" si="113"/>
        <v>2024-04</v>
      </c>
      <c r="AR217">
        <f ca="1">AL217/(OFFSET(AL$14,$B$1+$B$2,0))</f>
        <v>0.86761353251062978</v>
      </c>
      <c r="AS217">
        <f ca="1">AM217/(OFFSET(AM$14,$B$1+$B$2,0))</f>
        <v>1.0123295041434488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141599</v>
      </c>
      <c r="C218" s="9">
        <v>155965</v>
      </c>
      <c r="D218" s="9">
        <v>541521</v>
      </c>
      <c r="E218" s="9">
        <v>33</v>
      </c>
      <c r="F218" s="9">
        <v>1</v>
      </c>
      <c r="G218" s="9">
        <v>186</v>
      </c>
      <c r="H218" s="9">
        <v>141</v>
      </c>
      <c r="I218" s="9">
        <v>423</v>
      </c>
      <c r="J218" s="9">
        <v>0</v>
      </c>
      <c r="K218" s="9">
        <v>0</v>
      </c>
      <c r="L218" s="9"/>
      <c r="M218">
        <f t="shared" si="99"/>
        <v>1.3135685986482956E-3</v>
      </c>
      <c r="N218">
        <f t="shared" si="100"/>
        <v>9.0404898534927707E-4</v>
      </c>
      <c r="O218">
        <f t="shared" si="101"/>
        <v>7.8113314165101626E-4</v>
      </c>
      <c r="P218">
        <f t="shared" si="102"/>
        <v>0</v>
      </c>
      <c r="Q218">
        <f t="shared" si="103"/>
        <v>0</v>
      </c>
      <c r="S218">
        <f t="shared" si="104"/>
        <v>1.3152965202285639E-3</v>
      </c>
      <c r="T218">
        <f t="shared" si="89"/>
        <v>9.0486709120998711E-4</v>
      </c>
      <c r="U218">
        <f t="shared" si="90"/>
        <v>7.8174382744371457E-4</v>
      </c>
      <c r="V218">
        <f t="shared" si="91"/>
        <v>0</v>
      </c>
      <c r="W218">
        <f t="shared" si="91"/>
        <v>0</v>
      </c>
      <c r="Y218">
        <f t="shared" ca="1" si="105"/>
        <v>1.7529181283854683E-3</v>
      </c>
      <c r="Z218">
        <f t="shared" ca="1" si="106"/>
        <v>7.6935490968684059E-4</v>
      </c>
      <c r="AA218">
        <f t="shared" ca="1" si="107"/>
        <v>6.8533787765644519E-4</v>
      </c>
      <c r="AB218">
        <f t="shared" ca="1" si="108"/>
        <v>0</v>
      </c>
      <c r="AC218" t="e">
        <f t="shared" ca="1" si="109"/>
        <v>#NUM!</v>
      </c>
      <c r="AE218" t="str">
        <f t="shared" si="110"/>
        <v>2024-05</v>
      </c>
      <c r="AF218">
        <f t="shared" ca="1" si="111"/>
        <v>0.18849392122160324</v>
      </c>
      <c r="AG218">
        <f t="shared" ca="1" si="92"/>
        <v>9.7131967007229342E-2</v>
      </c>
      <c r="AH218">
        <f t="shared" ca="1" si="93"/>
        <v>7.8959740687761029E-2</v>
      </c>
      <c r="AI218">
        <f t="shared" ca="1" si="94"/>
        <v>0.18374643962361695</v>
      </c>
      <c r="AJ218" t="e">
        <f t="shared" ca="1" si="95"/>
        <v>#NUM!</v>
      </c>
      <c r="AL218">
        <f t="shared" ca="1" si="112"/>
        <v>0.51530556729750432</v>
      </c>
      <c r="AM218">
        <f t="shared" ca="1" si="96"/>
        <v>0.41889807467547907</v>
      </c>
      <c r="AN218">
        <f t="shared" ca="1" si="97"/>
        <v>0.97481360901604397</v>
      </c>
      <c r="AO218" t="e">
        <f t="shared" ca="1" si="98"/>
        <v>#NUM!</v>
      </c>
      <c r="AQ218" t="str">
        <f t="shared" si="113"/>
        <v>2024-05</v>
      </c>
      <c r="AR218">
        <f ca="1">AL218/(OFFSET(AL$14,$B$1+$B$2,0))</f>
        <v>0.86640764396782866</v>
      </c>
      <c r="AS218">
        <f ca="1">AM218/(OFFSET(AM$14,$B$1+$B$2,0))</f>
        <v>1.011696350076728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141413</v>
      </c>
      <c r="C219" s="9">
        <v>155824</v>
      </c>
      <c r="D219" s="9">
        <v>541098</v>
      </c>
      <c r="E219" s="9">
        <v>33</v>
      </c>
      <c r="F219" s="9">
        <v>1</v>
      </c>
      <c r="G219" s="9">
        <v>201</v>
      </c>
      <c r="H219" s="9">
        <v>181</v>
      </c>
      <c r="I219" s="9">
        <v>495</v>
      </c>
      <c r="J219" s="9">
        <v>0</v>
      </c>
      <c r="K219" s="9">
        <v>0</v>
      </c>
      <c r="L219" s="9"/>
      <c r="M219">
        <f t="shared" si="99"/>
        <v>1.4213686153323952E-3</v>
      </c>
      <c r="N219">
        <f t="shared" si="100"/>
        <v>1.1615668959852141E-3</v>
      </c>
      <c r="O219">
        <f t="shared" si="101"/>
        <v>9.1480655999467747E-4</v>
      </c>
      <c r="P219">
        <f t="shared" si="102"/>
        <v>0</v>
      </c>
      <c r="Q219">
        <f t="shared" si="103"/>
        <v>0</v>
      </c>
      <c r="S219">
        <f t="shared" si="104"/>
        <v>1.4233920200566628E-3</v>
      </c>
      <c r="T219">
        <f t="shared" si="89"/>
        <v>1.1629178337501484E-3</v>
      </c>
      <c r="U219">
        <f t="shared" si="90"/>
        <v>9.1564426128635764E-4</v>
      </c>
      <c r="V219">
        <f t="shared" si="91"/>
        <v>0</v>
      </c>
      <c r="W219">
        <f t="shared" si="91"/>
        <v>0</v>
      </c>
      <c r="Y219">
        <f t="shared" ca="1" si="105"/>
        <v>1.9013426567040402E-3</v>
      </c>
      <c r="Z219">
        <f t="shared" ca="1" si="106"/>
        <v>9.8747771158335502E-4</v>
      </c>
      <c r="AA219">
        <f t="shared" ca="1" si="107"/>
        <v>8.0188072540454821E-4</v>
      </c>
      <c r="AB219">
        <f t="shared" ca="1" si="108"/>
        <v>0</v>
      </c>
      <c r="AC219" t="e">
        <f t="shared" ca="1" si="109"/>
        <v>#NUM!</v>
      </c>
      <c r="AE219" t="str">
        <f t="shared" si="110"/>
        <v>2024-06</v>
      </c>
      <c r="AF219">
        <f t="shared" ca="1" si="111"/>
        <v>0.1903952638783073</v>
      </c>
      <c r="AG219">
        <f t="shared" ca="1" si="92"/>
        <v>9.811944471881269E-2</v>
      </c>
      <c r="AH219">
        <f t="shared" ca="1" si="93"/>
        <v>7.9761621413165576E-2</v>
      </c>
      <c r="AI219">
        <f t="shared" ca="1" si="94"/>
        <v>0.18374643962361695</v>
      </c>
      <c r="AJ219" t="e">
        <f t="shared" ca="1" si="95"/>
        <v>#NUM!</v>
      </c>
      <c r="AL219">
        <f t="shared" ca="1" si="112"/>
        <v>0.515346037081713</v>
      </c>
      <c r="AM219">
        <f t="shared" ca="1" si="96"/>
        <v>0.41892649947503879</v>
      </c>
      <c r="AN219">
        <f t="shared" ca="1" si="97"/>
        <v>0.96507883589509869</v>
      </c>
      <c r="AO219" t="e">
        <f t="shared" ca="1" si="98"/>
        <v>#NUM!</v>
      </c>
      <c r="AQ219" t="str">
        <f t="shared" si="113"/>
        <v>2024-06</v>
      </c>
      <c r="AR219">
        <f ca="1">AL219/(OFFSET(AL$14,$B$1+$B$2,0))</f>
        <v>0.86647568773178807</v>
      </c>
      <c r="AS219">
        <f ca="1">AM219/(OFFSET(AM$14,$B$1+$B$2,0))</f>
        <v>1.0117649998693738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141212</v>
      </c>
      <c r="C220" s="9">
        <v>155643</v>
      </c>
      <c r="D220" s="9">
        <v>540603</v>
      </c>
      <c r="E220" s="9">
        <v>33</v>
      </c>
      <c r="F220" s="9">
        <v>1</v>
      </c>
      <c r="G220" s="9">
        <v>160</v>
      </c>
      <c r="H220" s="9">
        <v>138</v>
      </c>
      <c r="I220" s="9">
        <v>402</v>
      </c>
      <c r="J220" s="9">
        <v>0</v>
      </c>
      <c r="K220" s="9">
        <v>0</v>
      </c>
      <c r="L220" s="9"/>
      <c r="M220">
        <f t="shared" si="99"/>
        <v>1.1330481828739768E-3</v>
      </c>
      <c r="N220">
        <f t="shared" si="100"/>
        <v>8.8664443630616222E-4</v>
      </c>
      <c r="O220">
        <f t="shared" si="101"/>
        <v>7.4361407539358826E-4</v>
      </c>
      <c r="P220">
        <f t="shared" si="102"/>
        <v>0</v>
      </c>
      <c r="Q220">
        <f t="shared" si="103"/>
        <v>0</v>
      </c>
      <c r="S220">
        <f t="shared" si="104"/>
        <v>1.1343335589440113E-3</v>
      </c>
      <c r="T220">
        <f t="shared" si="89"/>
        <v>8.8743133054651382E-4</v>
      </c>
      <c r="U220">
        <f t="shared" si="90"/>
        <v>7.4416748312532382E-4</v>
      </c>
      <c r="V220">
        <f t="shared" si="91"/>
        <v>0</v>
      </c>
      <c r="W220">
        <f t="shared" si="91"/>
        <v>0</v>
      </c>
      <c r="Y220">
        <f t="shared" ca="1" si="105"/>
        <v>1.5187089399555389E-3</v>
      </c>
      <c r="Z220">
        <f t="shared" ca="1" si="106"/>
        <v>7.525742666868422E-4</v>
      </c>
      <c r="AA220">
        <f t="shared" ca="1" si="107"/>
        <v>6.5102311424887688E-4</v>
      </c>
      <c r="AB220">
        <f t="shared" ca="1" si="108"/>
        <v>0</v>
      </c>
      <c r="AC220" t="e">
        <f t="shared" ca="1" si="109"/>
        <v>#NUM!</v>
      </c>
      <c r="AE220" t="str">
        <f t="shared" si="110"/>
        <v>2024-07</v>
      </c>
      <c r="AF220">
        <f t="shared" ca="1" si="111"/>
        <v>0.19191397281826283</v>
      </c>
      <c r="AG220">
        <f t="shared" ca="1" si="92"/>
        <v>9.8872018985499535E-2</v>
      </c>
      <c r="AH220">
        <f t="shared" ca="1" si="93"/>
        <v>8.0412644527414451E-2</v>
      </c>
      <c r="AI220">
        <f t="shared" ca="1" si="94"/>
        <v>0.18374643962361695</v>
      </c>
      <c r="AJ220" t="e">
        <f t="shared" ca="1" si="95"/>
        <v>#NUM!</v>
      </c>
      <c r="AL220">
        <f t="shared" ca="1" si="112"/>
        <v>0.5151892670114675</v>
      </c>
      <c r="AM220">
        <f t="shared" ca="1" si="96"/>
        <v>0.41900359492616507</v>
      </c>
      <c r="AN220">
        <f t="shared" ca="1" si="97"/>
        <v>0.95744169601251328</v>
      </c>
      <c r="AO220" t="e">
        <f t="shared" ca="1" si="98"/>
        <v>#NUM!</v>
      </c>
      <c r="AQ220" t="str">
        <f t="shared" si="113"/>
        <v>2024-07</v>
      </c>
      <c r="AR220">
        <f ca="1">AL220/(OFFSET(AL$14,$B$1+$B$2,0))</f>
        <v>0.86621210279146144</v>
      </c>
      <c r="AS220">
        <f ca="1">AM220/(OFFSET(AM$14,$B$1+$B$2,0))</f>
        <v>1.0119511959662941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141052</v>
      </c>
      <c r="C221" s="9">
        <v>155505</v>
      </c>
      <c r="D221" s="9">
        <v>540201</v>
      </c>
      <c r="E221" s="9">
        <v>33</v>
      </c>
      <c r="F221" s="9">
        <v>1</v>
      </c>
      <c r="G221" s="9">
        <v>149</v>
      </c>
      <c r="H221" s="9">
        <v>178</v>
      </c>
      <c r="I221" s="9">
        <v>386</v>
      </c>
      <c r="J221" s="9">
        <v>0</v>
      </c>
      <c r="K221" s="9">
        <v>0</v>
      </c>
      <c r="L221" s="9"/>
      <c r="M221">
        <f t="shared" si="99"/>
        <v>1.0563480134985679E-3</v>
      </c>
      <c r="N221">
        <f t="shared" si="100"/>
        <v>1.1446577280473298E-3</v>
      </c>
      <c r="O221">
        <f t="shared" si="101"/>
        <v>7.1454884385626835E-4</v>
      </c>
      <c r="P221">
        <f t="shared" si="102"/>
        <v>0</v>
      </c>
      <c r="Q221">
        <f t="shared" si="103"/>
        <v>0</v>
      </c>
      <c r="S221">
        <f t="shared" si="104"/>
        <v>1.0574651631598288E-3</v>
      </c>
      <c r="T221">
        <f t="shared" si="89"/>
        <v>1.1459695962699249E-3</v>
      </c>
      <c r="U221">
        <f t="shared" si="90"/>
        <v>7.1505981946993135E-4</v>
      </c>
      <c r="V221">
        <f t="shared" si="91"/>
        <v>0</v>
      </c>
      <c r="W221">
        <f t="shared" si="91"/>
        <v>0</v>
      </c>
      <c r="Y221">
        <f t="shared" ca="1" si="105"/>
        <v>1.4190501417035205E-3</v>
      </c>
      <c r="Z221">
        <f t="shared" ca="1" si="106"/>
        <v>9.7056368552568334E-4</v>
      </c>
      <c r="AA221">
        <f t="shared" ca="1" si="107"/>
        <v>6.2490041925148093E-4</v>
      </c>
      <c r="AB221">
        <f t="shared" ca="1" si="108"/>
        <v>0</v>
      </c>
      <c r="AC221" t="e">
        <f t="shared" ca="1" si="109"/>
        <v>#NUM!</v>
      </c>
      <c r="AE221" t="str">
        <f t="shared" si="110"/>
        <v>2024-08</v>
      </c>
      <c r="AF221">
        <f t="shared" ca="1" si="111"/>
        <v>0.19333302295996635</v>
      </c>
      <c r="AG221">
        <f t="shared" ca="1" si="92"/>
        <v>9.9842582671025221E-2</v>
      </c>
      <c r="AH221">
        <f t="shared" ca="1" si="93"/>
        <v>8.1037544946665929E-2</v>
      </c>
      <c r="AI221">
        <f t="shared" ca="1" si="94"/>
        <v>0.18374643962361695</v>
      </c>
      <c r="AJ221" t="e">
        <f t="shared" ca="1" si="95"/>
        <v>#NUM!</v>
      </c>
      <c r="AL221">
        <f t="shared" ca="1" si="112"/>
        <v>0.51642798080956775</v>
      </c>
      <c r="AM221">
        <f t="shared" ca="1" si="96"/>
        <v>0.41916038815286333</v>
      </c>
      <c r="AN221">
        <f t="shared" ca="1" si="97"/>
        <v>0.9504141445182156</v>
      </c>
      <c r="AO221" t="e">
        <f t="shared" ca="1" si="98"/>
        <v>#NUM!</v>
      </c>
      <c r="AQ221" t="str">
        <f t="shared" si="113"/>
        <v>2024-08</v>
      </c>
      <c r="AR221">
        <f ca="1">AL221/(OFFSET(AL$14,$B$1+$B$2,0))</f>
        <v>0.86829481093876715</v>
      </c>
      <c r="AS221">
        <f ca="1">AM221/(OFFSET(AM$14,$B$1+$B$2,0))</f>
        <v>1.0123298731308772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140903</v>
      </c>
      <c r="C222" s="9">
        <v>155327</v>
      </c>
      <c r="D222" s="9">
        <v>539815</v>
      </c>
      <c r="E222" s="9">
        <v>33</v>
      </c>
      <c r="F222" s="9">
        <v>1</v>
      </c>
      <c r="G222" s="9">
        <v>141</v>
      </c>
      <c r="H222" s="9">
        <v>153</v>
      </c>
      <c r="I222" s="9">
        <v>359</v>
      </c>
      <c r="J222" s="9">
        <v>0</v>
      </c>
      <c r="K222" s="9">
        <v>0</v>
      </c>
      <c r="L222" s="9"/>
      <c r="M222">
        <f t="shared" si="99"/>
        <v>1.0006884168541478E-3</v>
      </c>
      <c r="N222">
        <f t="shared" si="100"/>
        <v>9.8501870247928573E-4</v>
      </c>
      <c r="O222">
        <f t="shared" si="101"/>
        <v>6.6504265350166264E-4</v>
      </c>
      <c r="P222">
        <f t="shared" si="102"/>
        <v>0</v>
      </c>
      <c r="Q222">
        <f t="shared" si="103"/>
        <v>0</v>
      </c>
      <c r="S222">
        <f t="shared" si="104"/>
        <v>1.0016908809890545E-3</v>
      </c>
      <c r="T222">
        <f t="shared" si="89"/>
        <v>9.8599000087150443E-4</v>
      </c>
      <c r="U222">
        <f t="shared" si="90"/>
        <v>6.6548525412490238E-4</v>
      </c>
      <c r="V222">
        <f t="shared" si="91"/>
        <v>0</v>
      </c>
      <c r="W222">
        <f t="shared" si="91"/>
        <v>0</v>
      </c>
      <c r="Y222">
        <f t="shared" ca="1" si="105"/>
        <v>1.347296855649662E-3</v>
      </c>
      <c r="Z222">
        <f t="shared" ca="1" si="106"/>
        <v>8.3398797445446971E-4</v>
      </c>
      <c r="AA222">
        <f t="shared" ca="1" si="107"/>
        <v>5.8096450613889837E-4</v>
      </c>
      <c r="AB222">
        <f t="shared" ca="1" si="108"/>
        <v>0</v>
      </c>
      <c r="AC222" t="e">
        <f t="shared" ca="1" si="109"/>
        <v>#NUM!</v>
      </c>
      <c r="AE222" t="str">
        <f t="shared" si="110"/>
        <v>2024-09</v>
      </c>
      <c r="AF222">
        <f t="shared" ca="1" si="111"/>
        <v>0.19468031981561601</v>
      </c>
      <c r="AG222">
        <f t="shared" ca="1" si="92"/>
        <v>0.10067657064547969</v>
      </c>
      <c r="AH222">
        <f t="shared" ca="1" si="93"/>
        <v>8.1618509452804827E-2</v>
      </c>
      <c r="AI222">
        <f t="shared" ca="1" si="94"/>
        <v>0.18374643962361695</v>
      </c>
      <c r="AJ222" t="e">
        <f t="shared" ca="1" si="95"/>
        <v>#NUM!</v>
      </c>
      <c r="AL222">
        <f t="shared" ca="1" si="112"/>
        <v>0.51713789427113965</v>
      </c>
      <c r="AM222">
        <f t="shared" ca="1" si="96"/>
        <v>0.41924376090046833</v>
      </c>
      <c r="AN222">
        <f t="shared" ca="1" si="97"/>
        <v>0.94383674630104031</v>
      </c>
      <c r="AO222" t="e">
        <f t="shared" ca="1" si="98"/>
        <v>#NUM!</v>
      </c>
      <c r="AQ222" t="str">
        <f t="shared" si="113"/>
        <v>2024-09</v>
      </c>
      <c r="AR222">
        <f ca="1">AL222/(OFFSET(AL$14,$B$1+$B$2,0))</f>
        <v>0.86948842204777821</v>
      </c>
      <c r="AS222">
        <f ca="1">AM222/(OFFSET(AM$14,$B$1+$B$2,0))</f>
        <v>1.0125312297604421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140762</v>
      </c>
      <c r="C223" s="9">
        <v>155174</v>
      </c>
      <c r="D223" s="9">
        <v>539456</v>
      </c>
      <c r="E223" s="9">
        <v>33</v>
      </c>
      <c r="F223" s="9">
        <v>1</v>
      </c>
      <c r="G223" s="9">
        <v>152</v>
      </c>
      <c r="H223" s="9">
        <v>110</v>
      </c>
      <c r="I223" s="9">
        <v>365</v>
      </c>
      <c r="J223" s="9">
        <v>0</v>
      </c>
      <c r="K223" s="9">
        <v>0</v>
      </c>
      <c r="L223" s="9"/>
      <c r="M223">
        <f t="shared" si="99"/>
        <v>1.0798368877964223E-3</v>
      </c>
      <c r="N223">
        <f t="shared" si="100"/>
        <v>7.0888164254320958E-4</v>
      </c>
      <c r="O223">
        <f t="shared" si="101"/>
        <v>6.7660754537904853E-4</v>
      </c>
      <c r="P223">
        <f t="shared" si="102"/>
        <v>0</v>
      </c>
      <c r="Q223">
        <f t="shared" si="103"/>
        <v>0</v>
      </c>
      <c r="S223">
        <f t="shared" si="104"/>
        <v>1.0810043012722459E-3</v>
      </c>
      <c r="T223">
        <f t="shared" si="89"/>
        <v>7.0938454194983708E-4</v>
      </c>
      <c r="U223">
        <f t="shared" si="90"/>
        <v>6.7706567897352142E-4</v>
      </c>
      <c r="V223">
        <f t="shared" si="91"/>
        <v>0</v>
      </c>
      <c r="W223">
        <f t="shared" si="91"/>
        <v>0</v>
      </c>
      <c r="Y223">
        <f t="shared" ca="1" si="105"/>
        <v>1.4573199216175231E-3</v>
      </c>
      <c r="Z223">
        <f t="shared" ca="1" si="106"/>
        <v>5.99246262281778E-4</v>
      </c>
      <c r="AA223">
        <f t="shared" ca="1" si="107"/>
        <v>5.9045211844310514E-4</v>
      </c>
      <c r="AB223">
        <f t="shared" ca="1" si="108"/>
        <v>0</v>
      </c>
      <c r="AC223" t="e">
        <f t="shared" ca="1" si="109"/>
        <v>#NUM!</v>
      </c>
      <c r="AE223" t="str">
        <f t="shared" si="110"/>
        <v>2024-10</v>
      </c>
      <c r="AF223">
        <f t="shared" ca="1" si="111"/>
        <v>0.19613763973723353</v>
      </c>
      <c r="AG223">
        <f t="shared" ca="1" si="92"/>
        <v>0.10127581690776147</v>
      </c>
      <c r="AH223">
        <f t="shared" ca="1" si="93"/>
        <v>8.2208961571247935E-2</v>
      </c>
      <c r="AI223">
        <f t="shared" ca="1" si="94"/>
        <v>0.18374643962361695</v>
      </c>
      <c r="AJ223" t="e">
        <f t="shared" ca="1" si="95"/>
        <v>#NUM!</v>
      </c>
      <c r="AL223">
        <f t="shared" ca="1" si="112"/>
        <v>0.51635074758440624</v>
      </c>
      <c r="AM223">
        <f t="shared" ca="1" si="96"/>
        <v>0.41913913964389315</v>
      </c>
      <c r="AN223">
        <f t="shared" ca="1" si="97"/>
        <v>0.93682395622677461</v>
      </c>
      <c r="AO223" t="e">
        <f t="shared" ca="1" si="98"/>
        <v>#NUM!</v>
      </c>
      <c r="AQ223" t="str">
        <f t="shared" si="113"/>
        <v>2024-10</v>
      </c>
      <c r="AR223">
        <f ca="1">AL223/(OFFSET(AL$14,$B$1+$B$2,0))</f>
        <v>0.86816495506121638</v>
      </c>
      <c r="AS223">
        <f ca="1">AM223/(OFFSET(AM$14,$B$1+$B$2,0))</f>
        <v>1.0122785550650533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140610</v>
      </c>
      <c r="C224" s="9">
        <v>155064</v>
      </c>
      <c r="D224" s="9">
        <v>539091</v>
      </c>
      <c r="E224" s="9">
        <v>33</v>
      </c>
      <c r="F224" s="9">
        <v>1</v>
      </c>
      <c r="G224" s="9">
        <v>149</v>
      </c>
      <c r="H224" s="9">
        <v>124</v>
      </c>
      <c r="I224" s="9">
        <v>408</v>
      </c>
      <c r="J224" s="9">
        <v>0</v>
      </c>
      <c r="K224" s="9">
        <v>0</v>
      </c>
      <c r="L224" s="9"/>
      <c r="M224">
        <f t="shared" si="99"/>
        <v>1.0596685868714884E-3</v>
      </c>
      <c r="N224">
        <f t="shared" si="100"/>
        <v>7.9966981375432079E-4</v>
      </c>
      <c r="O224">
        <f t="shared" si="101"/>
        <v>7.5682955196803507E-4</v>
      </c>
      <c r="P224">
        <f t="shared" si="102"/>
        <v>0</v>
      </c>
      <c r="Q224">
        <f t="shared" si="103"/>
        <v>0</v>
      </c>
      <c r="S224">
        <f t="shared" si="104"/>
        <v>1.0607927750211068E-3</v>
      </c>
      <c r="T224">
        <f t="shared" si="89"/>
        <v>8.003098400571866E-4</v>
      </c>
      <c r="U224">
        <f t="shared" si="90"/>
        <v>7.5740281297991549E-4</v>
      </c>
      <c r="V224">
        <f t="shared" si="91"/>
        <v>0</v>
      </c>
      <c r="W224">
        <f t="shared" si="91"/>
        <v>0</v>
      </c>
      <c r="Y224">
        <f t="shared" ca="1" si="105"/>
        <v>1.4333621647550508E-3</v>
      </c>
      <c r="Z224">
        <f t="shared" ca="1" si="106"/>
        <v>6.7517772427165741E-4</v>
      </c>
      <c r="AA224">
        <f t="shared" ca="1" si="107"/>
        <v>6.5981703134327567E-4</v>
      </c>
      <c r="AB224">
        <f t="shared" ca="1" si="108"/>
        <v>0</v>
      </c>
      <c r="AC224" t="e">
        <f t="shared" ca="1" si="109"/>
        <v>#NUM!</v>
      </c>
      <c r="AE224" t="str">
        <f t="shared" si="110"/>
        <v>2024-11</v>
      </c>
      <c r="AF224">
        <f t="shared" ca="1" si="111"/>
        <v>0.19757100190198859</v>
      </c>
      <c r="AG224">
        <f t="shared" ca="1" si="92"/>
        <v>0.10195099463203312</v>
      </c>
      <c r="AH224">
        <f t="shared" ca="1" si="93"/>
        <v>8.2868778602591217E-2</v>
      </c>
      <c r="AI224">
        <f t="shared" ca="1" si="94"/>
        <v>0.18374643962361695</v>
      </c>
      <c r="AJ224" t="e">
        <f t="shared" ca="1" si="95"/>
        <v>#NUM!</v>
      </c>
      <c r="AL224">
        <f t="shared" ca="1" si="112"/>
        <v>0.51602205612445684</v>
      </c>
      <c r="AM224">
        <f t="shared" ca="1" si="96"/>
        <v>0.41943796308580206</v>
      </c>
      <c r="AN224">
        <f t="shared" ca="1" si="97"/>
        <v>0.93002737170290928</v>
      </c>
      <c r="AO224" t="e">
        <f t="shared" ca="1" si="98"/>
        <v>#NUM!</v>
      </c>
      <c r="AQ224" t="str">
        <f t="shared" si="113"/>
        <v>2024-11</v>
      </c>
      <c r="AR224">
        <f ca="1">AL224/(OFFSET(AL$14,$B$1+$B$2,0))</f>
        <v>0.86761231054992061</v>
      </c>
      <c r="AS224">
        <f ca="1">AM224/(OFFSET(AM$14,$B$1+$B$2,0))</f>
        <v>1.0130002546950427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140461</v>
      </c>
      <c r="C225" s="9">
        <v>154940</v>
      </c>
      <c r="D225" s="9">
        <v>538683</v>
      </c>
      <c r="E225" s="9">
        <v>33</v>
      </c>
      <c r="F225" s="9">
        <v>1</v>
      </c>
      <c r="G225" s="9">
        <v>135</v>
      </c>
      <c r="H225" s="9">
        <v>127</v>
      </c>
      <c r="I225" s="9">
        <v>352</v>
      </c>
      <c r="J225" s="9">
        <v>0</v>
      </c>
      <c r="K225" s="9">
        <v>0</v>
      </c>
      <c r="L225" s="9"/>
      <c r="M225">
        <f t="shared" si="99"/>
        <v>9.6112088052911489E-4</v>
      </c>
      <c r="N225">
        <f t="shared" si="100"/>
        <v>8.1967213114754098E-4</v>
      </c>
      <c r="O225">
        <f t="shared" si="101"/>
        <v>6.5344553290153952E-4</v>
      </c>
      <c r="P225">
        <f t="shared" si="102"/>
        <v>0</v>
      </c>
      <c r="Q225">
        <f t="shared" si="103"/>
        <v>0</v>
      </c>
      <c r="S225">
        <f t="shared" si="104"/>
        <v>9.6204559676915571E-4</v>
      </c>
      <c r="T225">
        <f t="shared" si="89"/>
        <v>8.2034459071404688E-4</v>
      </c>
      <c r="U225">
        <f t="shared" si="90"/>
        <v>6.5387282646082372E-4</v>
      </c>
      <c r="V225">
        <f t="shared" si="91"/>
        <v>0</v>
      </c>
      <c r="W225">
        <f t="shared" si="91"/>
        <v>0</v>
      </c>
      <c r="Y225">
        <f t="shared" ca="1" si="105"/>
        <v>1.3029235782869037E-3</v>
      </c>
      <c r="Z225">
        <f t="shared" ca="1" si="106"/>
        <v>6.9118229185072234E-4</v>
      </c>
      <c r="AA225">
        <f t="shared" ca="1" si="107"/>
        <v>5.6902666641609259E-4</v>
      </c>
      <c r="AB225">
        <f t="shared" ca="1" si="108"/>
        <v>0</v>
      </c>
      <c r="AC225" t="e">
        <f t="shared" ca="1" si="109"/>
        <v>#NUM!</v>
      </c>
      <c r="AE225" t="str">
        <f t="shared" si="110"/>
        <v>2024-12</v>
      </c>
      <c r="AF225">
        <f t="shared" ca="1" si="111"/>
        <v>0.19887392548027549</v>
      </c>
      <c r="AG225">
        <f t="shared" ca="1" si="92"/>
        <v>0.10264217692388385</v>
      </c>
      <c r="AH225">
        <f t="shared" ca="1" si="93"/>
        <v>8.3437805269007306E-2</v>
      </c>
      <c r="AI225">
        <f t="shared" ca="1" si="94"/>
        <v>0.18374643962361695</v>
      </c>
      <c r="AJ225" t="e">
        <f t="shared" ca="1" si="95"/>
        <v>#NUM!</v>
      </c>
      <c r="AL225">
        <f t="shared" ca="1" si="112"/>
        <v>0.51611681458997494</v>
      </c>
      <c r="AM225">
        <f t="shared" ca="1" si="96"/>
        <v>0.4195512562418986</v>
      </c>
      <c r="AN225">
        <f t="shared" ca="1" si="97"/>
        <v>0.9239342924411732</v>
      </c>
      <c r="AO225" t="e">
        <f t="shared" ca="1" si="98"/>
        <v>#NUM!</v>
      </c>
      <c r="AQ225" t="str">
        <f t="shared" si="113"/>
        <v>2024-12</v>
      </c>
      <c r="AR225">
        <f ca="1">AL225/(OFFSET(AL$14,$B$1+$B$2,0))</f>
        <v>0.86777163244369737</v>
      </c>
      <c r="AS225">
        <f ca="1">AM225/(OFFSET(AM$14,$B$1+$B$2,0))</f>
        <v>1.0132738732181175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140326</v>
      </c>
      <c r="C226" s="9">
        <v>154813</v>
      </c>
      <c r="D226" s="9">
        <v>538331</v>
      </c>
      <c r="E226" s="9">
        <v>33</v>
      </c>
      <c r="F226" s="9">
        <v>1</v>
      </c>
      <c r="G226" s="9">
        <v>147</v>
      </c>
      <c r="H226" s="9">
        <v>153</v>
      </c>
      <c r="I226" s="9">
        <v>388</v>
      </c>
      <c r="J226" s="9">
        <v>0</v>
      </c>
      <c r="K226" s="9">
        <v>0</v>
      </c>
      <c r="L226" s="9"/>
      <c r="M226">
        <f t="shared" si="99"/>
        <v>1.0475606801305531E-3</v>
      </c>
      <c r="N226">
        <f t="shared" si="100"/>
        <v>9.8828909716884247E-4</v>
      </c>
      <c r="O226">
        <f t="shared" si="101"/>
        <v>7.2074615803288309E-4</v>
      </c>
      <c r="P226">
        <f t="shared" si="102"/>
        <v>0</v>
      </c>
      <c r="Q226">
        <f t="shared" si="103"/>
        <v>0</v>
      </c>
      <c r="S226">
        <f t="shared" si="104"/>
        <v>1.0486593103900387E-3</v>
      </c>
      <c r="T226">
        <f t="shared" si="89"/>
        <v>9.8926685941923493E-4</v>
      </c>
      <c r="U226">
        <f t="shared" si="90"/>
        <v>7.212660390051739E-4</v>
      </c>
      <c r="V226">
        <f t="shared" si="91"/>
        <v>0</v>
      </c>
      <c r="W226">
        <f t="shared" si="91"/>
        <v>0</v>
      </c>
      <c r="Y226">
        <f t="shared" ca="1" si="105"/>
        <v>1.4234938915919748E-3</v>
      </c>
      <c r="Z226">
        <f t="shared" ca="1" si="106"/>
        <v>8.3242685023697527E-4</v>
      </c>
      <c r="AA226">
        <f t="shared" ca="1" si="107"/>
        <v>6.2701443026726448E-4</v>
      </c>
      <c r="AB226">
        <f t="shared" ca="1" si="108"/>
        <v>0</v>
      </c>
      <c r="AC226" t="e">
        <f t="shared" ca="1" si="109"/>
        <v>#NUM!</v>
      </c>
      <c r="AE226" t="str">
        <f t="shared" si="110"/>
        <v>2024-13</v>
      </c>
      <c r="AF226">
        <f t="shared" ca="1" si="111"/>
        <v>0.20029741937186746</v>
      </c>
      <c r="AG226">
        <f t="shared" ca="1" si="92"/>
        <v>0.10347460377412082</v>
      </c>
      <c r="AH226">
        <f t="shared" ca="1" si="93"/>
        <v>8.4064819699274568E-2</v>
      </c>
      <c r="AI226">
        <f t="shared" ca="1" si="94"/>
        <v>0.18374643962361695</v>
      </c>
      <c r="AJ226" t="e">
        <f t="shared" ca="1" si="95"/>
        <v>#NUM!</v>
      </c>
      <c r="AL226">
        <f t="shared" ca="1" si="112"/>
        <v>0.51660477752842293</v>
      </c>
      <c r="AM226">
        <f t="shared" ca="1" si="96"/>
        <v>0.41969996399804738</v>
      </c>
      <c r="AN226">
        <f t="shared" ca="1" si="97"/>
        <v>0.91736798307160239</v>
      </c>
      <c r="AO226" t="e">
        <f t="shared" ca="1" si="98"/>
        <v>#NUM!</v>
      </c>
      <c r="AQ226" t="str">
        <f t="shared" si="113"/>
        <v>2024-13</v>
      </c>
      <c r="AR226">
        <f ca="1">AL226/(OFFSET(AL$14,$B$1+$B$2,0))</f>
        <v>0.86859206763142793</v>
      </c>
      <c r="AS226">
        <f ca="1">AM226/(OFFSET(AM$14,$B$1+$B$2,0))</f>
        <v>1.0136330228614774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140179</v>
      </c>
      <c r="C227" s="9">
        <v>154660</v>
      </c>
      <c r="D227" s="9">
        <v>537943</v>
      </c>
      <c r="E227" s="9">
        <v>33</v>
      </c>
      <c r="F227" s="9">
        <v>1</v>
      </c>
      <c r="G227" s="9">
        <v>136</v>
      </c>
      <c r="H227" s="9">
        <v>147</v>
      </c>
      <c r="I227" s="9">
        <v>382</v>
      </c>
      <c r="J227" s="9">
        <v>0</v>
      </c>
      <c r="K227" s="9">
        <v>0</v>
      </c>
      <c r="L227" s="9"/>
      <c r="M227">
        <f t="shared" si="99"/>
        <v>9.7018811662231866E-4</v>
      </c>
      <c r="N227">
        <f t="shared" si="100"/>
        <v>9.5047200310358201E-4</v>
      </c>
      <c r="O227">
        <f t="shared" si="101"/>
        <v>7.1011240967909235E-4</v>
      </c>
      <c r="P227">
        <f t="shared" si="102"/>
        <v>0</v>
      </c>
      <c r="Q227">
        <f t="shared" si="103"/>
        <v>0</v>
      </c>
      <c r="S227">
        <f t="shared" si="104"/>
        <v>9.7113037201711661E-4</v>
      </c>
      <c r="T227">
        <f t="shared" si="89"/>
        <v>9.5137633136166888E-4</v>
      </c>
      <c r="U227">
        <f t="shared" si="90"/>
        <v>7.1061705755275594E-4</v>
      </c>
      <c r="V227">
        <f t="shared" si="91"/>
        <v>0</v>
      </c>
      <c r="W227">
        <f t="shared" si="91"/>
        <v>0</v>
      </c>
      <c r="Y227">
        <f t="shared" ca="1" si="105"/>
        <v>1.321285385568996E-3</v>
      </c>
      <c r="Z227">
        <f t="shared" ca="1" si="106"/>
        <v>7.9950520946076551E-4</v>
      </c>
      <c r="AA227">
        <f t="shared" ca="1" si="107"/>
        <v>6.1710689991936426E-4</v>
      </c>
      <c r="AB227">
        <f t="shared" ca="1" si="108"/>
        <v>0</v>
      </c>
      <c r="AC227" t="e">
        <f t="shared" ca="1" si="109"/>
        <v>#NUM!</v>
      </c>
      <c r="AE227" t="str">
        <f t="shared" si="110"/>
        <v>2024-14</v>
      </c>
      <c r="AF227">
        <f t="shared" ca="1" si="111"/>
        <v>0.20161870475743646</v>
      </c>
      <c r="AG227">
        <f t="shared" ca="1" si="92"/>
        <v>0.10427410898358158</v>
      </c>
      <c r="AH227">
        <f t="shared" ca="1" si="93"/>
        <v>8.4681926599193935E-2</v>
      </c>
      <c r="AI227">
        <f t="shared" ca="1" si="94"/>
        <v>0.18374643962361695</v>
      </c>
      <c r="AJ227" t="e">
        <f t="shared" ca="1" si="95"/>
        <v>#NUM!</v>
      </c>
      <c r="AL227">
        <f t="shared" ca="1" si="112"/>
        <v>0.51718469826017255</v>
      </c>
      <c r="AM227">
        <f t="shared" ca="1" si="96"/>
        <v>0.42001026988578821</v>
      </c>
      <c r="AN227">
        <f t="shared" ca="1" si="97"/>
        <v>0.91135611571693564</v>
      </c>
      <c r="AO227" t="e">
        <f t="shared" ca="1" si="98"/>
        <v>#NUM!</v>
      </c>
      <c r="AQ227" t="str">
        <f t="shared" si="113"/>
        <v>2024-14</v>
      </c>
      <c r="AR227">
        <f ca="1">AL227/(OFFSET(AL$14,$B$1+$B$2,0))</f>
        <v>0.86956711581015877</v>
      </c>
      <c r="AS227">
        <f ca="1">AM227/(OFFSET(AM$14,$B$1+$B$2,0))</f>
        <v>1.0143824541742803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140043</v>
      </c>
      <c r="C228" s="9">
        <v>154513</v>
      </c>
      <c r="D228" s="9">
        <v>537561</v>
      </c>
      <c r="E228" s="9">
        <v>33</v>
      </c>
      <c r="F228" s="9">
        <v>1</v>
      </c>
      <c r="G228" s="9">
        <v>150</v>
      </c>
      <c r="H228" s="9">
        <v>147</v>
      </c>
      <c r="I228" s="9">
        <v>337</v>
      </c>
      <c r="J228" s="9">
        <v>0</v>
      </c>
      <c r="K228" s="9">
        <v>0</v>
      </c>
      <c r="L228" s="9"/>
      <c r="M228">
        <f t="shared" si="99"/>
        <v>1.0710995908399562E-3</v>
      </c>
      <c r="N228">
        <f t="shared" si="100"/>
        <v>9.5137625960275182E-4</v>
      </c>
      <c r="O228">
        <f t="shared" si="101"/>
        <v>6.2690559769030868E-4</v>
      </c>
      <c r="P228">
        <f t="shared" si="102"/>
        <v>0</v>
      </c>
      <c r="Q228">
        <f t="shared" si="103"/>
        <v>0</v>
      </c>
      <c r="S228">
        <f t="shared" si="104"/>
        <v>1.0722481780463997E-3</v>
      </c>
      <c r="T228">
        <f t="shared" si="89"/>
        <v>9.5228231028083308E-4</v>
      </c>
      <c r="U228">
        <f t="shared" si="90"/>
        <v>6.2729887542416858E-4</v>
      </c>
      <c r="V228">
        <f t="shared" si="91"/>
        <v>0</v>
      </c>
      <c r="W228">
        <f t="shared" si="91"/>
        <v>0</v>
      </c>
      <c r="Y228">
        <f t="shared" ca="1" si="105"/>
        <v>1.4622186376458885E-3</v>
      </c>
      <c r="Z228">
        <f t="shared" ca="1" si="106"/>
        <v>7.9922858354707646E-4</v>
      </c>
      <c r="AA228">
        <f t="shared" ca="1" si="107"/>
        <v>5.4417928471593702E-4</v>
      </c>
      <c r="AB228">
        <f t="shared" ca="1" si="108"/>
        <v>0</v>
      </c>
      <c r="AC228" t="e">
        <f t="shared" ca="1" si="109"/>
        <v>#NUM!</v>
      </c>
      <c r="AE228" t="str">
        <f t="shared" si="110"/>
        <v>2024-15</v>
      </c>
      <c r="AF228">
        <f t="shared" ca="1" si="111"/>
        <v>0.20308092339508235</v>
      </c>
      <c r="AG228">
        <f t="shared" ca="1" si="92"/>
        <v>0.10507333756712865</v>
      </c>
      <c r="AH228">
        <f t="shared" ca="1" si="93"/>
        <v>8.5226105883909872E-2</v>
      </c>
      <c r="AI228">
        <f t="shared" ca="1" si="94"/>
        <v>0.18374643962361695</v>
      </c>
      <c r="AJ228" t="e">
        <f t="shared" ca="1" si="95"/>
        <v>#NUM!</v>
      </c>
      <c r="AL228">
        <f t="shared" ca="1" si="112"/>
        <v>0.51739639455309383</v>
      </c>
      <c r="AM228">
        <f t="shared" ca="1" si="96"/>
        <v>0.41966573944568564</v>
      </c>
      <c r="AN228">
        <f t="shared" ca="1" si="97"/>
        <v>0.90479419017683271</v>
      </c>
      <c r="AO228" t="e">
        <f t="shared" ca="1" si="98"/>
        <v>#NUM!</v>
      </c>
      <c r="AQ228" t="str">
        <f t="shared" si="113"/>
        <v>2024-15</v>
      </c>
      <c r="AR228">
        <f ca="1">AL228/(OFFSET(AL$14,$B$1+$B$2,0))</f>
        <v>0.86992305080878207</v>
      </c>
      <c r="AS228">
        <f ca="1">AM228/(OFFSET(AM$14,$B$1+$B$2,0))</f>
        <v>1.0135503658697158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139893</v>
      </c>
      <c r="C229" s="9">
        <v>154366</v>
      </c>
      <c r="D229" s="9">
        <v>537224</v>
      </c>
      <c r="E229" s="9">
        <v>33</v>
      </c>
      <c r="F229" s="9">
        <v>1</v>
      </c>
      <c r="G229" s="9">
        <v>146</v>
      </c>
      <c r="H229" s="9">
        <v>114</v>
      </c>
      <c r="I229" s="9">
        <v>342</v>
      </c>
      <c r="J229" s="9">
        <v>0</v>
      </c>
      <c r="K229" s="9">
        <v>0</v>
      </c>
      <c r="L229" s="9"/>
      <c r="M229">
        <f t="shared" si="99"/>
        <v>1.0436547933063128E-3</v>
      </c>
      <c r="N229">
        <f t="shared" si="100"/>
        <v>7.3850459298031954E-4</v>
      </c>
      <c r="O229">
        <f t="shared" si="101"/>
        <v>6.3660595952526322E-4</v>
      </c>
      <c r="P229">
        <f t="shared" si="102"/>
        <v>0</v>
      </c>
      <c r="Q229">
        <f t="shared" si="103"/>
        <v>0</v>
      </c>
      <c r="S229">
        <f t="shared" si="104"/>
        <v>1.044745241613946E-3</v>
      </c>
      <c r="T229">
        <f t="shared" si="89"/>
        <v>7.3905041872293837E-4</v>
      </c>
      <c r="U229">
        <f t="shared" si="90"/>
        <v>6.3701150637351337E-4</v>
      </c>
      <c r="V229">
        <f t="shared" si="91"/>
        <v>0</v>
      </c>
      <c r="W229">
        <f t="shared" si="91"/>
        <v>0</v>
      </c>
      <c r="Y229">
        <f t="shared" ca="1" si="105"/>
        <v>1.4279904522596126E-3</v>
      </c>
      <c r="Z229">
        <f t="shared" ca="1" si="106"/>
        <v>6.1946345943779684E-4</v>
      </c>
      <c r="AA229">
        <f t="shared" ca="1" si="107"/>
        <v>5.5202341033861303E-4</v>
      </c>
      <c r="AB229">
        <f t="shared" ca="1" si="108"/>
        <v>0</v>
      </c>
      <c r="AC229" t="e">
        <f t="shared" ca="1" si="109"/>
        <v>#NUM!</v>
      </c>
      <c r="AE229" t="str">
        <f t="shared" si="110"/>
        <v>2024-16</v>
      </c>
      <c r="AF229">
        <f t="shared" ca="1" si="111"/>
        <v>0.20450891384734196</v>
      </c>
      <c r="AG229">
        <f t="shared" ca="1" si="92"/>
        <v>0.10569280102656645</v>
      </c>
      <c r="AH229">
        <f t="shared" ca="1" si="93"/>
        <v>8.5778129294248481E-2</v>
      </c>
      <c r="AI229">
        <f t="shared" ca="1" si="94"/>
        <v>0.18374643962361695</v>
      </c>
      <c r="AJ229" t="e">
        <f t="shared" ca="1" si="95"/>
        <v>#NUM!</v>
      </c>
      <c r="AL229">
        <f t="shared" ca="1" si="112"/>
        <v>0.51681268575638739</v>
      </c>
      <c r="AM229">
        <f t="shared" ca="1" si="96"/>
        <v>0.41943467245774213</v>
      </c>
      <c r="AN229">
        <f t="shared" ca="1" si="97"/>
        <v>0.8984764339454494</v>
      </c>
      <c r="AO229" t="e">
        <f t="shared" ca="1" si="98"/>
        <v>#NUM!</v>
      </c>
      <c r="AQ229" t="str">
        <f t="shared" si="113"/>
        <v>2024-16</v>
      </c>
      <c r="AR229">
        <f ca="1">AL229/(OFFSET(AL$14,$B$1+$B$2,0))</f>
        <v>0.86894163357711895</v>
      </c>
      <c r="AS229">
        <f ca="1">AM229/(OFFSET(AM$14,$B$1+$B$2,0))</f>
        <v>1.0129923073765923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139747</v>
      </c>
      <c r="C230" s="9">
        <v>154252</v>
      </c>
      <c r="D230" s="9">
        <v>536882</v>
      </c>
      <c r="E230" s="9">
        <v>33</v>
      </c>
      <c r="F230" s="9">
        <v>1</v>
      </c>
      <c r="G230" s="9">
        <v>125</v>
      </c>
      <c r="H230" s="9">
        <v>106</v>
      </c>
      <c r="I230" s="9">
        <v>345</v>
      </c>
      <c r="J230" s="9">
        <v>0</v>
      </c>
      <c r="K230" s="9">
        <v>0</v>
      </c>
      <c r="L230" s="9"/>
      <c r="M230">
        <f t="shared" si="99"/>
        <v>8.9447358440610534E-4</v>
      </c>
      <c r="N230">
        <f t="shared" si="100"/>
        <v>6.8718720016596217E-4</v>
      </c>
      <c r="O230">
        <f t="shared" si="101"/>
        <v>6.4259930487518672E-4</v>
      </c>
      <c r="P230">
        <f t="shared" si="102"/>
        <v>0</v>
      </c>
      <c r="Q230">
        <f t="shared" si="103"/>
        <v>0</v>
      </c>
      <c r="S230">
        <f t="shared" si="104"/>
        <v>8.9527444349122339E-4</v>
      </c>
      <c r="T230">
        <f t="shared" si="89"/>
        <v>6.8765977824326668E-4</v>
      </c>
      <c r="U230">
        <f t="shared" si="90"/>
        <v>6.4301252641870647E-4</v>
      </c>
      <c r="V230">
        <f t="shared" si="91"/>
        <v>0</v>
      </c>
      <c r="W230">
        <f t="shared" si="91"/>
        <v>0</v>
      </c>
      <c r="Y230">
        <f t="shared" ca="1" si="105"/>
        <v>1.2265040677453712E-3</v>
      </c>
      <c r="Z230">
        <f t="shared" ca="1" si="106"/>
        <v>5.7564082177980706E-4</v>
      </c>
      <c r="AA230">
        <f t="shared" ca="1" si="107"/>
        <v>5.566373890432487E-4</v>
      </c>
      <c r="AB230">
        <f t="shared" ca="1" si="108"/>
        <v>0</v>
      </c>
      <c r="AC230" t="e">
        <f t="shared" ca="1" si="109"/>
        <v>#NUM!</v>
      </c>
      <c r="AE230" t="str">
        <f t="shared" si="110"/>
        <v>2024-17</v>
      </c>
      <c r="AF230">
        <f t="shared" ca="1" si="111"/>
        <v>0.20573541791508734</v>
      </c>
      <c r="AG230">
        <f t="shared" ca="1" si="92"/>
        <v>0.10626844184834626</v>
      </c>
      <c r="AH230">
        <f t="shared" ca="1" si="93"/>
        <v>8.6334766683291736E-2</v>
      </c>
      <c r="AI230">
        <f t="shared" ca="1" si="94"/>
        <v>0.18374643962361695</v>
      </c>
      <c r="AJ230" t="e">
        <f t="shared" ca="1" si="95"/>
        <v>#NUM!</v>
      </c>
      <c r="AL230">
        <f t="shared" ca="1" si="112"/>
        <v>0.51652964241774924</v>
      </c>
      <c r="AM230">
        <f t="shared" ca="1" si="96"/>
        <v>0.41963978569273114</v>
      </c>
      <c r="AN230">
        <f t="shared" ca="1" si="97"/>
        <v>0.89312011264610813</v>
      </c>
      <c r="AO230" t="e">
        <f t="shared" ca="1" si="98"/>
        <v>#NUM!</v>
      </c>
      <c r="AQ230" t="str">
        <f t="shared" si="113"/>
        <v>2024-17</v>
      </c>
      <c r="AR230">
        <f ca="1">AL230/(OFFSET(AL$14,$B$1+$B$2,0))</f>
        <v>0.86846573941308658</v>
      </c>
      <c r="AS230">
        <f ca="1">AM230/(OFFSET(AM$14,$B$1+$B$2,0))</f>
        <v>1.0134876839938078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139622</v>
      </c>
      <c r="C231" s="9">
        <v>154146</v>
      </c>
      <c r="D231" s="9">
        <v>536537</v>
      </c>
      <c r="E231" s="9">
        <v>33</v>
      </c>
      <c r="F231" s="9">
        <v>1</v>
      </c>
      <c r="G231" s="9">
        <v>128</v>
      </c>
      <c r="H231" s="9">
        <v>131</v>
      </c>
      <c r="I231" s="9">
        <v>360</v>
      </c>
      <c r="J231" s="9">
        <v>0</v>
      </c>
      <c r="K231" s="9">
        <v>0</v>
      </c>
      <c r="L231" s="9"/>
      <c r="M231">
        <f t="shared" si="99"/>
        <v>9.1676096890174906E-4</v>
      </c>
      <c r="N231">
        <f t="shared" si="100"/>
        <v>8.4984365471695662E-4</v>
      </c>
      <c r="O231">
        <f t="shared" si="101"/>
        <v>6.7096956966621133E-4</v>
      </c>
      <c r="P231">
        <f t="shared" si="102"/>
        <v>0</v>
      </c>
      <c r="Q231">
        <f t="shared" si="103"/>
        <v>0</v>
      </c>
      <c r="S231">
        <f t="shared" si="104"/>
        <v>9.1760225515980474E-4</v>
      </c>
      <c r="T231">
        <f t="shared" si="89"/>
        <v>8.505665545421729E-4</v>
      </c>
      <c r="U231">
        <f t="shared" si="90"/>
        <v>6.7142009732630049E-4</v>
      </c>
      <c r="V231">
        <f t="shared" si="91"/>
        <v>0</v>
      </c>
      <c r="W231">
        <f t="shared" si="91"/>
        <v>0</v>
      </c>
      <c r="Y231">
        <f t="shared" ca="1" si="105"/>
        <v>1.2599844389682689E-3</v>
      </c>
      <c r="Z231">
        <f t="shared" ca="1" si="106"/>
        <v>7.1108677042493152E-4</v>
      </c>
      <c r="AA231">
        <f t="shared" ca="1" si="107"/>
        <v>5.8061733725503213E-4</v>
      </c>
      <c r="AB231">
        <f t="shared" ca="1" si="108"/>
        <v>0</v>
      </c>
      <c r="AC231" t="e">
        <f t="shared" ca="1" si="109"/>
        <v>#NUM!</v>
      </c>
      <c r="AE231" t="str">
        <f t="shared" si="110"/>
        <v>2024-18</v>
      </c>
      <c r="AF231">
        <f t="shared" ca="1" si="111"/>
        <v>0.20699540235405561</v>
      </c>
      <c r="AG231">
        <f t="shared" ca="1" si="92"/>
        <v>0.10697952861877119</v>
      </c>
      <c r="AH231">
        <f t="shared" ca="1" si="93"/>
        <v>8.6915384020546771E-2</v>
      </c>
      <c r="AI231">
        <f t="shared" ca="1" si="94"/>
        <v>0.18374643962361695</v>
      </c>
      <c r="AJ231" t="e">
        <f t="shared" ca="1" si="95"/>
        <v>#NUM!</v>
      </c>
      <c r="AL231">
        <f t="shared" ca="1" si="112"/>
        <v>0.51682079602805808</v>
      </c>
      <c r="AM231">
        <f t="shared" ca="1" si="96"/>
        <v>0.41989040834772851</v>
      </c>
      <c r="AN231">
        <f t="shared" ca="1" si="97"/>
        <v>0.88768367574332674</v>
      </c>
      <c r="AO231" t="e">
        <f t="shared" ca="1" si="98"/>
        <v>#NUM!</v>
      </c>
      <c r="AQ231" t="str">
        <f t="shared" si="113"/>
        <v>2024-18</v>
      </c>
      <c r="AR231">
        <f ca="1">AL231/(OFFSET(AL$14,$B$1+$B$2,0))</f>
        <v>0.86895526976080506</v>
      </c>
      <c r="AS231">
        <f ca="1">AM231/(OFFSET(AM$14,$B$1+$B$2,0))</f>
        <v>1.0140929721071605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139494</v>
      </c>
      <c r="C232" s="9">
        <v>154015</v>
      </c>
      <c r="D232" s="9">
        <v>536177</v>
      </c>
      <c r="E232" s="9">
        <v>33</v>
      </c>
      <c r="F232" s="9">
        <v>1</v>
      </c>
      <c r="G232" s="9">
        <v>140</v>
      </c>
      <c r="H232" s="9">
        <v>111</v>
      </c>
      <c r="I232" s="9">
        <v>344</v>
      </c>
      <c r="J232" s="9">
        <v>0</v>
      </c>
      <c r="K232" s="9">
        <v>0</v>
      </c>
      <c r="L232" s="9"/>
      <c r="M232">
        <f t="shared" si="99"/>
        <v>1.0036273961604083E-3</v>
      </c>
      <c r="N232">
        <f t="shared" si="100"/>
        <v>7.207090218485213E-4</v>
      </c>
      <c r="O232">
        <f t="shared" si="101"/>
        <v>6.4157918000958642E-4</v>
      </c>
      <c r="P232">
        <f t="shared" si="102"/>
        <v>0</v>
      </c>
      <c r="Q232">
        <f t="shared" si="103"/>
        <v>0</v>
      </c>
      <c r="S232">
        <f t="shared" si="104"/>
        <v>1.0046357605457373E-3</v>
      </c>
      <c r="T232">
        <f t="shared" si="89"/>
        <v>7.2122884922799541E-4</v>
      </c>
      <c r="U232">
        <f t="shared" si="90"/>
        <v>6.4199109016247521E-4</v>
      </c>
      <c r="V232">
        <f t="shared" si="91"/>
        <v>0</v>
      </c>
      <c r="W232">
        <f t="shared" si="91"/>
        <v>0</v>
      </c>
      <c r="Y232">
        <f t="shared" ca="1" si="105"/>
        <v>1.3826658803768918E-3</v>
      </c>
      <c r="Z232">
        <f t="shared" ca="1" si="106"/>
        <v>6.0217638868834296E-4</v>
      </c>
      <c r="AA232">
        <f t="shared" ca="1" si="107"/>
        <v>5.5458406414149008E-4</v>
      </c>
      <c r="AB232">
        <f t="shared" ca="1" si="108"/>
        <v>0</v>
      </c>
      <c r="AC232" t="e">
        <f t="shared" ca="1" si="109"/>
        <v>#NUM!</v>
      </c>
      <c r="AE232" t="str">
        <f t="shared" si="110"/>
        <v>2024-19</v>
      </c>
      <c r="AF232">
        <f t="shared" ca="1" si="111"/>
        <v>0.2083780682344325</v>
      </c>
      <c r="AG232">
        <f t="shared" ca="1" si="92"/>
        <v>0.10758170500745953</v>
      </c>
      <c r="AH232">
        <f t="shared" ca="1" si="93"/>
        <v>8.7469968084688265E-2</v>
      </c>
      <c r="AI232">
        <f t="shared" ca="1" si="94"/>
        <v>0.18374643962361695</v>
      </c>
      <c r="AJ232" t="e">
        <f t="shared" ca="1" si="95"/>
        <v>#NUM!</v>
      </c>
      <c r="AL232">
        <f t="shared" ca="1" si="112"/>
        <v>0.51628132422470874</v>
      </c>
      <c r="AM232">
        <f t="shared" ca="1" si="96"/>
        <v>0.41976571155406595</v>
      </c>
      <c r="AN232">
        <f t="shared" ca="1" si="97"/>
        <v>0.88179356484337823</v>
      </c>
      <c r="AO232" t="e">
        <f t="shared" ca="1" si="98"/>
        <v>#NUM!</v>
      </c>
      <c r="AQ232" t="str">
        <f t="shared" si="113"/>
        <v>2024-19</v>
      </c>
      <c r="AR232">
        <f ca="1">AL232/(OFFSET(AL$14,$B$1+$B$2,0))</f>
        <v>0.86804823028017564</v>
      </c>
      <c r="AS232">
        <f ca="1">AM232/(OFFSET(AM$14,$B$1+$B$2,0))</f>
        <v>1.0137918122340519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139354</v>
      </c>
      <c r="C233" s="9">
        <v>153904</v>
      </c>
      <c r="D233" s="9">
        <v>535833</v>
      </c>
      <c r="E233" s="9">
        <v>33</v>
      </c>
      <c r="F233" s="9">
        <v>1</v>
      </c>
      <c r="G233" s="9">
        <v>127</v>
      </c>
      <c r="H233" s="9">
        <v>118</v>
      </c>
      <c r="I233" s="9">
        <v>353</v>
      </c>
      <c r="J233" s="9">
        <v>0</v>
      </c>
      <c r="K233" s="9">
        <v>0</v>
      </c>
      <c r="L233" s="9"/>
      <c r="M233">
        <f t="shared" si="99"/>
        <v>9.1134807755787416E-4</v>
      </c>
      <c r="N233">
        <f t="shared" si="100"/>
        <v>7.6671171639463567E-4</v>
      </c>
      <c r="O233">
        <f t="shared" si="101"/>
        <v>6.58787346057447E-4</v>
      </c>
      <c r="P233">
        <f t="shared" si="102"/>
        <v>0</v>
      </c>
      <c r="Q233">
        <f t="shared" si="103"/>
        <v>0</v>
      </c>
      <c r="S233">
        <f t="shared" si="104"/>
        <v>9.12179453741618E-4</v>
      </c>
      <c r="T233">
        <f t="shared" si="89"/>
        <v>7.673000519512474E-4</v>
      </c>
      <c r="U233">
        <f t="shared" si="90"/>
        <v>6.5922165680078746E-4</v>
      </c>
      <c r="V233">
        <f t="shared" si="91"/>
        <v>0</v>
      </c>
      <c r="W233">
        <f t="shared" si="91"/>
        <v>0</v>
      </c>
      <c r="Y233">
        <f t="shared" ca="1" si="105"/>
        <v>1.2583075501465214E-3</v>
      </c>
      <c r="Z233">
        <f t="shared" ca="1" si="106"/>
        <v>6.3981172667775205E-4</v>
      </c>
      <c r="AA233">
        <f t="shared" ca="1" si="107"/>
        <v>5.6886940075029087E-4</v>
      </c>
      <c r="AB233">
        <f t="shared" ca="1" si="108"/>
        <v>0</v>
      </c>
      <c r="AC233" t="e">
        <f t="shared" ca="1" si="109"/>
        <v>#NUM!</v>
      </c>
      <c r="AE233" t="str">
        <f t="shared" si="110"/>
        <v>2024-20</v>
      </c>
      <c r="AF233">
        <f t="shared" ca="1" si="111"/>
        <v>0.20963637578457903</v>
      </c>
      <c r="AG233">
        <f t="shared" ca="1" si="92"/>
        <v>0.10822151673413728</v>
      </c>
      <c r="AH233">
        <f t="shared" ca="1" si="93"/>
        <v>8.8038837485438559E-2</v>
      </c>
      <c r="AI233">
        <f t="shared" ca="1" si="94"/>
        <v>0.18374643962361695</v>
      </c>
      <c r="AJ233" t="e">
        <f t="shared" ca="1" si="95"/>
        <v>#NUM!</v>
      </c>
      <c r="AL233">
        <f t="shared" ca="1" si="112"/>
        <v>0.51623443846093298</v>
      </c>
      <c r="AM233">
        <f t="shared" ca="1" si="96"/>
        <v>0.41995973817018617</v>
      </c>
      <c r="AN233">
        <f t="shared" ca="1" si="97"/>
        <v>0.87650074533073208</v>
      </c>
      <c r="AO233" t="e">
        <f t="shared" ca="1" si="98"/>
        <v>#NUM!</v>
      </c>
      <c r="AQ233" t="str">
        <f t="shared" si="113"/>
        <v>2024-20</v>
      </c>
      <c r="AR233">
        <f ca="1">AL233/(OFFSET(AL$14,$B$1+$B$2,0))</f>
        <v>0.86796939902604886</v>
      </c>
      <c r="AS233">
        <f ca="1">AM233/(OFFSET(AM$14,$B$1+$B$2,0))</f>
        <v>1.0142604131449027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139227</v>
      </c>
      <c r="C234" s="9">
        <v>153786</v>
      </c>
      <c r="D234" s="9">
        <v>535480</v>
      </c>
      <c r="E234" s="9">
        <v>33</v>
      </c>
      <c r="F234" s="9">
        <v>1</v>
      </c>
      <c r="G234" s="9">
        <v>132</v>
      </c>
      <c r="H234" s="9">
        <v>131</v>
      </c>
      <c r="I234" s="9">
        <v>344</v>
      </c>
      <c r="J234" s="9">
        <v>0</v>
      </c>
      <c r="K234" s="9">
        <v>0</v>
      </c>
      <c r="L234" s="9"/>
      <c r="M234">
        <f t="shared" si="99"/>
        <v>9.4809196492059728E-4</v>
      </c>
      <c r="N234">
        <f t="shared" si="100"/>
        <v>8.5183306672909109E-4</v>
      </c>
      <c r="O234">
        <f t="shared" si="101"/>
        <v>6.424142825128856E-4</v>
      </c>
      <c r="P234">
        <f t="shared" si="102"/>
        <v>0</v>
      </c>
      <c r="Q234">
        <f t="shared" si="103"/>
        <v>0</v>
      </c>
      <c r="S234">
        <f t="shared" si="104"/>
        <v>9.4899176754341201E-4</v>
      </c>
      <c r="T234">
        <f t="shared" si="89"/>
        <v>8.5255935657715324E-4</v>
      </c>
      <c r="U234">
        <f t="shared" si="90"/>
        <v>6.4282726605167353E-4</v>
      </c>
      <c r="V234">
        <f t="shared" si="91"/>
        <v>0</v>
      </c>
      <c r="W234">
        <f t="shared" si="91"/>
        <v>0</v>
      </c>
      <c r="Y234">
        <f t="shared" ca="1" si="105"/>
        <v>1.312099788005928E-3</v>
      </c>
      <c r="Z234">
        <f t="shared" ca="1" si="106"/>
        <v>7.099829650285517E-4</v>
      </c>
      <c r="AA234">
        <f t="shared" ca="1" si="107"/>
        <v>5.5413823758246783E-4</v>
      </c>
      <c r="AB234">
        <f t="shared" ca="1" si="108"/>
        <v>0</v>
      </c>
      <c r="AC234" t="e">
        <f t="shared" ca="1" si="109"/>
        <v>#NUM!</v>
      </c>
      <c r="AE234" t="str">
        <f t="shared" si="110"/>
        <v>2024-21</v>
      </c>
      <c r="AF234">
        <f t="shared" ca="1" si="111"/>
        <v>0.21094847557258495</v>
      </c>
      <c r="AG234">
        <f t="shared" ca="1" si="92"/>
        <v>0.10893149969916584</v>
      </c>
      <c r="AH234">
        <f t="shared" ca="1" si="93"/>
        <v>8.8592975723021022E-2</v>
      </c>
      <c r="AI234">
        <f t="shared" ca="1" si="94"/>
        <v>0.18374643962361695</v>
      </c>
      <c r="AJ234" t="e">
        <f t="shared" ca="1" si="95"/>
        <v>#NUM!</v>
      </c>
      <c r="AL234">
        <f t="shared" ca="1" si="112"/>
        <v>0.51638912963693717</v>
      </c>
      <c r="AM234">
        <f t="shared" ca="1" si="96"/>
        <v>0.41997447709707292</v>
      </c>
      <c r="AN234">
        <f t="shared" ca="1" si="97"/>
        <v>0.87104890957314318</v>
      </c>
      <c r="AO234" t="e">
        <f t="shared" ca="1" si="98"/>
        <v>#NUM!</v>
      </c>
      <c r="AQ234" t="str">
        <f t="shared" si="113"/>
        <v>2024-21</v>
      </c>
      <c r="AR234">
        <f ca="1">AL234/(OFFSET(AL$14,$B$1+$B$2,0))</f>
        <v>0.86822948862307625</v>
      </c>
      <c r="AS234">
        <f ca="1">AM234/(OFFSET(AM$14,$B$1+$B$2,0))</f>
        <v>1.0142960096764622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139095</v>
      </c>
      <c r="C235" s="9">
        <v>153655</v>
      </c>
      <c r="D235" s="9">
        <v>535136</v>
      </c>
      <c r="E235" s="9">
        <v>33</v>
      </c>
      <c r="F235" s="9">
        <v>1</v>
      </c>
      <c r="G235" s="9">
        <v>136</v>
      </c>
      <c r="H235" s="9">
        <v>110</v>
      </c>
      <c r="I235" s="9">
        <v>361</v>
      </c>
      <c r="J235" s="9">
        <v>0</v>
      </c>
      <c r="K235" s="9">
        <v>0</v>
      </c>
      <c r="L235" s="9"/>
      <c r="M235">
        <f t="shared" si="99"/>
        <v>9.7774902045364679E-4</v>
      </c>
      <c r="N235">
        <f t="shared" si="100"/>
        <v>7.1588949269467308E-4</v>
      </c>
      <c r="O235">
        <f t="shared" si="101"/>
        <v>6.7459486934162531E-4</v>
      </c>
      <c r="P235">
        <f t="shared" si="102"/>
        <v>0</v>
      </c>
      <c r="Q235">
        <f t="shared" si="103"/>
        <v>0</v>
      </c>
      <c r="S235">
        <f t="shared" si="104"/>
        <v>9.7870602735917914E-4</v>
      </c>
      <c r="T235">
        <f t="shared" si="89"/>
        <v>7.1640238825511999E-4</v>
      </c>
      <c r="U235">
        <f t="shared" si="90"/>
        <v>6.7505028041468795E-4</v>
      </c>
      <c r="V235">
        <f t="shared" si="91"/>
        <v>0</v>
      </c>
      <c r="W235">
        <f t="shared" si="91"/>
        <v>0</v>
      </c>
      <c r="Y235">
        <f t="shared" ca="1" si="105"/>
        <v>1.3562963311974756E-3</v>
      </c>
      <c r="Z235">
        <f t="shared" ca="1" si="106"/>
        <v>5.9582217710018649E-4</v>
      </c>
      <c r="AA235">
        <f t="shared" ca="1" si="107"/>
        <v>5.8130314669618507E-4</v>
      </c>
      <c r="AB235">
        <f t="shared" ca="1" si="108"/>
        <v>0</v>
      </c>
      <c r="AC235" t="e">
        <f t="shared" ca="1" si="109"/>
        <v>#NUM!</v>
      </c>
      <c r="AE235" t="str">
        <f t="shared" si="110"/>
        <v>2024-22</v>
      </c>
      <c r="AF235">
        <f t="shared" ca="1" si="111"/>
        <v>0.21230477190378241</v>
      </c>
      <c r="AG235">
        <f t="shared" ca="1" si="92"/>
        <v>0.10952732187626603</v>
      </c>
      <c r="AH235">
        <f t="shared" ca="1" si="93"/>
        <v>8.9174278869717211E-2</v>
      </c>
      <c r="AI235">
        <f t="shared" ca="1" si="94"/>
        <v>0.18374643962361695</v>
      </c>
      <c r="AJ235" t="e">
        <f t="shared" ca="1" si="95"/>
        <v>#NUM!</v>
      </c>
      <c r="AL235">
        <f t="shared" ca="1" si="112"/>
        <v>0.51589665599181334</v>
      </c>
      <c r="AM235">
        <f t="shared" ca="1" si="96"/>
        <v>0.42002955501222289</v>
      </c>
      <c r="AN235">
        <f t="shared" ca="1" si="97"/>
        <v>0.86548426573704973</v>
      </c>
      <c r="AO235" t="e">
        <f t="shared" ca="1" si="98"/>
        <v>#NUM!</v>
      </c>
      <c r="AQ235" t="str">
        <f t="shared" si="113"/>
        <v>2024-22</v>
      </c>
      <c r="AR235">
        <f ca="1">AL235/(OFFSET(AL$14,$B$1+$B$2,0))</f>
        <v>0.86740146937068263</v>
      </c>
      <c r="AS235">
        <f ca="1">AM235/(OFFSET(AM$14,$B$1+$B$2,0))</f>
        <v>1.0144290304017787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138959</v>
      </c>
      <c r="C236" s="9">
        <v>153545</v>
      </c>
      <c r="D236" s="9">
        <v>534775</v>
      </c>
      <c r="E236" s="9">
        <v>33</v>
      </c>
      <c r="F236" s="9">
        <v>1</v>
      </c>
      <c r="G236" s="9">
        <v>126</v>
      </c>
      <c r="H236" s="9">
        <v>124</v>
      </c>
      <c r="I236" s="9">
        <v>339</v>
      </c>
      <c r="J236" s="9">
        <v>0</v>
      </c>
      <c r="K236" s="9">
        <v>0</v>
      </c>
      <c r="L236" s="9"/>
      <c r="M236">
        <f t="shared" si="99"/>
        <v>9.0674227649882339E-4</v>
      </c>
      <c r="N236">
        <f t="shared" si="100"/>
        <v>8.0758083949330811E-4</v>
      </c>
      <c r="O236">
        <f t="shared" si="101"/>
        <v>6.3391145808985091E-4</v>
      </c>
      <c r="P236">
        <f t="shared" si="102"/>
        <v>0</v>
      </c>
      <c r="Q236">
        <f t="shared" si="103"/>
        <v>0</v>
      </c>
      <c r="S236">
        <f t="shared" si="104"/>
        <v>9.075652665331722E-4</v>
      </c>
      <c r="T236">
        <f t="shared" si="89"/>
        <v>8.0823359742256313E-4</v>
      </c>
      <c r="U236">
        <f t="shared" si="90"/>
        <v>6.3431357798968992E-4</v>
      </c>
      <c r="V236">
        <f t="shared" si="91"/>
        <v>0</v>
      </c>
      <c r="W236">
        <f t="shared" si="91"/>
        <v>0</v>
      </c>
      <c r="Y236">
        <f t="shared" ca="1" si="105"/>
        <v>1.2606022976836815E-3</v>
      </c>
      <c r="Z236">
        <f t="shared" ca="1" si="106"/>
        <v>6.7132508299863603E-4</v>
      </c>
      <c r="AA236">
        <f t="shared" ca="1" si="107"/>
        <v>5.4564889743456615E-4</v>
      </c>
      <c r="AB236">
        <f t="shared" ca="1" si="108"/>
        <v>0</v>
      </c>
      <c r="AC236" t="e">
        <f t="shared" ca="1" si="109"/>
        <v>#NUM!</v>
      </c>
      <c r="AE236" t="str">
        <f t="shared" si="110"/>
        <v>2024-23</v>
      </c>
      <c r="AF236">
        <f t="shared" ca="1" si="111"/>
        <v>0.2135653742014661</v>
      </c>
      <c r="AG236">
        <f t="shared" ca="1" si="92"/>
        <v>0.11019864695926467</v>
      </c>
      <c r="AH236">
        <f t="shared" ca="1" si="93"/>
        <v>8.9719927767151778E-2</v>
      </c>
      <c r="AI236">
        <f t="shared" ca="1" si="94"/>
        <v>0.18374643962361695</v>
      </c>
      <c r="AJ236" t="e">
        <f t="shared" ca="1" si="95"/>
        <v>#NUM!</v>
      </c>
      <c r="AL236">
        <f t="shared" ca="1" si="112"/>
        <v>0.51599491430342626</v>
      </c>
      <c r="AM236">
        <f t="shared" ca="1" si="96"/>
        <v>0.42010521650628074</v>
      </c>
      <c r="AN236">
        <f t="shared" ca="1" si="97"/>
        <v>0.86037561243556471</v>
      </c>
      <c r="AO236" t="e">
        <f t="shared" ca="1" si="98"/>
        <v>#NUM!</v>
      </c>
      <c r="AQ236" t="str">
        <f t="shared" si="113"/>
        <v>2024-23</v>
      </c>
      <c r="AR236">
        <f ca="1">AL236/(OFFSET(AL$14,$B$1+$B$2,0))</f>
        <v>0.86756667572137525</v>
      </c>
      <c r="AS236">
        <f ca="1">AM236/(OFFSET(AM$14,$B$1+$B$2,0))</f>
        <v>1.0146117632955476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138833</v>
      </c>
      <c r="C237" s="9">
        <v>153421</v>
      </c>
      <c r="D237" s="9">
        <v>534436</v>
      </c>
      <c r="E237" s="9">
        <v>33</v>
      </c>
      <c r="F237" s="9">
        <v>1</v>
      </c>
      <c r="G237" s="9">
        <v>99</v>
      </c>
      <c r="H237" s="9">
        <v>121</v>
      </c>
      <c r="I237" s="9">
        <v>325</v>
      </c>
      <c r="J237" s="9">
        <v>0</v>
      </c>
      <c r="K237" s="9">
        <v>0</v>
      </c>
      <c r="L237" s="9"/>
      <c r="M237">
        <f t="shared" si="99"/>
        <v>7.1308694618714571E-4</v>
      </c>
      <c r="N237">
        <f t="shared" si="100"/>
        <v>7.8867951584202949E-4</v>
      </c>
      <c r="O237">
        <f t="shared" si="101"/>
        <v>6.0811771662088636E-4</v>
      </c>
      <c r="P237">
        <f t="shared" si="102"/>
        <v>0</v>
      </c>
      <c r="Q237">
        <f t="shared" si="103"/>
        <v>0</v>
      </c>
      <c r="S237">
        <f t="shared" si="104"/>
        <v>7.135958323198589E-4</v>
      </c>
      <c r="T237">
        <f t="shared" si="89"/>
        <v>7.8930206315656253E-4</v>
      </c>
      <c r="U237">
        <f t="shared" si="90"/>
        <v>6.0848776757614284E-4</v>
      </c>
      <c r="V237">
        <f t="shared" si="91"/>
        <v>0</v>
      </c>
      <c r="W237">
        <f t="shared" si="91"/>
        <v>0</v>
      </c>
      <c r="Y237">
        <f t="shared" ca="1" si="105"/>
        <v>9.9346011597816223E-4</v>
      </c>
      <c r="Z237">
        <f t="shared" ca="1" si="106"/>
        <v>6.5475006175838904E-4</v>
      </c>
      <c r="AA237">
        <f t="shared" ca="1" si="107"/>
        <v>5.2288218856863685E-4</v>
      </c>
      <c r="AB237">
        <f t="shared" ca="1" si="108"/>
        <v>0</v>
      </c>
      <c r="AC237" t="e">
        <f t="shared" ca="1" si="109"/>
        <v>#NUM!</v>
      </c>
      <c r="AE237" t="str">
        <f t="shared" si="110"/>
        <v>2024-24</v>
      </c>
      <c r="AF237">
        <f t="shared" ca="1" si="111"/>
        <v>0.21455883431744427</v>
      </c>
      <c r="AG237">
        <f t="shared" ca="1" si="92"/>
        <v>0.11085339702102305</v>
      </c>
      <c r="AH237">
        <f t="shared" ca="1" si="93"/>
        <v>9.0242809955720413E-2</v>
      </c>
      <c r="AI237">
        <f t="shared" ca="1" si="94"/>
        <v>0.18374643962361695</v>
      </c>
      <c r="AJ237" t="e">
        <f t="shared" ca="1" si="95"/>
        <v>#NUM!</v>
      </c>
      <c r="AL237">
        <f t="shared" ca="1" si="112"/>
        <v>0.51665734190657064</v>
      </c>
      <c r="AM237">
        <f t="shared" ca="1" si="96"/>
        <v>0.4205970369050584</v>
      </c>
      <c r="AN237">
        <f t="shared" ca="1" si="97"/>
        <v>0.85639186197180894</v>
      </c>
      <c r="AO237" t="e">
        <f t="shared" ca="1" si="98"/>
        <v>#NUM!</v>
      </c>
      <c r="AQ237" t="str">
        <f t="shared" si="113"/>
        <v>2024-24</v>
      </c>
      <c r="AR237">
        <f ca="1">AL237/(OFFSET(AL$14,$B$1+$B$2,0))</f>
        <v>0.86868044660871402</v>
      </c>
      <c r="AS237">
        <f ca="1">AM237/(OFFSET(AM$14,$B$1+$B$2,0))</f>
        <v>1.0157995770679602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138734</v>
      </c>
      <c r="C238" s="9">
        <v>153300</v>
      </c>
      <c r="D238" s="9">
        <v>534111</v>
      </c>
      <c r="E238" s="9">
        <v>33</v>
      </c>
      <c r="F238" s="9">
        <v>1</v>
      </c>
      <c r="G238" s="9">
        <v>140</v>
      </c>
      <c r="H238" s="9">
        <v>128</v>
      </c>
      <c r="I238" s="9">
        <v>378</v>
      </c>
      <c r="J238" s="9">
        <v>0</v>
      </c>
      <c r="K238" s="9">
        <v>0</v>
      </c>
      <c r="L238" s="9"/>
      <c r="M238">
        <f t="shared" si="99"/>
        <v>1.0091253766200067E-3</v>
      </c>
      <c r="N238">
        <f t="shared" si="100"/>
        <v>8.3496412263535554E-4</v>
      </c>
      <c r="O238">
        <f t="shared" si="101"/>
        <v>7.0771805860579543E-4</v>
      </c>
      <c r="P238">
        <f t="shared" si="102"/>
        <v>0</v>
      </c>
      <c r="Q238">
        <f t="shared" si="103"/>
        <v>0</v>
      </c>
      <c r="S238">
        <f t="shared" si="104"/>
        <v>1.0101448252058979E-3</v>
      </c>
      <c r="T238">
        <f t="shared" si="89"/>
        <v>8.3566191894650149E-4</v>
      </c>
      <c r="U238">
        <f t="shared" si="90"/>
        <v>7.0821930778044333E-4</v>
      </c>
      <c r="V238">
        <f t="shared" si="91"/>
        <v>0</v>
      </c>
      <c r="W238">
        <f t="shared" si="91"/>
        <v>0</v>
      </c>
      <c r="Y238">
        <f t="shared" ca="1" si="105"/>
        <v>1.4095473794314972E-3</v>
      </c>
      <c r="Z238">
        <f t="shared" ca="1" si="106"/>
        <v>6.9230785212577909E-4</v>
      </c>
      <c r="AA238">
        <f t="shared" ca="1" si="107"/>
        <v>6.0794246625255337E-4</v>
      </c>
      <c r="AB238">
        <f t="shared" ca="1" si="108"/>
        <v>0</v>
      </c>
      <c r="AC238" t="e">
        <f t="shared" ca="1" si="109"/>
        <v>#NUM!</v>
      </c>
      <c r="AE238" t="str">
        <f t="shared" si="110"/>
        <v>2024-25</v>
      </c>
      <c r="AF238">
        <f t="shared" ca="1" si="111"/>
        <v>0.21596838169687577</v>
      </c>
      <c r="AG238">
        <f t="shared" ca="1" si="92"/>
        <v>0.11154570487314883</v>
      </c>
      <c r="AH238">
        <f t="shared" ca="1" si="93"/>
        <v>9.0850752421972963E-2</v>
      </c>
      <c r="AI238">
        <f t="shared" ca="1" si="94"/>
        <v>0.18374643962361695</v>
      </c>
      <c r="AJ238" t="e">
        <f t="shared" ca="1" si="95"/>
        <v>#NUM!</v>
      </c>
      <c r="AL238">
        <f t="shared" ca="1" si="112"/>
        <v>0.51649090481082427</v>
      </c>
      <c r="AM238">
        <f t="shared" ca="1" si="96"/>
        <v>0.42066691294417025</v>
      </c>
      <c r="AN238">
        <f t="shared" ca="1" si="97"/>
        <v>0.85080250256963907</v>
      </c>
      <c r="AO238" t="e">
        <f t="shared" ca="1" si="98"/>
        <v>#NUM!</v>
      </c>
      <c r="AQ238" t="str">
        <f t="shared" si="113"/>
        <v>2024-25</v>
      </c>
      <c r="AR238">
        <f ca="1">AL238/(OFFSET(AL$14,$B$1+$B$2,0))</f>
        <v>0.86840060804079267</v>
      </c>
      <c r="AS238">
        <f ca="1">AM238/(OFFSET(AM$14,$B$1+$B$2,0))</f>
        <v>1.0159683372938983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138594</v>
      </c>
      <c r="C239" s="9">
        <v>153172</v>
      </c>
      <c r="D239" s="9">
        <v>533733</v>
      </c>
      <c r="E239" s="9">
        <v>33</v>
      </c>
      <c r="F239" s="9">
        <v>1</v>
      </c>
      <c r="G239" s="9">
        <v>115</v>
      </c>
      <c r="H239" s="9">
        <v>132</v>
      </c>
      <c r="I239" s="9">
        <v>408</v>
      </c>
      <c r="J239" s="9">
        <v>0</v>
      </c>
      <c r="K239" s="9">
        <v>0</v>
      </c>
      <c r="L239" s="9"/>
      <c r="M239">
        <f t="shared" si="99"/>
        <v>8.297617501479141E-4</v>
      </c>
      <c r="N239">
        <f t="shared" si="100"/>
        <v>8.6177630376308985E-4</v>
      </c>
      <c r="O239">
        <f t="shared" si="101"/>
        <v>7.6442715739892422E-4</v>
      </c>
      <c r="P239">
        <f t="shared" si="102"/>
        <v>0</v>
      </c>
      <c r="Q239">
        <f t="shared" si="103"/>
        <v>0</v>
      </c>
      <c r="S239">
        <f t="shared" si="104"/>
        <v>8.30450874205698E-4</v>
      </c>
      <c r="T239">
        <f t="shared" si="89"/>
        <v>8.6251965619027612E-4</v>
      </c>
      <c r="U239">
        <f t="shared" si="90"/>
        <v>7.6501199062152189E-4</v>
      </c>
      <c r="V239">
        <f t="shared" si="91"/>
        <v>0</v>
      </c>
      <c r="W239">
        <f t="shared" si="91"/>
        <v>0</v>
      </c>
      <c r="Y239">
        <f t="shared" ca="1" si="105"/>
        <v>1.1614697022951982E-3</v>
      </c>
      <c r="Z239">
        <f t="shared" ca="1" si="106"/>
        <v>7.1363145136218043E-4</v>
      </c>
      <c r="AA239">
        <f t="shared" ca="1" si="107"/>
        <v>6.5600278463010637E-4</v>
      </c>
      <c r="AB239">
        <f t="shared" ca="1" si="108"/>
        <v>0</v>
      </c>
      <c r="AC239" t="e">
        <f t="shared" ca="1" si="109"/>
        <v>#NUM!</v>
      </c>
      <c r="AE239" t="str">
        <f t="shared" si="110"/>
        <v>2024-26</v>
      </c>
      <c r="AF239">
        <f t="shared" ca="1" si="111"/>
        <v>0.21712985139917096</v>
      </c>
      <c r="AG239">
        <f t="shared" ca="1" si="92"/>
        <v>0.112259336324511</v>
      </c>
      <c r="AH239">
        <f t="shared" ca="1" si="93"/>
        <v>9.1506755206603063E-2</v>
      </c>
      <c r="AI239">
        <f t="shared" ca="1" si="94"/>
        <v>0.18374643962361695</v>
      </c>
      <c r="AJ239" t="e">
        <f t="shared" ca="1" si="95"/>
        <v>#NUM!</v>
      </c>
      <c r="AL239">
        <f t="shared" ca="1" si="112"/>
        <v>0.51701475223751581</v>
      </c>
      <c r="AM239">
        <f t="shared" ca="1" si="96"/>
        <v>0.4214379304224608</v>
      </c>
      <c r="AN239">
        <f t="shared" ca="1" si="97"/>
        <v>0.84625139491215318</v>
      </c>
      <c r="AO239" t="e">
        <f t="shared" ca="1" si="98"/>
        <v>#NUM!</v>
      </c>
      <c r="AQ239" t="str">
        <f t="shared" si="113"/>
        <v>2024-26</v>
      </c>
      <c r="AR239">
        <f ca="1">AL239/(OFFSET(AL$14,$B$1+$B$2,0))</f>
        <v>0.86928137751731649</v>
      </c>
      <c r="AS239">
        <f ca="1">AM239/(OFFSET(AM$14,$B$1+$B$2,0))</f>
        <v>1.0178304503371158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138479</v>
      </c>
      <c r="C240" s="9">
        <v>153040</v>
      </c>
      <c r="D240" s="9">
        <v>533325</v>
      </c>
      <c r="E240" s="9">
        <v>33</v>
      </c>
      <c r="F240" s="9">
        <v>1</v>
      </c>
      <c r="G240" s="9">
        <v>105</v>
      </c>
      <c r="H240" s="9">
        <v>87</v>
      </c>
      <c r="I240" s="9">
        <v>309</v>
      </c>
      <c r="J240" s="9">
        <v>0</v>
      </c>
      <c r="K240" s="9">
        <v>0</v>
      </c>
      <c r="L240" s="9"/>
      <c r="M240">
        <f t="shared" si="99"/>
        <v>7.5823771113309602E-4</v>
      </c>
      <c r="N240">
        <f t="shared" si="100"/>
        <v>5.684788290642969E-4</v>
      </c>
      <c r="O240">
        <f t="shared" si="101"/>
        <v>5.7938405287582618E-4</v>
      </c>
      <c r="P240">
        <f t="shared" si="102"/>
        <v>0</v>
      </c>
      <c r="Q240">
        <f t="shared" si="103"/>
        <v>0</v>
      </c>
      <c r="S240">
        <f t="shared" si="104"/>
        <v>7.5881310823007735E-4</v>
      </c>
      <c r="T240">
        <f t="shared" si="89"/>
        <v>5.6880219639778647E-4</v>
      </c>
      <c r="U240">
        <f t="shared" si="90"/>
        <v>5.7971994959612777E-4</v>
      </c>
      <c r="V240">
        <f t="shared" si="91"/>
        <v>0</v>
      </c>
      <c r="W240">
        <f t="shared" si="91"/>
        <v>0</v>
      </c>
      <c r="Y240">
        <f t="shared" ca="1" si="105"/>
        <v>1.0637183887872146E-3</v>
      </c>
      <c r="Z240">
        <f t="shared" ca="1" si="106"/>
        <v>4.7000511165906926E-4</v>
      </c>
      <c r="AA240">
        <f t="shared" ca="1" si="107"/>
        <v>4.9659050180144945E-4</v>
      </c>
      <c r="AB240">
        <f t="shared" ca="1" si="108"/>
        <v>0</v>
      </c>
      <c r="AC240" t="e">
        <f t="shared" ca="1" si="109"/>
        <v>#NUM!</v>
      </c>
      <c r="AE240" t="str">
        <f t="shared" si="110"/>
        <v>2024-27</v>
      </c>
      <c r="AF240">
        <f t="shared" ca="1" si="111"/>
        <v>0.21819356978795817</v>
      </c>
      <c r="AG240">
        <f t="shared" ca="1" si="92"/>
        <v>0.11272934143617007</v>
      </c>
      <c r="AH240">
        <f t="shared" ca="1" si="93"/>
        <v>9.2003345708404516E-2</v>
      </c>
      <c r="AI240">
        <f t="shared" ca="1" si="94"/>
        <v>0.18374643962361695</v>
      </c>
      <c r="AJ240" t="e">
        <f t="shared" ca="1" si="95"/>
        <v>#NUM!</v>
      </c>
      <c r="AL240">
        <f t="shared" ca="1" si="112"/>
        <v>0.51664832078104372</v>
      </c>
      <c r="AM240">
        <f t="shared" ca="1" si="96"/>
        <v>0.42165928994980889</v>
      </c>
      <c r="AN240">
        <f t="shared" ca="1" si="97"/>
        <v>0.84212582342450715</v>
      </c>
      <c r="AO240" t="e">
        <f t="shared" ca="1" si="98"/>
        <v>#NUM!</v>
      </c>
      <c r="AQ240" t="str">
        <f t="shared" si="113"/>
        <v>2024-27</v>
      </c>
      <c r="AR240">
        <f ca="1">AL240/(OFFSET(AL$14,$B$1+$B$2,0))</f>
        <v>0.86866527896332124</v>
      </c>
      <c r="AS240">
        <f ca="1">AM240/(OFFSET(AM$14,$B$1+$B$2,0))</f>
        <v>1.0183650639804138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138374</v>
      </c>
      <c r="C241" s="9">
        <v>152953</v>
      </c>
      <c r="D241" s="9">
        <v>533016</v>
      </c>
      <c r="E241" s="9">
        <v>33</v>
      </c>
      <c r="F241" s="9">
        <v>1</v>
      </c>
      <c r="G241" s="9">
        <v>111</v>
      </c>
      <c r="H241" s="9">
        <v>121</v>
      </c>
      <c r="I241" s="9">
        <v>333</v>
      </c>
      <c r="J241" s="9">
        <v>0</v>
      </c>
      <c r="K241" s="9">
        <v>0</v>
      </c>
      <c r="L241" s="9"/>
      <c r="M241">
        <f t="shared" si="99"/>
        <v>8.0217381878098484E-4</v>
      </c>
      <c r="N241">
        <f t="shared" si="100"/>
        <v>7.9109268860368869E-4</v>
      </c>
      <c r="O241">
        <f t="shared" si="101"/>
        <v>6.2474672430095908E-4</v>
      </c>
      <c r="P241">
        <f t="shared" si="102"/>
        <v>0</v>
      </c>
      <c r="Q241">
        <f t="shared" si="103"/>
        <v>0</v>
      </c>
      <c r="S241">
        <f t="shared" si="104"/>
        <v>8.0281786133511667E-4</v>
      </c>
      <c r="T241">
        <f t="shared" si="89"/>
        <v>7.9171905308069498E-4</v>
      </c>
      <c r="U241">
        <f t="shared" si="90"/>
        <v>6.2513729712524271E-4</v>
      </c>
      <c r="V241">
        <f t="shared" si="91"/>
        <v>0</v>
      </c>
      <c r="W241">
        <f t="shared" si="91"/>
        <v>0</v>
      </c>
      <c r="Y241">
        <f t="shared" ca="1" si="105"/>
        <v>1.1279939555097879E-3</v>
      </c>
      <c r="Z241">
        <f t="shared" ca="1" si="106"/>
        <v>6.5335429223433448E-4</v>
      </c>
      <c r="AA241">
        <f t="shared" ca="1" si="107"/>
        <v>5.3493165174250024E-4</v>
      </c>
      <c r="AB241">
        <f t="shared" ca="1" si="108"/>
        <v>0</v>
      </c>
      <c r="AC241" t="e">
        <f t="shared" ca="1" si="109"/>
        <v>#NUM!</v>
      </c>
      <c r="AE241" t="str">
        <f t="shared" si="110"/>
        <v>2024-28</v>
      </c>
      <c r="AF241">
        <f t="shared" ca="1" si="111"/>
        <v>0.21932156374346795</v>
      </c>
      <c r="AG241">
        <f t="shared" ca="1" si="92"/>
        <v>0.1133826957284044</v>
      </c>
      <c r="AH241">
        <f t="shared" ca="1" si="93"/>
        <v>9.2538277360147012E-2</v>
      </c>
      <c r="AI241">
        <f t="shared" ca="1" si="94"/>
        <v>0.18374643962361695</v>
      </c>
      <c r="AJ241" t="e">
        <f t="shared" ca="1" si="95"/>
        <v>#NUM!</v>
      </c>
      <c r="AL241">
        <f t="shared" ca="1" si="112"/>
        <v>0.51697012274189236</v>
      </c>
      <c r="AM241">
        <f t="shared" ca="1" si="96"/>
        <v>0.4219296806965388</v>
      </c>
      <c r="AN241">
        <f t="shared" ca="1" si="97"/>
        <v>0.83779468141371694</v>
      </c>
      <c r="AO241" t="e">
        <f t="shared" ca="1" si="98"/>
        <v>#NUM!</v>
      </c>
      <c r="AQ241" t="str">
        <f t="shared" si="113"/>
        <v>2024-28</v>
      </c>
      <c r="AR241">
        <f ca="1">AL241/(OFFSET(AL$14,$B$1+$B$2,0))</f>
        <v>0.86920633983364193</v>
      </c>
      <c r="AS241">
        <f ca="1">AM241/(OFFSET(AM$14,$B$1+$B$2,0))</f>
        <v>1.019018094748753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138263</v>
      </c>
      <c r="C242" s="9">
        <v>152832</v>
      </c>
      <c r="D242" s="9">
        <v>532683</v>
      </c>
      <c r="E242" s="9">
        <v>33</v>
      </c>
      <c r="F242" s="9">
        <v>1</v>
      </c>
      <c r="G242" s="9">
        <v>117</v>
      </c>
      <c r="H242" s="9">
        <v>117</v>
      </c>
      <c r="I242" s="9">
        <v>303</v>
      </c>
      <c r="J242" s="9">
        <v>0</v>
      </c>
      <c r="K242" s="9">
        <v>0</v>
      </c>
      <c r="L242" s="9"/>
      <c r="M242">
        <f t="shared" si="99"/>
        <v>8.4621337595741446E-4</v>
      </c>
      <c r="N242">
        <f t="shared" si="100"/>
        <v>7.6554648241206026E-4</v>
      </c>
      <c r="O242">
        <f t="shared" si="101"/>
        <v>5.6881860318425776E-4</v>
      </c>
      <c r="P242">
        <f t="shared" si="102"/>
        <v>0</v>
      </c>
      <c r="Q242">
        <f t="shared" si="103"/>
        <v>0</v>
      </c>
      <c r="S242">
        <f t="shared" si="104"/>
        <v>8.4693011012682148E-4</v>
      </c>
      <c r="T242">
        <f t="shared" si="89"/>
        <v>7.6613303030380992E-4</v>
      </c>
      <c r="U242">
        <f t="shared" si="90"/>
        <v>5.6914235729941284E-4</v>
      </c>
      <c r="V242">
        <f t="shared" si="91"/>
        <v>0</v>
      </c>
      <c r="W242">
        <f t="shared" si="91"/>
        <v>0</v>
      </c>
      <c r="Y242">
        <f t="shared" ca="1" si="105"/>
        <v>1.1927109957868905E-3</v>
      </c>
      <c r="Z242">
        <f t="shared" ca="1" si="106"/>
        <v>6.3141976748878523E-4</v>
      </c>
      <c r="AA242">
        <f t="shared" ca="1" si="107"/>
        <v>4.8650411225606503E-4</v>
      </c>
      <c r="AB242">
        <f t="shared" ca="1" si="108"/>
        <v>0</v>
      </c>
      <c r="AC242" t="e">
        <f t="shared" ca="1" si="109"/>
        <v>#NUM!</v>
      </c>
      <c r="AE242" t="str">
        <f t="shared" si="110"/>
        <v>2024-29</v>
      </c>
      <c r="AF242">
        <f t="shared" ca="1" si="111"/>
        <v>0.22051427473925483</v>
      </c>
      <c r="AG242">
        <f t="shared" ca="1" si="92"/>
        <v>0.11401411549589319</v>
      </c>
      <c r="AH242">
        <f t="shared" ca="1" si="93"/>
        <v>9.3024781472403076E-2</v>
      </c>
      <c r="AI242">
        <f t="shared" ca="1" si="94"/>
        <v>0.18374643962361695</v>
      </c>
      <c r="AJ242" t="e">
        <f t="shared" ca="1" si="95"/>
        <v>#NUM!</v>
      </c>
      <c r="AL242">
        <f t="shared" ca="1" si="112"/>
        <v>0.51703734658768996</v>
      </c>
      <c r="AM242">
        <f t="shared" ca="1" si="96"/>
        <v>0.42185378512297861</v>
      </c>
      <c r="AN242">
        <f t="shared" ca="1" si="97"/>
        <v>0.83326324266710761</v>
      </c>
      <c r="AO242" t="e">
        <f t="shared" ca="1" si="98"/>
        <v>#NUM!</v>
      </c>
      <c r="AQ242" t="str">
        <f t="shared" si="113"/>
        <v>2024-29</v>
      </c>
      <c r="AR242">
        <f ca="1">AL242/(OFFSET(AL$14,$B$1+$B$2,0))</f>
        <v>0.86931936646784158</v>
      </c>
      <c r="AS242">
        <f ca="1">AM242/(OFFSET(AM$14,$B$1+$B$2,0))</f>
        <v>1.0188347965208553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138146</v>
      </c>
      <c r="C243" s="9">
        <v>152715</v>
      </c>
      <c r="D243" s="9">
        <v>532380</v>
      </c>
      <c r="E243" s="9">
        <v>33</v>
      </c>
      <c r="F243" s="9">
        <v>1</v>
      </c>
      <c r="G243" s="9">
        <v>118</v>
      </c>
      <c r="H243" s="9">
        <v>125</v>
      </c>
      <c r="I243" s="9">
        <v>326</v>
      </c>
      <c r="J243" s="9">
        <v>0</v>
      </c>
      <c r="K243" s="9">
        <v>0</v>
      </c>
      <c r="L243" s="9"/>
      <c r="M243">
        <f t="shared" si="99"/>
        <v>8.5416877795955006E-4</v>
      </c>
      <c r="N243">
        <f t="shared" si="100"/>
        <v>8.1851815473267195E-4</v>
      </c>
      <c r="O243">
        <f t="shared" si="101"/>
        <v>6.1234456591156697E-4</v>
      </c>
      <c r="P243">
        <f t="shared" si="102"/>
        <v>0</v>
      </c>
      <c r="Q243">
        <f t="shared" si="103"/>
        <v>0</v>
      </c>
      <c r="S243">
        <f t="shared" si="104"/>
        <v>8.5489905806581323E-4</v>
      </c>
      <c r="T243">
        <f t="shared" si="89"/>
        <v>8.1918872134684726E-4</v>
      </c>
      <c r="U243">
        <f t="shared" si="90"/>
        <v>6.1271978069714415E-4</v>
      </c>
      <c r="V243">
        <f t="shared" si="91"/>
        <v>0</v>
      </c>
      <c r="W243">
        <f t="shared" si="91"/>
        <v>0</v>
      </c>
      <c r="Y243">
        <f t="shared" ca="1" si="105"/>
        <v>1.2067029991963078E-3</v>
      </c>
      <c r="Z243">
        <f t="shared" ca="1" si="106"/>
        <v>6.7427069867311842E-4</v>
      </c>
      <c r="AA243">
        <f t="shared" ca="1" si="107"/>
        <v>5.2320300600382176E-4</v>
      </c>
      <c r="AB243">
        <f t="shared" ca="1" si="108"/>
        <v>0</v>
      </c>
      <c r="AC243" t="e">
        <f t="shared" ca="1" si="109"/>
        <v>#NUM!</v>
      </c>
      <c r="AE243" t="str">
        <f t="shared" si="110"/>
        <v>2024-30</v>
      </c>
      <c r="AF243">
        <f t="shared" ca="1" si="111"/>
        <v>0.22172097773845115</v>
      </c>
      <c r="AG243">
        <f t="shared" ca="1" si="92"/>
        <v>0.11468838619456631</v>
      </c>
      <c r="AH243">
        <f t="shared" ca="1" si="93"/>
        <v>9.3547984478406898E-2</v>
      </c>
      <c r="AI243">
        <f t="shared" ca="1" si="94"/>
        <v>0.18374643962361695</v>
      </c>
      <c r="AJ243" t="e">
        <f t="shared" ca="1" si="95"/>
        <v>#NUM!</v>
      </c>
      <c r="AL243">
        <f t="shared" ca="1" si="112"/>
        <v>0.51726447972756207</v>
      </c>
      <c r="AM243">
        <f t="shared" ca="1" si="96"/>
        <v>0.42191760758316232</v>
      </c>
      <c r="AN243">
        <f t="shared" ca="1" si="97"/>
        <v>0.8287282579114813</v>
      </c>
      <c r="AO243" t="e">
        <f t="shared" ca="1" si="98"/>
        <v>#NUM!</v>
      </c>
      <c r="AQ243" t="str">
        <f t="shared" si="113"/>
        <v>2024-30</v>
      </c>
      <c r="AR243">
        <f t="shared" ref="AR243:AR254" ca="1" si="114">AL243/(OFFSET(AL$14,$B$1+$B$2,0))</f>
        <v>0.86970125616799687</v>
      </c>
      <c r="AS243">
        <f t="shared" ref="AS243:AS254" ca="1" si="115">AM243/(OFFSET(AM$14,$B$1+$B$2,0))</f>
        <v>1.018988936522742</v>
      </c>
      <c r="AT243" t="e">
        <f t="shared" ref="AT243:AT254" ca="1" si="116">AN243/(OFFSET(AN$14,$B$1+$B$2,0))</f>
        <v>#DIV/0!</v>
      </c>
      <c r="AU243" t="e">
        <f t="shared" ref="AU243:AU254" ca="1" si="117">AO243/(OFFSET(AO$14,$B$1+$B$2,0))</f>
        <v>#NUM!</v>
      </c>
    </row>
    <row r="244" spans="1:47" x14ac:dyDescent="0.25">
      <c r="A244" s="1" t="s">
        <v>274</v>
      </c>
      <c r="B244" s="9">
        <v>138028</v>
      </c>
      <c r="C244" s="9">
        <v>152590</v>
      </c>
      <c r="D244" s="9">
        <v>532054</v>
      </c>
      <c r="E244" s="9">
        <v>33</v>
      </c>
      <c r="F244" s="9">
        <v>1</v>
      </c>
      <c r="G244" s="9">
        <v>121</v>
      </c>
      <c r="H244" s="9">
        <v>111</v>
      </c>
      <c r="I244" s="9">
        <v>300</v>
      </c>
      <c r="J244" s="9">
        <v>0</v>
      </c>
      <c r="K244" s="9">
        <v>0</v>
      </c>
      <c r="L244" s="9"/>
      <c r="M244">
        <f t="shared" si="99"/>
        <v>8.7663372649027737E-4</v>
      </c>
      <c r="N244">
        <f t="shared" si="100"/>
        <v>7.2743954387574541E-4</v>
      </c>
      <c r="O244">
        <f t="shared" si="101"/>
        <v>5.6385254128340351E-4</v>
      </c>
      <c r="P244">
        <f t="shared" si="102"/>
        <v>0</v>
      </c>
      <c r="Q244">
        <f t="shared" si="103"/>
        <v>0</v>
      </c>
      <c r="S244">
        <f t="shared" si="104"/>
        <v>8.7740294374111358E-4</v>
      </c>
      <c r="T244">
        <f t="shared" si="89"/>
        <v>7.2796912953217911E-4</v>
      </c>
      <c r="U244">
        <f t="shared" si="90"/>
        <v>5.6417066530248293E-4</v>
      </c>
      <c r="V244">
        <f t="shared" si="91"/>
        <v>0</v>
      </c>
      <c r="W244">
        <f t="shared" si="91"/>
        <v>0</v>
      </c>
      <c r="Y244">
        <f t="shared" ca="1" si="105"/>
        <v>1.2413165463214938E-3</v>
      </c>
      <c r="Z244">
        <f t="shared" ca="1" si="106"/>
        <v>5.9841107331391362E-4</v>
      </c>
      <c r="AA244">
        <f t="shared" ca="1" si="107"/>
        <v>4.8123981636907922E-4</v>
      </c>
      <c r="AB244">
        <f t="shared" ca="1" si="108"/>
        <v>0</v>
      </c>
      <c r="AC244" t="e">
        <f t="shared" ca="1" si="109"/>
        <v>#NUM!</v>
      </c>
      <c r="AE244" t="str">
        <f t="shared" si="110"/>
        <v>2024-31</v>
      </c>
      <c r="AF244">
        <f t="shared" ca="1" si="111"/>
        <v>0.22296229428477263</v>
      </c>
      <c r="AG244">
        <f t="shared" ca="1" si="92"/>
        <v>0.11528679726788023</v>
      </c>
      <c r="AH244">
        <f t="shared" ca="1" si="93"/>
        <v>9.4029224294775976E-2</v>
      </c>
      <c r="AI244">
        <f t="shared" ca="1" si="94"/>
        <v>0.18374643962361695</v>
      </c>
      <c r="AJ244" t="e">
        <f t="shared" ca="1" si="95"/>
        <v>#NUM!</v>
      </c>
      <c r="AL244">
        <f t="shared" ca="1" si="112"/>
        <v>0.5170685816527939</v>
      </c>
      <c r="AM244">
        <f t="shared" ca="1" si="96"/>
        <v>0.42172702158634795</v>
      </c>
      <c r="AN244">
        <f t="shared" ca="1" si="97"/>
        <v>0.82411441007568631</v>
      </c>
      <c r="AO244" t="e">
        <f t="shared" ca="1" si="98"/>
        <v>#NUM!</v>
      </c>
      <c r="AQ244" t="str">
        <f t="shared" si="113"/>
        <v>2024-31</v>
      </c>
      <c r="AR244">
        <f t="shared" ca="1" si="114"/>
        <v>0.86937188346141447</v>
      </c>
      <c r="AS244">
        <f t="shared" ca="1" si="115"/>
        <v>1.0185286451797888</v>
      </c>
      <c r="AT244" t="e">
        <f t="shared" ca="1" si="116"/>
        <v>#DIV/0!</v>
      </c>
      <c r="AU244" t="e">
        <f t="shared" ca="1" si="117"/>
        <v>#NUM!</v>
      </c>
    </row>
    <row r="245" spans="1:47" x14ac:dyDescent="0.25">
      <c r="A245" s="1" t="s">
        <v>275</v>
      </c>
      <c r="B245" s="9">
        <v>137907</v>
      </c>
      <c r="C245" s="9">
        <v>152479</v>
      </c>
      <c r="D245" s="9">
        <v>531754</v>
      </c>
      <c r="E245" s="9">
        <v>33</v>
      </c>
      <c r="F245" s="9">
        <v>1</v>
      </c>
      <c r="G245" s="9">
        <v>116</v>
      </c>
      <c r="H245" s="9">
        <v>96</v>
      </c>
      <c r="I245" s="9">
        <v>294</v>
      </c>
      <c r="J245" s="9">
        <v>0</v>
      </c>
      <c r="K245" s="9">
        <v>0</v>
      </c>
      <c r="L245" s="9"/>
      <c r="M245">
        <f t="shared" si="99"/>
        <v>8.4114656978978586E-4</v>
      </c>
      <c r="N245">
        <f t="shared" si="100"/>
        <v>6.2959489503472605E-4</v>
      </c>
      <c r="O245">
        <f t="shared" si="101"/>
        <v>5.5288723733154803E-4</v>
      </c>
      <c r="P245">
        <f t="shared" si="102"/>
        <v>0</v>
      </c>
      <c r="Q245">
        <f t="shared" si="103"/>
        <v>0</v>
      </c>
      <c r="S245">
        <f t="shared" si="104"/>
        <v>8.418547426969653E-4</v>
      </c>
      <c r="T245">
        <f t="shared" si="89"/>
        <v>6.299915553251152E-4</v>
      </c>
      <c r="U245">
        <f t="shared" si="90"/>
        <v>5.5319310483876408E-4</v>
      </c>
      <c r="V245">
        <f t="shared" si="91"/>
        <v>0</v>
      </c>
      <c r="W245">
        <f t="shared" si="91"/>
        <v>0</v>
      </c>
      <c r="Y245">
        <f t="shared" ca="1" si="105"/>
        <v>1.1937641264217526E-3</v>
      </c>
      <c r="Z245">
        <f t="shared" ca="1" si="106"/>
        <v>5.1719905414324661E-4</v>
      </c>
      <c r="AA245">
        <f t="shared" ca="1" si="107"/>
        <v>4.7137932712452204E-4</v>
      </c>
      <c r="AB245">
        <f t="shared" ca="1" si="108"/>
        <v>0</v>
      </c>
      <c r="AC245" t="e">
        <f t="shared" ca="1" si="109"/>
        <v>#NUM!</v>
      </c>
      <c r="AE245" t="str">
        <f t="shared" si="110"/>
        <v>2024-32</v>
      </c>
      <c r="AF245">
        <f t="shared" ca="1" si="111"/>
        <v>0.22415605841119438</v>
      </c>
      <c r="AG245">
        <f t="shared" ca="1" si="92"/>
        <v>0.11580399632202347</v>
      </c>
      <c r="AH245">
        <f t="shared" ca="1" si="93"/>
        <v>9.4500603621900492E-2</v>
      </c>
      <c r="AI245">
        <f t="shared" ca="1" si="94"/>
        <v>0.18374643962361695</v>
      </c>
      <c r="AJ245" t="e">
        <f t="shared" ca="1" si="95"/>
        <v>#NUM!</v>
      </c>
      <c r="AL245">
        <f t="shared" ca="1" si="112"/>
        <v>0.51662220125940705</v>
      </c>
      <c r="AM245">
        <f t="shared" ca="1" si="96"/>
        <v>0.4215839816764958</v>
      </c>
      <c r="AN245">
        <f t="shared" ca="1" si="97"/>
        <v>0.81972551144056272</v>
      </c>
      <c r="AO245" t="e">
        <f t="shared" ca="1" si="98"/>
        <v>#NUM!</v>
      </c>
      <c r="AQ245" t="str">
        <f t="shared" si="113"/>
        <v>2024-32</v>
      </c>
      <c r="AR245">
        <f t="shared" ca="1" si="114"/>
        <v>0.8686213629751407</v>
      </c>
      <c r="AS245">
        <f t="shared" ca="1" si="115"/>
        <v>1.0181831841632281</v>
      </c>
      <c r="AT245" t="e">
        <f t="shared" ca="1" si="116"/>
        <v>#DIV/0!</v>
      </c>
      <c r="AU245" t="e">
        <f t="shared" ca="1" si="117"/>
        <v>#NUM!</v>
      </c>
    </row>
    <row r="246" spans="1:47" x14ac:dyDescent="0.25">
      <c r="A246" s="1" t="s">
        <v>276</v>
      </c>
      <c r="B246" s="9">
        <v>137791</v>
      </c>
      <c r="C246" s="9">
        <v>152383</v>
      </c>
      <c r="D246" s="9">
        <v>531460</v>
      </c>
      <c r="E246" s="9">
        <v>33</v>
      </c>
      <c r="F246" s="9">
        <v>1</v>
      </c>
      <c r="G246" s="9">
        <v>124</v>
      </c>
      <c r="H246" s="9">
        <v>110</v>
      </c>
      <c r="I246" s="9">
        <v>254</v>
      </c>
      <c r="J246" s="9">
        <v>0</v>
      </c>
      <c r="K246" s="9">
        <v>0</v>
      </c>
      <c r="L246" s="9"/>
      <c r="M246">
        <f t="shared" si="99"/>
        <v>8.9991363732028944E-4</v>
      </c>
      <c r="N246">
        <f t="shared" si="100"/>
        <v>7.2186529993503213E-4</v>
      </c>
      <c r="O246">
        <f t="shared" si="101"/>
        <v>4.7792872464531665E-4</v>
      </c>
      <c r="P246">
        <f t="shared" si="102"/>
        <v>0</v>
      </c>
      <c r="Q246">
        <f t="shared" si="103"/>
        <v>0</v>
      </c>
      <c r="S246">
        <f t="shared" si="104"/>
        <v>9.0072427221837338E-4</v>
      </c>
      <c r="T246">
        <f t="shared" si="89"/>
        <v>7.2238679728883401E-4</v>
      </c>
      <c r="U246">
        <f t="shared" si="90"/>
        <v>4.7815725884015091E-4</v>
      </c>
      <c r="V246">
        <f t="shared" si="91"/>
        <v>0</v>
      </c>
      <c r="W246">
        <f t="shared" si="91"/>
        <v>0</v>
      </c>
      <c r="Y246">
        <f t="shared" ca="1" si="105"/>
        <v>1.2801802731417125E-3</v>
      </c>
      <c r="Z246">
        <f t="shared" ca="1" si="106"/>
        <v>5.9228281171036176E-4</v>
      </c>
      <c r="AA246">
        <f t="shared" ca="1" si="107"/>
        <v>4.0701203314564486E-4</v>
      </c>
      <c r="AB246">
        <f t="shared" ca="1" si="108"/>
        <v>0</v>
      </c>
      <c r="AC246" t="e">
        <f t="shared" ca="1" si="109"/>
        <v>#NUM!</v>
      </c>
      <c r="AE246" t="str">
        <f t="shared" si="110"/>
        <v>2024-33</v>
      </c>
      <c r="AF246">
        <f t="shared" ca="1" si="111"/>
        <v>0.2254362386843361</v>
      </c>
      <c r="AG246">
        <f t="shared" ca="1" si="92"/>
        <v>0.11639627913373383</v>
      </c>
      <c r="AH246">
        <f t="shared" ca="1" si="93"/>
        <v>9.4907615655046143E-2</v>
      </c>
      <c r="AI246">
        <f t="shared" ca="1" si="94"/>
        <v>0.18374643962361695</v>
      </c>
      <c r="AJ246" t="e">
        <f t="shared" ca="1" si="95"/>
        <v>#NUM!</v>
      </c>
      <c r="AL246">
        <f t="shared" ca="1" si="112"/>
        <v>0.51631574325863405</v>
      </c>
      <c r="AM246">
        <f t="shared" ca="1" si="96"/>
        <v>0.4209953830357292</v>
      </c>
      <c r="AN246">
        <f t="shared" ca="1" si="97"/>
        <v>0.81507055252507699</v>
      </c>
      <c r="AO246" t="e">
        <f t="shared" ca="1" si="98"/>
        <v>#NUM!</v>
      </c>
      <c r="AQ246" t="str">
        <f t="shared" si="113"/>
        <v>2024-33</v>
      </c>
      <c r="AR246">
        <f t="shared" ca="1" si="114"/>
        <v>0.8681061006312516</v>
      </c>
      <c r="AS246">
        <f t="shared" ca="1" si="115"/>
        <v>1.0167616376522182</v>
      </c>
      <c r="AT246" t="e">
        <f t="shared" ca="1" si="116"/>
        <v>#DIV/0!</v>
      </c>
      <c r="AU246" t="e">
        <f t="shared" ca="1" si="117"/>
        <v>#NUM!</v>
      </c>
    </row>
    <row r="247" spans="1:47" x14ac:dyDescent="0.25">
      <c r="A247" s="1" t="s">
        <v>277</v>
      </c>
      <c r="B247" s="9">
        <v>137667</v>
      </c>
      <c r="C247" s="9">
        <v>152273</v>
      </c>
      <c r="D247" s="9">
        <v>531206</v>
      </c>
      <c r="E247" s="9">
        <v>33</v>
      </c>
      <c r="F247" s="9">
        <v>1</v>
      </c>
      <c r="G247" s="9">
        <v>104</v>
      </c>
      <c r="H247" s="9">
        <v>101</v>
      </c>
      <c r="I247" s="9">
        <v>284</v>
      </c>
      <c r="J247" s="9">
        <v>0</v>
      </c>
      <c r="K247" s="9">
        <v>0</v>
      </c>
      <c r="L247" s="9"/>
      <c r="M247">
        <f t="shared" si="99"/>
        <v>7.5544611272127665E-4</v>
      </c>
      <c r="N247">
        <f t="shared" si="100"/>
        <v>6.6328239412108512E-4</v>
      </c>
      <c r="O247">
        <f t="shared" si="101"/>
        <v>5.3463251544598521E-4</v>
      </c>
      <c r="P247">
        <f t="shared" si="102"/>
        <v>0</v>
      </c>
      <c r="Q247">
        <f t="shared" si="103"/>
        <v>0</v>
      </c>
      <c r="S247">
        <f t="shared" si="104"/>
        <v>7.5601727901789494E-4</v>
      </c>
      <c r="T247">
        <f t="shared" si="89"/>
        <v>6.6372265402158954E-4</v>
      </c>
      <c r="U247">
        <f t="shared" si="90"/>
        <v>5.3491851302434653E-4</v>
      </c>
      <c r="V247">
        <f t="shared" si="91"/>
        <v>0</v>
      </c>
      <c r="W247">
        <f t="shared" si="91"/>
        <v>0</v>
      </c>
      <c r="Y247">
        <f t="shared" ca="1" si="105"/>
        <v>1.0769831036806672E-3</v>
      </c>
      <c r="Z247">
        <f t="shared" ca="1" si="106"/>
        <v>5.4347842237115174E-4</v>
      </c>
      <c r="AA247">
        <f t="shared" ca="1" si="107"/>
        <v>4.5484858385789486E-4</v>
      </c>
      <c r="AB247">
        <f t="shared" ca="1" si="108"/>
        <v>0</v>
      </c>
      <c r="AC247" t="e">
        <f t="shared" ca="1" si="109"/>
        <v>#NUM!</v>
      </c>
      <c r="AE247" t="str">
        <f t="shared" si="110"/>
        <v>2024-34</v>
      </c>
      <c r="AF247">
        <f t="shared" ca="1" si="111"/>
        <v>0.22651322178801678</v>
      </c>
      <c r="AG247">
        <f t="shared" ca="1" si="92"/>
        <v>0.11693975755610499</v>
      </c>
      <c r="AH247">
        <f t="shared" ca="1" si="93"/>
        <v>9.5362464238904043E-2</v>
      </c>
      <c r="AI247">
        <f t="shared" ca="1" si="94"/>
        <v>0.18374643962361695</v>
      </c>
      <c r="AJ247" t="e">
        <f t="shared" ca="1" si="95"/>
        <v>#NUM!</v>
      </c>
      <c r="AL247">
        <f t="shared" ca="1" si="112"/>
        <v>0.51626018398848028</v>
      </c>
      <c r="AM247">
        <f t="shared" ca="1" si="96"/>
        <v>0.42100175648090576</v>
      </c>
      <c r="AN247">
        <f t="shared" ca="1" si="97"/>
        <v>0.81119520605987727</v>
      </c>
      <c r="AO247" t="e">
        <f t="shared" ca="1" si="98"/>
        <v>#NUM!</v>
      </c>
      <c r="AQ247" t="str">
        <f t="shared" si="113"/>
        <v>2024-34</v>
      </c>
      <c r="AR247">
        <f t="shared" ca="1" si="114"/>
        <v>0.86801268620026273</v>
      </c>
      <c r="AS247">
        <f t="shared" ca="1" si="115"/>
        <v>1.0167770303971659</v>
      </c>
      <c r="AT247" t="e">
        <f t="shared" ca="1" si="116"/>
        <v>#DIV/0!</v>
      </c>
      <c r="AU247" t="e">
        <f t="shared" ca="1" si="117"/>
        <v>#NUM!</v>
      </c>
    </row>
    <row r="248" spans="1:47" x14ac:dyDescent="0.25">
      <c r="A248" s="1" t="s">
        <v>278</v>
      </c>
      <c r="B248" s="9">
        <v>137563</v>
      </c>
      <c r="C248" s="9">
        <v>152172</v>
      </c>
      <c r="D248" s="9">
        <v>530922</v>
      </c>
      <c r="E248" s="9">
        <v>33</v>
      </c>
      <c r="F248" s="9">
        <v>1</v>
      </c>
      <c r="G248" s="9">
        <v>103</v>
      </c>
      <c r="H248" s="9">
        <v>106</v>
      </c>
      <c r="I248" s="9">
        <v>300</v>
      </c>
      <c r="J248" s="9">
        <v>0</v>
      </c>
      <c r="K248" s="9">
        <v>0</v>
      </c>
      <c r="L248" s="9"/>
      <c r="M248">
        <f t="shared" si="99"/>
        <v>7.4874784644126692E-4</v>
      </c>
      <c r="N248">
        <f t="shared" si="100"/>
        <v>6.9658018557947586E-4</v>
      </c>
      <c r="O248">
        <f t="shared" si="101"/>
        <v>5.6505475380564372E-4</v>
      </c>
      <c r="P248">
        <f t="shared" si="102"/>
        <v>0</v>
      </c>
      <c r="Q248">
        <f t="shared" si="103"/>
        <v>0</v>
      </c>
      <c r="S248">
        <f t="shared" si="104"/>
        <v>7.4930892491805617E-4</v>
      </c>
      <c r="T248">
        <f t="shared" si="89"/>
        <v>6.9706577599279896E-4</v>
      </c>
      <c r="U248">
        <f t="shared" si="90"/>
        <v>5.6537423625710492E-4</v>
      </c>
      <c r="V248">
        <f t="shared" si="91"/>
        <v>0</v>
      </c>
      <c r="W248">
        <f t="shared" si="91"/>
        <v>0</v>
      </c>
      <c r="Y248">
        <f t="shared" ca="1" si="105"/>
        <v>1.0698822379638963E-3</v>
      </c>
      <c r="Z248">
        <f t="shared" ca="1" si="106"/>
        <v>5.7004056386958618E-4</v>
      </c>
      <c r="AA248">
        <f t="shared" ca="1" si="107"/>
        <v>4.802395843926954E-4</v>
      </c>
      <c r="AB248">
        <f t="shared" ca="1" si="108"/>
        <v>0</v>
      </c>
      <c r="AC248" t="e">
        <f t="shared" ca="1" si="109"/>
        <v>#NUM!</v>
      </c>
      <c r="AE248" t="str">
        <f t="shared" si="110"/>
        <v>2024-35</v>
      </c>
      <c r="AF248">
        <f t="shared" ca="1" si="111"/>
        <v>0.22758310402598067</v>
      </c>
      <c r="AG248">
        <f t="shared" ca="1" si="92"/>
        <v>0.11750979811997457</v>
      </c>
      <c r="AH248">
        <f t="shared" ca="1" si="93"/>
        <v>9.5842703823296738E-2</v>
      </c>
      <c r="AI248">
        <f t="shared" ca="1" si="94"/>
        <v>0.18374643962361695</v>
      </c>
      <c r="AJ248" t="e">
        <f t="shared" ca="1" si="95"/>
        <v>#NUM!</v>
      </c>
      <c r="AL248">
        <f t="shared" ca="1" si="112"/>
        <v>0.51633797079487831</v>
      </c>
      <c r="AM248">
        <f t="shared" ca="1" si="96"/>
        <v>0.42113277360148593</v>
      </c>
      <c r="AN248">
        <f t="shared" ca="1" si="97"/>
        <v>0.80738172725968549</v>
      </c>
      <c r="AO248" t="e">
        <f t="shared" ca="1" si="98"/>
        <v>#NUM!</v>
      </c>
      <c r="AQ248" t="str">
        <f t="shared" si="113"/>
        <v>2024-35</v>
      </c>
      <c r="AR248">
        <f t="shared" ca="1" si="114"/>
        <v>0.86814347284015203</v>
      </c>
      <c r="AS248">
        <f t="shared" ca="1" si="115"/>
        <v>1.0170934547273354</v>
      </c>
      <c r="AT248" t="e">
        <f t="shared" ca="1" si="116"/>
        <v>#DIV/0!</v>
      </c>
      <c r="AU248" t="e">
        <f t="shared" ca="1" si="117"/>
        <v>#NUM!</v>
      </c>
    </row>
    <row r="249" spans="1:47" x14ac:dyDescent="0.25">
      <c r="A249" s="1" t="s">
        <v>279</v>
      </c>
      <c r="B249" s="9">
        <v>137460</v>
      </c>
      <c r="C249" s="9">
        <v>152066</v>
      </c>
      <c r="D249" s="9">
        <v>530622</v>
      </c>
      <c r="E249" s="9">
        <v>33</v>
      </c>
      <c r="F249" s="9">
        <v>1</v>
      </c>
      <c r="G249" s="9">
        <v>66</v>
      </c>
      <c r="H249" s="9">
        <v>61</v>
      </c>
      <c r="I249" s="9">
        <v>148</v>
      </c>
      <c r="J249" s="9">
        <v>0</v>
      </c>
      <c r="K249" s="9">
        <v>0</v>
      </c>
      <c r="L249" s="9"/>
      <c r="M249">
        <f t="shared" si="99"/>
        <v>4.8013967699694454E-4</v>
      </c>
      <c r="N249">
        <f t="shared" si="100"/>
        <v>4.0114160956426813E-4</v>
      </c>
      <c r="O249">
        <f t="shared" si="101"/>
        <v>2.7891794912385839E-4</v>
      </c>
      <c r="P249">
        <f t="shared" si="102"/>
        <v>0</v>
      </c>
      <c r="Q249">
        <f t="shared" si="103"/>
        <v>0</v>
      </c>
      <c r="S249">
        <f t="shared" si="104"/>
        <v>4.8037033108555967E-4</v>
      </c>
      <c r="T249">
        <f t="shared" si="89"/>
        <v>4.0130259411630761E-4</v>
      </c>
      <c r="U249">
        <f t="shared" si="90"/>
        <v>2.7899576786044735E-4</v>
      </c>
      <c r="V249">
        <f t="shared" si="91"/>
        <v>0</v>
      </c>
      <c r="W249">
        <f t="shared" si="91"/>
        <v>0</v>
      </c>
      <c r="Y249">
        <f t="shared" ca="1" si="105"/>
        <v>6.8746272012818019E-4</v>
      </c>
      <c r="Z249">
        <f t="shared" ca="1" si="106"/>
        <v>3.2774819079493654E-4</v>
      </c>
      <c r="AA249">
        <f t="shared" ca="1" si="107"/>
        <v>2.3673489493647993E-4</v>
      </c>
      <c r="AB249">
        <f t="shared" ca="1" si="108"/>
        <v>0</v>
      </c>
      <c r="AC249" t="e">
        <f t="shared" ca="1" si="109"/>
        <v>#NUM!</v>
      </c>
      <c r="AE249" t="str">
        <f t="shared" si="110"/>
        <v>2024-36</v>
      </c>
      <c r="AF249">
        <f t="shared" ca="1" si="111"/>
        <v>0.22827056674610885</v>
      </c>
      <c r="AG249">
        <f t="shared" ca="1" si="92"/>
        <v>0.11783754631076951</v>
      </c>
      <c r="AH249">
        <f t="shared" ca="1" si="93"/>
        <v>9.6079438718233212E-2</v>
      </c>
      <c r="AI249">
        <f t="shared" ca="1" si="94"/>
        <v>0.18374643962361695</v>
      </c>
      <c r="AJ249" t="e">
        <f t="shared" ca="1" si="95"/>
        <v>#NUM!</v>
      </c>
      <c r="AL249">
        <f t="shared" ca="1" si="112"/>
        <v>0.51621874861261852</v>
      </c>
      <c r="AM249">
        <f t="shared" ca="1" si="96"/>
        <v>0.42090156469930001</v>
      </c>
      <c r="AN249">
        <f t="shared" ca="1" si="97"/>
        <v>0.80495020555140906</v>
      </c>
      <c r="AO249" t="e">
        <f t="shared" ca="1" si="98"/>
        <v>#NUM!</v>
      </c>
      <c r="AQ249" t="str">
        <f t="shared" si="113"/>
        <v>2024-36</v>
      </c>
      <c r="AR249">
        <f t="shared" ca="1" si="114"/>
        <v>0.86794301894134762</v>
      </c>
      <c r="AS249">
        <f t="shared" ca="1" si="115"/>
        <v>1.0165350534918369</v>
      </c>
      <c r="AT249" t="e">
        <f t="shared" ca="1" si="116"/>
        <v>#DIV/0!</v>
      </c>
      <c r="AU249" t="e">
        <f t="shared" ca="1" si="117"/>
        <v>#NUM!</v>
      </c>
    </row>
    <row r="250" spans="1:47" x14ac:dyDescent="0.25">
      <c r="A250" s="1" t="s">
        <v>280</v>
      </c>
      <c r="B250" s="9">
        <v>137394</v>
      </c>
      <c r="C250" s="9">
        <v>152005</v>
      </c>
      <c r="D250" s="9">
        <v>530474</v>
      </c>
      <c r="E250" s="9">
        <v>33</v>
      </c>
      <c r="F250" s="9">
        <v>1</v>
      </c>
      <c r="G250" s="9">
        <v>56</v>
      </c>
      <c r="H250" s="9">
        <v>50</v>
      </c>
      <c r="I250" s="9">
        <v>191</v>
      </c>
      <c r="J250" s="9">
        <v>0</v>
      </c>
      <c r="K250" s="9">
        <v>0</v>
      </c>
      <c r="L250" s="9"/>
      <c r="M250">
        <f t="shared" si="99"/>
        <v>4.0758693974991632E-4</v>
      </c>
      <c r="N250">
        <f t="shared" si="100"/>
        <v>3.2893654813986384E-4</v>
      </c>
      <c r="O250">
        <f t="shared" si="101"/>
        <v>3.6005534672764358E-4</v>
      </c>
      <c r="P250">
        <f t="shared" si="102"/>
        <v>0</v>
      </c>
      <c r="Q250">
        <f t="shared" si="103"/>
        <v>0</v>
      </c>
      <c r="S250">
        <f t="shared" si="104"/>
        <v>4.0775314025160895E-4</v>
      </c>
      <c r="T250">
        <f t="shared" si="89"/>
        <v>3.2904478596379661E-4</v>
      </c>
      <c r="U250">
        <f t="shared" si="90"/>
        <v>3.6018503716874509E-4</v>
      </c>
      <c r="V250">
        <f t="shared" si="91"/>
        <v>0</v>
      </c>
      <c r="W250">
        <f t="shared" si="91"/>
        <v>0</v>
      </c>
      <c r="Y250">
        <f t="shared" ca="1" si="105"/>
        <v>5.8488191626831555E-4</v>
      </c>
      <c r="Z250">
        <f t="shared" ca="1" si="106"/>
        <v>2.6838589312309973E-4</v>
      </c>
      <c r="AA250">
        <f t="shared" ca="1" si="107"/>
        <v>3.0530439216242992E-4</v>
      </c>
      <c r="AB250">
        <f t="shared" ca="1" si="108"/>
        <v>0</v>
      </c>
      <c r="AC250" t="e">
        <f t="shared" ca="1" si="109"/>
        <v>#NUM!</v>
      </c>
      <c r="AE250" t="str">
        <f t="shared" si="110"/>
        <v>2024-37</v>
      </c>
      <c r="AF250">
        <f t="shared" ca="1" si="111"/>
        <v>0.22885544866237717</v>
      </c>
      <c r="AG250">
        <f t="shared" ca="1" si="92"/>
        <v>0.11810593220389261</v>
      </c>
      <c r="AH250">
        <f t="shared" ca="1" si="93"/>
        <v>9.6384743110395646E-2</v>
      </c>
      <c r="AI250">
        <f t="shared" ca="1" si="94"/>
        <v>0.18374643962361695</v>
      </c>
      <c r="AJ250" t="e">
        <f t="shared" ca="1" si="95"/>
        <v>#NUM!</v>
      </c>
      <c r="AL250">
        <f t="shared" ca="1" si="112"/>
        <v>0.51607218833636059</v>
      </c>
      <c r="AM250">
        <f t="shared" ca="1" si="96"/>
        <v>0.42115992288472387</v>
      </c>
      <c r="AN250">
        <f t="shared" ca="1" si="97"/>
        <v>0.8028930082180038</v>
      </c>
      <c r="AO250" t="e">
        <f t="shared" ca="1" si="98"/>
        <v>#NUM!</v>
      </c>
      <c r="AQ250" t="str">
        <f t="shared" si="113"/>
        <v>2024-37</v>
      </c>
      <c r="AR250">
        <f t="shared" ca="1" si="114"/>
        <v>0.86769660021096617</v>
      </c>
      <c r="AS250">
        <f t="shared" ca="1" si="115"/>
        <v>1.0171590239729815</v>
      </c>
      <c r="AT250" t="e">
        <f t="shared" ca="1" si="116"/>
        <v>#DIV/0!</v>
      </c>
      <c r="AU250" t="e">
        <f t="shared" ca="1" si="117"/>
        <v>#NUM!</v>
      </c>
    </row>
    <row r="251" spans="1:47" x14ac:dyDescent="0.25">
      <c r="A251" s="1" t="s">
        <v>281</v>
      </c>
      <c r="B251" s="9">
        <v>137338</v>
      </c>
      <c r="C251" s="9">
        <v>151955</v>
      </c>
      <c r="D251" s="9">
        <v>530283</v>
      </c>
      <c r="E251" s="9">
        <v>33</v>
      </c>
      <c r="F251" s="9">
        <v>1</v>
      </c>
      <c r="G251" s="9">
        <v>50</v>
      </c>
      <c r="H251" s="9">
        <v>63</v>
      </c>
      <c r="I251" s="9">
        <v>127</v>
      </c>
      <c r="J251" s="9">
        <v>0</v>
      </c>
      <c r="K251" s="9">
        <v>0</v>
      </c>
      <c r="L251" s="9"/>
      <c r="M251">
        <f t="shared" si="99"/>
        <v>3.6406529875198415E-4</v>
      </c>
      <c r="N251">
        <f t="shared" si="100"/>
        <v>4.145964265736567E-4</v>
      </c>
      <c r="O251">
        <f t="shared" si="101"/>
        <v>2.394947603449479E-4</v>
      </c>
      <c r="P251">
        <f t="shared" si="102"/>
        <v>0</v>
      </c>
      <c r="Q251">
        <f t="shared" si="103"/>
        <v>0</v>
      </c>
      <c r="S251">
        <f t="shared" si="104"/>
        <v>3.641978945914823E-4</v>
      </c>
      <c r="T251">
        <f t="shared" si="89"/>
        <v>4.1476839401143262E-4</v>
      </c>
      <c r="U251">
        <f t="shared" si="90"/>
        <v>2.3955213297087558E-4</v>
      </c>
      <c r="V251">
        <f t="shared" si="91"/>
        <v>0</v>
      </c>
      <c r="W251">
        <f t="shared" si="91"/>
        <v>0</v>
      </c>
      <c r="Y251">
        <f t="shared" ca="1" si="105"/>
        <v>5.2360792837383E-4</v>
      </c>
      <c r="Z251">
        <f t="shared" ca="1" si="106"/>
        <v>3.378676895223041E-4</v>
      </c>
      <c r="AA251">
        <f t="shared" ca="1" si="107"/>
        <v>2.028383874009713E-4</v>
      </c>
      <c r="AB251">
        <f t="shared" ca="1" si="108"/>
        <v>0</v>
      </c>
      <c r="AC251" t="e">
        <f t="shared" ca="1" si="109"/>
        <v>#NUM!</v>
      </c>
      <c r="AE251" t="str">
        <f t="shared" si="110"/>
        <v>2024-38</v>
      </c>
      <c r="AF251">
        <f t="shared" ca="1" si="111"/>
        <v>0.229379056590751</v>
      </c>
      <c r="AG251">
        <f t="shared" ca="1" si="92"/>
        <v>0.11844379989341491</v>
      </c>
      <c r="AH251">
        <f t="shared" ca="1" si="93"/>
        <v>9.6587581497796615E-2</v>
      </c>
      <c r="AI251">
        <f t="shared" ca="1" si="94"/>
        <v>0.18374643962361695</v>
      </c>
      <c r="AJ251" t="e">
        <f t="shared" ca="1" si="95"/>
        <v>#NUM!</v>
      </c>
      <c r="AL251">
        <f t="shared" ca="1" si="112"/>
        <v>0.51636710715371736</v>
      </c>
      <c r="AM251">
        <f t="shared" ca="1" si="96"/>
        <v>0.42108282653775292</v>
      </c>
      <c r="AN251">
        <f t="shared" ca="1" si="97"/>
        <v>0.80106022910125596</v>
      </c>
      <c r="AO251" t="e">
        <f t="shared" ca="1" si="98"/>
        <v>#NUM!</v>
      </c>
      <c r="AQ251" t="str">
        <f t="shared" si="113"/>
        <v>2024-38</v>
      </c>
      <c r="AR251">
        <f t="shared" ca="1" si="114"/>
        <v>0.86819246117953275</v>
      </c>
      <c r="AS251">
        <f t="shared" ca="1" si="115"/>
        <v>1.0169728257124733</v>
      </c>
      <c r="AT251" t="e">
        <f t="shared" ca="1" si="116"/>
        <v>#DIV/0!</v>
      </c>
      <c r="AU251" t="e">
        <f t="shared" ca="1" si="117"/>
        <v>#NUM!</v>
      </c>
    </row>
    <row r="252" spans="1:47" x14ac:dyDescent="0.25">
      <c r="A252" s="1" t="s">
        <v>282</v>
      </c>
      <c r="B252" s="9">
        <v>137288</v>
      </c>
      <c r="C252" s="9">
        <v>151892</v>
      </c>
      <c r="D252" s="9">
        <v>530156</v>
      </c>
      <c r="E252" s="9">
        <v>33</v>
      </c>
      <c r="F252" s="9">
        <v>1</v>
      </c>
      <c r="G252" s="9">
        <v>41</v>
      </c>
      <c r="H252" s="9">
        <v>37</v>
      </c>
      <c r="I252" s="9">
        <v>136</v>
      </c>
      <c r="J252" s="9">
        <v>0</v>
      </c>
      <c r="K252" s="9">
        <v>0</v>
      </c>
      <c r="L252" s="9"/>
      <c r="M252">
        <f t="shared" si="99"/>
        <v>2.986422702639706E-4</v>
      </c>
      <c r="N252">
        <f t="shared" si="100"/>
        <v>2.4359413267321519E-4</v>
      </c>
      <c r="O252">
        <f t="shared" si="101"/>
        <v>2.5652826715155539E-4</v>
      </c>
      <c r="P252">
        <f t="shared" si="102"/>
        <v>0</v>
      </c>
      <c r="Q252">
        <f t="shared" si="103"/>
        <v>0</v>
      </c>
      <c r="S252">
        <f t="shared" si="104"/>
        <v>2.9873148633422533E-4</v>
      </c>
      <c r="T252">
        <f t="shared" si="89"/>
        <v>2.4365348643797685E-4</v>
      </c>
      <c r="U252">
        <f t="shared" si="90"/>
        <v>2.5659409219680056E-4</v>
      </c>
      <c r="V252">
        <f t="shared" si="91"/>
        <v>0</v>
      </c>
      <c r="W252">
        <f t="shared" si="91"/>
        <v>0</v>
      </c>
      <c r="Y252">
        <f t="shared" ca="1" si="105"/>
        <v>4.3047475397776089E-4</v>
      </c>
      <c r="Z252">
        <f t="shared" ca="1" si="106"/>
        <v>1.9822114133693995E-4</v>
      </c>
      <c r="AA252">
        <f t="shared" ca="1" si="107"/>
        <v>2.1703985079474613E-4</v>
      </c>
      <c r="AB252">
        <f t="shared" ca="1" si="108"/>
        <v>0</v>
      </c>
      <c r="AC252" t="e">
        <f t="shared" ca="1" si="109"/>
        <v>#NUM!</v>
      </c>
      <c r="AE252" t="str">
        <f t="shared" si="110"/>
        <v>2024-39</v>
      </c>
      <c r="AF252">
        <f t="shared" ca="1" si="111"/>
        <v>0.22980953134472876</v>
      </c>
      <c r="AG252">
        <f t="shared" ca="1" si="92"/>
        <v>0.11864202103475185</v>
      </c>
      <c r="AH252">
        <f t="shared" ca="1" si="93"/>
        <v>9.6804621348591358E-2</v>
      </c>
      <c r="AI252">
        <f t="shared" ca="1" si="94"/>
        <v>0.18374643962361695</v>
      </c>
      <c r="AJ252" t="e">
        <f t="shared" ca="1" si="95"/>
        <v>#NUM!</v>
      </c>
      <c r="AL252">
        <f t="shared" ca="1" si="112"/>
        <v>0.51626240365453491</v>
      </c>
      <c r="AM252">
        <f t="shared" ca="1" si="96"/>
        <v>0.42123849599335517</v>
      </c>
      <c r="AN252">
        <f t="shared" ca="1" si="97"/>
        <v>0.79955969862705878</v>
      </c>
      <c r="AO252" t="e">
        <f t="shared" ca="1" si="98"/>
        <v>#NUM!</v>
      </c>
      <c r="AQ252" t="str">
        <f t="shared" si="113"/>
        <v>2024-39</v>
      </c>
      <c r="AR252">
        <f t="shared" ca="1" si="114"/>
        <v>0.86801641822987552</v>
      </c>
      <c r="AS252">
        <f t="shared" ca="1" si="115"/>
        <v>1.0173487888156059</v>
      </c>
      <c r="AT252" t="e">
        <f t="shared" ca="1" si="116"/>
        <v>#DIV/0!</v>
      </c>
      <c r="AU252" t="e">
        <f t="shared" ca="1" si="117"/>
        <v>#NUM!</v>
      </c>
    </row>
    <row r="253" spans="1:47" x14ac:dyDescent="0.25">
      <c r="A253" s="1" t="s">
        <v>283</v>
      </c>
      <c r="B253" s="9">
        <v>137247</v>
      </c>
      <c r="C253" s="9">
        <v>151855</v>
      </c>
      <c r="D253" s="9">
        <v>530020</v>
      </c>
      <c r="E253" s="9">
        <v>33</v>
      </c>
      <c r="F253" s="9">
        <v>1</v>
      </c>
      <c r="G253" s="9">
        <v>18</v>
      </c>
      <c r="H253" s="9">
        <v>20</v>
      </c>
      <c r="I253" s="9">
        <v>49</v>
      </c>
      <c r="J253" s="9">
        <v>0</v>
      </c>
      <c r="K253" s="9">
        <v>0</v>
      </c>
      <c r="L253" s="9"/>
      <c r="M253">
        <f t="shared" si="99"/>
        <v>1.311504076591838E-4</v>
      </c>
      <c r="N253">
        <f t="shared" si="100"/>
        <v>1.3170458661222877E-4</v>
      </c>
      <c r="O253">
        <f t="shared" si="101"/>
        <v>9.2449341534281727E-5</v>
      </c>
      <c r="P253">
        <f t="shared" si="102"/>
        <v>0</v>
      </c>
      <c r="Q253">
        <f t="shared" si="103"/>
        <v>0</v>
      </c>
      <c r="S253">
        <f t="shared" si="104"/>
        <v>1.3116761053288129E-4</v>
      </c>
      <c r="T253">
        <f t="shared" si="89"/>
        <v>1.3172193518563093E-4</v>
      </c>
      <c r="U253">
        <f t="shared" si="90"/>
        <v>9.245788927110181E-5</v>
      </c>
      <c r="V253">
        <f t="shared" si="91"/>
        <v>0</v>
      </c>
      <c r="W253">
        <f t="shared" si="91"/>
        <v>0</v>
      </c>
      <c r="Y253">
        <f t="shared" ca="1" si="105"/>
        <v>1.8944851160213708E-4</v>
      </c>
      <c r="Z253">
        <f t="shared" ca="1" si="106"/>
        <v>1.0702168399130465E-4</v>
      </c>
      <c r="AA253">
        <f t="shared" ca="1" si="107"/>
        <v>7.8123110413484708E-5</v>
      </c>
      <c r="AB253">
        <f t="shared" ca="1" si="108"/>
        <v>0</v>
      </c>
      <c r="AC253" t="e">
        <f t="shared" ca="1" si="109"/>
        <v>#NUM!</v>
      </c>
      <c r="AE253" t="str">
        <f t="shared" si="110"/>
        <v>2024-40</v>
      </c>
      <c r="AF253">
        <f t="shared" ca="1" si="111"/>
        <v>0.22999897985633089</v>
      </c>
      <c r="AG253">
        <f t="shared" ca="1" si="92"/>
        <v>0.11874904271874316</v>
      </c>
      <c r="AH253">
        <f t="shared" ca="1" si="93"/>
        <v>9.6882744459004841E-2</v>
      </c>
      <c r="AI253">
        <f t="shared" ca="1" si="94"/>
        <v>0.18374643962361695</v>
      </c>
      <c r="AJ253" t="e">
        <f t="shared" ca="1" si="95"/>
        <v>#NUM!</v>
      </c>
      <c r="AL253">
        <f t="shared" ca="1" si="112"/>
        <v>0.51630247574541366</v>
      </c>
      <c r="AM253">
        <f t="shared" ca="1" si="96"/>
        <v>0.42123119206668985</v>
      </c>
      <c r="AN253">
        <f t="shared" ca="1" si="97"/>
        <v>0.798901107032711</v>
      </c>
      <c r="AO253" t="e">
        <f t="shared" ca="1" si="98"/>
        <v>#NUM!</v>
      </c>
      <c r="AQ253" t="str">
        <f t="shared" si="113"/>
        <v>2024-40</v>
      </c>
      <c r="AR253">
        <f t="shared" ca="1" si="114"/>
        <v>0.86808379333321306</v>
      </c>
      <c r="AS253">
        <f t="shared" ca="1" si="115"/>
        <v>1.0173311488301411</v>
      </c>
      <c r="AT253" t="e">
        <f t="shared" ca="1" si="116"/>
        <v>#DIV/0!</v>
      </c>
      <c r="AU253" t="e">
        <f t="shared" ca="1" si="117"/>
        <v>#NUM!</v>
      </c>
    </row>
    <row r="254" spans="1:47" x14ac:dyDescent="0.25">
      <c r="A254" s="1" t="s">
        <v>284</v>
      </c>
      <c r="B254" s="9">
        <v>137229</v>
      </c>
      <c r="C254" s="9">
        <v>151835</v>
      </c>
      <c r="D254" s="9">
        <v>529971</v>
      </c>
      <c r="E254" s="9">
        <v>33</v>
      </c>
      <c r="F254" s="9">
        <v>1</v>
      </c>
      <c r="G254" s="9">
        <v>6</v>
      </c>
      <c r="H254" s="9">
        <v>1</v>
      </c>
      <c r="I254" s="9">
        <v>9</v>
      </c>
      <c r="J254" s="9">
        <v>0</v>
      </c>
      <c r="K254" s="9">
        <v>0</v>
      </c>
      <c r="L254" s="9"/>
      <c r="M254">
        <f t="shared" si="99"/>
        <v>4.3722536781584065E-5</v>
      </c>
      <c r="N254">
        <f t="shared" si="100"/>
        <v>6.5860967497612542E-6</v>
      </c>
      <c r="O254">
        <f t="shared" si="101"/>
        <v>1.6982061282598483E-5</v>
      </c>
      <c r="P254">
        <f t="shared" si="102"/>
        <v>0</v>
      </c>
      <c r="Q254">
        <f t="shared" si="103"/>
        <v>0</v>
      </c>
      <c r="S254">
        <f t="shared" si="104"/>
        <v>4.3724448532364513E-5</v>
      </c>
      <c r="T254">
        <f t="shared" si="89"/>
        <v>6.5861401267520708E-6</v>
      </c>
      <c r="U254">
        <f t="shared" si="90"/>
        <v>1.6982349678360934E-5</v>
      </c>
      <c r="V254">
        <f t="shared" si="91"/>
        <v>0</v>
      </c>
      <c r="W254">
        <f t="shared" si="91"/>
        <v>0</v>
      </c>
      <c r="Y254">
        <f t="shared" ca="1" si="105"/>
        <v>6.3297540436407879E-5</v>
      </c>
      <c r="Z254">
        <f t="shared" ca="1" si="106"/>
        <v>5.3441787995410527E-6</v>
      </c>
      <c r="AA254">
        <f t="shared" ca="1" si="107"/>
        <v>1.4334285581659265E-5</v>
      </c>
      <c r="AB254">
        <f t="shared" ca="1" si="108"/>
        <v>0</v>
      </c>
      <c r="AC254" t="e">
        <f t="shared" ca="1" si="109"/>
        <v>#NUM!</v>
      </c>
      <c r="AE254" t="str">
        <f t="shared" si="110"/>
        <v>2024-41</v>
      </c>
      <c r="AF254">
        <f t="shared" ca="1" si="111"/>
        <v>0.2300622773967673</v>
      </c>
      <c r="AG254">
        <f t="shared" ca="1" si="92"/>
        <v>0.1187543868975427</v>
      </c>
      <c r="AH254">
        <f t="shared" ca="1" si="93"/>
        <v>9.6897078744586501E-2</v>
      </c>
      <c r="AI254">
        <f t="shared" ca="1" si="94"/>
        <v>0.18374643962361695</v>
      </c>
      <c r="AJ254" t="e">
        <f t="shared" ca="1" si="95"/>
        <v>#NUM!</v>
      </c>
      <c r="AL254">
        <f t="shared" ca="1" si="112"/>
        <v>0.51618365357975615</v>
      </c>
      <c r="AM254">
        <f t="shared" ca="1" si="96"/>
        <v>0.42117760391233983</v>
      </c>
      <c r="AN254">
        <f t="shared" ca="1" si="97"/>
        <v>0.79868130361383116</v>
      </c>
      <c r="AO254" t="e">
        <f t="shared" ca="1" si="98"/>
        <v>#NUM!</v>
      </c>
      <c r="AQ254" t="str">
        <f t="shared" si="113"/>
        <v>2024-41</v>
      </c>
      <c r="AR254">
        <f t="shared" ca="1" si="114"/>
        <v>0.8678840120012582</v>
      </c>
      <c r="AS254">
        <f t="shared" ca="1" si="115"/>
        <v>1.0172017260816473</v>
      </c>
      <c r="AT254" t="e">
        <f t="shared" ca="1" si="116"/>
        <v>#DIV/0!</v>
      </c>
      <c r="AU254" t="e">
        <f t="shared" ca="1" si="117"/>
        <v>#NUM!</v>
      </c>
    </row>
    <row r="255" spans="1:47" x14ac:dyDescent="0.25">
      <c r="A255" s="1" t="s">
        <v>285</v>
      </c>
      <c r="B255" s="9">
        <v>82895537</v>
      </c>
      <c r="C255" s="9">
        <v>32480712</v>
      </c>
      <c r="D255" s="9">
        <v>101325071</v>
      </c>
      <c r="E255" s="9">
        <v>6375</v>
      </c>
      <c r="F255" s="9">
        <v>191</v>
      </c>
      <c r="G255" s="9">
        <v>72007</v>
      </c>
      <c r="H255" s="9">
        <v>24681</v>
      </c>
      <c r="I255" s="9">
        <v>63411</v>
      </c>
      <c r="J255" s="9">
        <v>7</v>
      </c>
      <c r="K255" s="9">
        <v>0</v>
      </c>
      <c r="L255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0"/>
  <sheetViews>
    <sheetView topLeftCell="AE1" zoomScaleNormal="100" workbookViewId="0">
      <selection activeCell="E4" sqref="E4"/>
    </sheetView>
  </sheetViews>
  <sheetFormatPr defaultRowHeight="15" x14ac:dyDescent="0.25"/>
  <cols>
    <col min="8" max="8" width="24.140625" customWidth="1"/>
    <col min="9" max="9" width="19.42578125" customWidth="1"/>
    <col min="10" max="10" width="11" customWidth="1"/>
    <col min="11" max="11" width="11.140625" customWidth="1"/>
    <col min="13" max="13" width="12.85546875" customWidth="1"/>
    <col min="14" max="14" width="11.5703125" customWidth="1"/>
    <col min="15" max="15" width="10.7109375" customWidth="1"/>
    <col min="17" max="17" width="12" bestFit="1" customWidth="1"/>
    <col min="34" max="34" width="13" customWidth="1"/>
    <col min="35" max="35" width="12.5703125" customWidth="1"/>
    <col min="36" max="36" width="13.42578125" customWidth="1"/>
    <col min="37" max="37" width="12.7109375" customWidth="1"/>
    <col min="38" max="38" width="13.7109375" customWidth="1"/>
    <col min="42" max="42" width="14.5703125" customWidth="1"/>
  </cols>
  <sheetData>
    <row r="1" spans="1:39" x14ac:dyDescent="0.25">
      <c r="A1" t="s">
        <v>0</v>
      </c>
      <c r="B1" s="5">
        <v>4</v>
      </c>
      <c r="C1" s="5"/>
      <c r="E1" t="s">
        <v>204</v>
      </c>
      <c r="I1" t="s">
        <v>200</v>
      </c>
      <c r="J1" s="7">
        <f ca="1">AE88</f>
        <v>1.115574338723837</v>
      </c>
      <c r="K1" s="7">
        <f ca="1">AF88</f>
        <v>1.2778409378369344</v>
      </c>
      <c r="O1" s="3" t="s">
        <v>1</v>
      </c>
      <c r="Q1">
        <f ca="1">(LN(AVERAGE(OFFSET(M8, $B$4,0):OFFSET(M8,$B$4+$C$4-1,0))) - LN(AVERAGE(OFFSET(M8, $B$3,0):OFFSET(M8,$B$3+$C$3-1,0))))/(($B$4+$C$4/2)-($B$3+$C$3/2))</f>
        <v>-2.6666419602671219E-3</v>
      </c>
      <c r="R1">
        <f ca="1">(LN(AVERAGE(OFFSET(N8, $B$4,0):OFFSET(N8,$B$4+$C$4-1,0))) - LN(AVERAGE(OFFSET(N8, $B$3,0):OFFSET(N8,$B$3+$C$3-1,0))))/(($B$4+$C$4/2)-($B$3+$C$3/2))</f>
        <v>7.4674504998804522E-4</v>
      </c>
      <c r="S1">
        <f ca="1">(LN(AVERAGE(OFFSET(O8, $B$4,0):OFFSET(O8,$B$4+$C$4-1,0))) - LN(AVERAGE(OFFSET(O8, $B$3,0):OFFSET(O8,$B$3+$C$3-1,0))))/(($B$4+$C$4/2)-($B$3+$C$3/2))</f>
        <v>1.3028473543814302E-3</v>
      </c>
    </row>
    <row r="2" spans="1:39" x14ac:dyDescent="0.25">
      <c r="A2" t="s">
        <v>205</v>
      </c>
      <c r="B2" s="5">
        <v>0</v>
      </c>
      <c r="C2" s="5"/>
      <c r="E2" t="s">
        <v>305</v>
      </c>
      <c r="J2" s="7"/>
      <c r="K2" s="7"/>
      <c r="O2" s="3"/>
    </row>
    <row r="3" spans="1:39" x14ac:dyDescent="0.25">
      <c r="A3" t="s">
        <v>2</v>
      </c>
      <c r="B3" s="5">
        <v>52</v>
      </c>
      <c r="C3" s="5">
        <v>12</v>
      </c>
      <c r="E3" t="s">
        <v>306</v>
      </c>
    </row>
    <row r="4" spans="1:39" x14ac:dyDescent="0.25">
      <c r="A4" t="s">
        <v>3</v>
      </c>
      <c r="B4" s="5">
        <v>104</v>
      </c>
      <c r="C4" s="5">
        <v>12</v>
      </c>
      <c r="E4" t="s">
        <v>4</v>
      </c>
      <c r="I4" t="s">
        <v>197</v>
      </c>
      <c r="M4" t="s">
        <v>201</v>
      </c>
      <c r="AE4" t="s">
        <v>5</v>
      </c>
      <c r="AJ4" t="s">
        <v>194</v>
      </c>
    </row>
    <row r="5" spans="1:39" x14ac:dyDescent="0.25">
      <c r="B5" s="5"/>
      <c r="C5" s="5"/>
    </row>
    <row r="6" spans="1:39" x14ac:dyDescent="0.25">
      <c r="I6" s="3" t="s">
        <v>202</v>
      </c>
      <c r="J6" s="3"/>
      <c r="K6" s="3"/>
      <c r="L6" s="3"/>
      <c r="M6" s="3" t="s">
        <v>198</v>
      </c>
      <c r="N6" s="3"/>
      <c r="O6" s="3"/>
      <c r="P6" s="3"/>
      <c r="Q6" s="3" t="s">
        <v>6</v>
      </c>
      <c r="R6" s="3"/>
      <c r="S6" s="3"/>
      <c r="T6" s="3"/>
      <c r="U6" s="3"/>
      <c r="V6" s="3" t="s">
        <v>199</v>
      </c>
      <c r="W6" s="3"/>
      <c r="X6" s="3"/>
      <c r="Y6" s="3"/>
      <c r="Z6" s="3" t="s">
        <v>7</v>
      </c>
      <c r="AA6" s="3"/>
      <c r="AB6" s="3"/>
      <c r="AC6" s="3"/>
      <c r="AD6" s="3"/>
      <c r="AE6" s="3" t="s">
        <v>8</v>
      </c>
      <c r="AF6" s="3"/>
    </row>
    <row r="7" spans="1:39" x14ac:dyDescent="0.25">
      <c r="A7" s="3" t="s">
        <v>9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I7" s="4" t="s">
        <v>16</v>
      </c>
      <c r="J7" s="4" t="s">
        <v>17</v>
      </c>
      <c r="K7" s="4" t="s">
        <v>18</v>
      </c>
      <c r="M7" s="4" t="s">
        <v>16</v>
      </c>
      <c r="N7" s="4" t="s">
        <v>17</v>
      </c>
      <c r="O7" s="4" t="s">
        <v>18</v>
      </c>
      <c r="Q7" s="4" t="s">
        <v>19</v>
      </c>
      <c r="R7" s="4" t="s">
        <v>20</v>
      </c>
      <c r="S7" s="4" t="s">
        <v>21</v>
      </c>
      <c r="T7" s="3"/>
      <c r="U7" s="4" t="s">
        <v>9</v>
      </c>
      <c r="V7" s="4" t="s">
        <v>16</v>
      </c>
      <c r="W7" s="4" t="s">
        <v>17</v>
      </c>
      <c r="X7" s="4" t="s">
        <v>18</v>
      </c>
      <c r="Z7" s="4" t="s">
        <v>22</v>
      </c>
      <c r="AA7" s="4" t="s">
        <v>23</v>
      </c>
      <c r="AB7" s="4" t="s">
        <v>24</v>
      </c>
      <c r="AC7" s="4"/>
      <c r="AD7" s="4" t="s">
        <v>9</v>
      </c>
      <c r="AE7" s="4" t="s">
        <v>22</v>
      </c>
      <c r="AF7" s="4" t="s">
        <v>23</v>
      </c>
      <c r="AG7" s="4" t="s">
        <v>24</v>
      </c>
      <c r="AH7" s="3" t="s">
        <v>25</v>
      </c>
      <c r="AI7" s="3" t="s">
        <v>26</v>
      </c>
      <c r="AJ7" s="3" t="s">
        <v>27</v>
      </c>
      <c r="AK7" s="3" t="s">
        <v>28</v>
      </c>
      <c r="AL7" s="3" t="s">
        <v>29</v>
      </c>
      <c r="AM7" s="3" t="s">
        <v>30</v>
      </c>
    </row>
    <row r="8" spans="1:39" x14ac:dyDescent="0.25">
      <c r="A8" s="1" t="s">
        <v>31</v>
      </c>
      <c r="B8">
        <v>169274</v>
      </c>
      <c r="C8">
        <v>174442</v>
      </c>
      <c r="D8">
        <v>591850</v>
      </c>
      <c r="E8">
        <v>265</v>
      </c>
      <c r="F8">
        <v>103</v>
      </c>
      <c r="G8">
        <v>213</v>
      </c>
      <c r="I8">
        <f t="shared" ref="I8:I39" si="0">E8/B8</f>
        <v>1.5655091744745206E-3</v>
      </c>
      <c r="J8">
        <f t="shared" ref="J8:J39" si="1">F8/C8</f>
        <v>5.9045413375219272E-4</v>
      </c>
      <c r="K8">
        <f t="shared" ref="K8:K39" si="2">G8/D8</f>
        <v>3.5988848525808902E-4</v>
      </c>
      <c r="M8">
        <f>-LN((1-1.5*I8)/(1-0.5*I8))</f>
        <v>1.5679641574835128E-3</v>
      </c>
      <c r="N8">
        <f t="shared" ref="N8:N71" si="3">-LN((1-1.5*J8)/(1-0.5*J8))</f>
        <v>5.9080299299629671E-4</v>
      </c>
      <c r="O8">
        <f t="shared" ref="O8:O71" si="4">-LN((1-1.5*K8)/(1-0.5*K8))</f>
        <v>3.600180554979646E-4</v>
      </c>
      <c r="Q8">
        <f ca="1">M8*EXP(-Q$1*(ROW()-ROW(M$8)))</f>
        <v>1.5679641574835128E-3</v>
      </c>
      <c r="R8">
        <f ca="1">N8*EXP(-R$1*(ROW()-ROW(N$8)))</f>
        <v>5.9080299299629671E-4</v>
      </c>
      <c r="S8">
        <f ca="1">O8*EXP(-S$1*(ROW()-ROW(O$8)))</f>
        <v>3.600180554979646E-4</v>
      </c>
      <c r="U8" t="str">
        <f>A8</f>
        <v>2021-24</v>
      </c>
      <c r="V8">
        <f ca="1">IF((ROW()-7)&gt;=($B$2), Q8,0)</f>
        <v>1.5679641574835128E-3</v>
      </c>
      <c r="W8">
        <f t="shared" ref="W8:X8" ca="1" si="5">IF((ROW()-7)&gt;=($B$2), R8,0)</f>
        <v>5.9080299299629671E-4</v>
      </c>
      <c r="X8">
        <f t="shared" ca="1" si="5"/>
        <v>3.600180554979646E-4</v>
      </c>
      <c r="Z8">
        <f t="shared" ref="Z8:Z39" ca="1" si="6">W8/V8</f>
        <v>0.37679623617449243</v>
      </c>
      <c r="AA8">
        <f t="shared" ref="AA8:AA39" ca="1" si="7">X8/V8</f>
        <v>0.22960860028571808</v>
      </c>
      <c r="AB8">
        <f t="shared" ref="AB8:AB39" ca="1" si="8">X8/W8</f>
        <v>0.60937073739608028</v>
      </c>
      <c r="AD8" t="str">
        <f t="shared" ref="AD8:AD39" si="9">A8</f>
        <v>2021-24</v>
      </c>
      <c r="AE8">
        <f ca="1">Z8/OFFSET(Z$8,$B$1+$B$2,0)</f>
        <v>0.88234180094078052</v>
      </c>
      <c r="AF8">
        <f ca="1">AA8/OFFSET(AA$8,$B$1+$B$2,0)</f>
        <v>0.80449997990742483</v>
      </c>
      <c r="AG8">
        <f ca="1">AB8/OFFSET(AB$8,$B$1+$B$2,0)</f>
        <v>0.91177815564177256</v>
      </c>
      <c r="AH8" t="e">
        <f>NA()</f>
        <v>#N/A</v>
      </c>
      <c r="AI8" t="e">
        <f>NA()</f>
        <v>#N/A</v>
      </c>
      <c r="AJ8" t="e">
        <f>NA()</f>
        <v>#N/A</v>
      </c>
      <c r="AK8" t="e">
        <f>NA()</f>
        <v>#N/A</v>
      </c>
      <c r="AL8" t="e">
        <f>NA()</f>
        <v>#N/A</v>
      </c>
      <c r="AM8" t="e">
        <f>NA()</f>
        <v>#N/A</v>
      </c>
    </row>
    <row r="9" spans="1:39" x14ac:dyDescent="0.25">
      <c r="A9" s="1" t="s">
        <v>32</v>
      </c>
      <c r="B9">
        <v>169009</v>
      </c>
      <c r="C9">
        <v>174339</v>
      </c>
      <c r="D9">
        <v>591637</v>
      </c>
      <c r="E9">
        <v>223</v>
      </c>
      <c r="F9">
        <v>98</v>
      </c>
      <c r="G9">
        <v>236</v>
      </c>
      <c r="I9">
        <f t="shared" si="0"/>
        <v>1.3194563603121728E-3</v>
      </c>
      <c r="J9">
        <f t="shared" si="1"/>
        <v>5.6212321970413963E-4</v>
      </c>
      <c r="K9">
        <f t="shared" si="2"/>
        <v>3.9889324028078029E-4</v>
      </c>
      <c r="M9">
        <f t="shared" ref="M9:M72" si="10">-LN((1-1.5*I9)/(1-0.5*I9))</f>
        <v>1.3211998177484342E-3</v>
      </c>
      <c r="N9">
        <f t="shared" si="3"/>
        <v>5.6243939476611159E-4</v>
      </c>
      <c r="O9">
        <f t="shared" si="4"/>
        <v>3.9905242488901584E-4</v>
      </c>
      <c r="Q9">
        <f ca="1">M9*EXP(-Q$1*(ROW()-ROW(M$8)))</f>
        <v>1.3247276863109592E-3</v>
      </c>
      <c r="R9">
        <f ca="1">N9*EXP(-R$1*(ROW()-ROW(N$8)))</f>
        <v>5.6201955270915023E-4</v>
      </c>
      <c r="S9">
        <f ca="1">O9*EXP(-S$1*(ROW()-ROW(O$8)))</f>
        <v>3.9853285902398909E-4</v>
      </c>
      <c r="U9" t="str">
        <f t="shared" ref="U9:U72" si="11">A9</f>
        <v>2021-25</v>
      </c>
      <c r="V9">
        <f ca="1">IF((ROW()-7)&gt;=($B$2), Q9+V8,0)</f>
        <v>2.892691843794472E-3</v>
      </c>
      <c r="W9">
        <f t="shared" ref="W9:X9" ca="1" si="12">IF((ROW()-7)&gt;=($B$2), R9+W8,0)</f>
        <v>1.1528225457054469E-3</v>
      </c>
      <c r="X9">
        <f t="shared" ca="1" si="12"/>
        <v>7.585509145219537E-4</v>
      </c>
      <c r="Z9">
        <f t="shared" ca="1" si="6"/>
        <v>0.39852933114134914</v>
      </c>
      <c r="AA9">
        <f t="shared" ca="1" si="7"/>
        <v>0.26223011488390302</v>
      </c>
      <c r="AB9">
        <f t="shared" ca="1" si="8"/>
        <v>0.65799451732423697</v>
      </c>
      <c r="AD9" t="str">
        <f t="shared" si="9"/>
        <v>2021-25</v>
      </c>
      <c r="AE9">
        <f t="shared" ref="AE9:AE72" ca="1" si="13">Z9/OFFSET(Z$8,$B$1+$B$2,0)</f>
        <v>0.93323407722188723</v>
      </c>
      <c r="AF9">
        <f t="shared" ref="AF9:AF72" ca="1" si="14">AA9/OFFSET(AA$8,$B$1+$B$2,0)</f>
        <v>0.91879886856461046</v>
      </c>
      <c r="AG9">
        <f t="shared" ref="AG9:AG72" ca="1" si="15">AB9/OFFSET(AB$8,$B$1+$B$2,0)</f>
        <v>0.98453206005909244</v>
      </c>
      <c r="AH9" t="e">
        <f>NA()</f>
        <v>#N/A</v>
      </c>
      <c r="AI9" t="e">
        <f>NA()</f>
        <v>#N/A</v>
      </c>
      <c r="AJ9" t="e">
        <f>NA()</f>
        <v>#N/A</v>
      </c>
      <c r="AK9" t="e">
        <f>NA()</f>
        <v>#N/A</v>
      </c>
      <c r="AL9" t="e">
        <f>NA()</f>
        <v>#N/A</v>
      </c>
      <c r="AM9" t="e">
        <f>NA()</f>
        <v>#N/A</v>
      </c>
    </row>
    <row r="10" spans="1:39" x14ac:dyDescent="0.25">
      <c r="A10" s="1" t="s">
        <v>33</v>
      </c>
      <c r="B10">
        <v>168786</v>
      </c>
      <c r="C10">
        <v>174241</v>
      </c>
      <c r="D10">
        <v>591401</v>
      </c>
      <c r="E10">
        <v>202</v>
      </c>
      <c r="F10">
        <v>101</v>
      </c>
      <c r="G10">
        <v>200</v>
      </c>
      <c r="I10">
        <f t="shared" si="0"/>
        <v>1.1967817236026685E-3</v>
      </c>
      <c r="J10">
        <f t="shared" si="1"/>
        <v>5.7965691197823708E-4</v>
      </c>
      <c r="K10">
        <f t="shared" si="2"/>
        <v>3.3818001660463882E-4</v>
      </c>
      <c r="M10">
        <f t="shared" si="10"/>
        <v>1.1982158696434183E-3</v>
      </c>
      <c r="N10">
        <f t="shared" si="3"/>
        <v>5.7999312525155848E-4</v>
      </c>
      <c r="O10">
        <f t="shared" si="4"/>
        <v>3.3829442424376479E-4</v>
      </c>
      <c r="Q10">
        <f ca="1">M10*EXP(-Q$1*(ROW()-ROW(M$8)))</f>
        <v>1.204623366386139E-3</v>
      </c>
      <c r="R10">
        <f ca="1">N10*EXP(-R$1*(ROW()-ROW(N$8)))</f>
        <v>5.7912755778005416E-4</v>
      </c>
      <c r="S10">
        <f ca="1">O10*EXP(-S$1*(ROW()-ROW(O$8)))</f>
        <v>3.3741407970516404E-4</v>
      </c>
      <c r="U10" t="str">
        <f t="shared" si="11"/>
        <v>2021-26</v>
      </c>
      <c r="V10">
        <f t="shared" ref="V10:V73" ca="1" si="16">IF((ROW()-7)&gt;=($B$2), Q10+V9,0)</f>
        <v>4.0973152101806114E-3</v>
      </c>
      <c r="W10">
        <f t="shared" ref="W10:W73" ca="1" si="17">IF((ROW()-7)&gt;=($B$2), R10+W9,0)</f>
        <v>1.7319501034855011E-3</v>
      </c>
      <c r="X10">
        <f t="shared" ref="X10:X73" ca="1" si="18">IF((ROW()-7)&gt;=($B$2), S10+X9,0)</f>
        <v>1.0959649942271178E-3</v>
      </c>
      <c r="Z10">
        <f t="shared" ca="1" si="6"/>
        <v>0.4227036521823167</v>
      </c>
      <c r="AA10">
        <f t="shared" ca="1" si="7"/>
        <v>0.2674836906626003</v>
      </c>
      <c r="AB10">
        <f t="shared" ca="1" si="8"/>
        <v>0.63279247596193389</v>
      </c>
      <c r="AD10" t="str">
        <f t="shared" si="9"/>
        <v>2021-26</v>
      </c>
      <c r="AE10">
        <f t="shared" ca="1" si="13"/>
        <v>0.98984295999727168</v>
      </c>
      <c r="AF10">
        <f t="shared" ca="1" si="14"/>
        <v>0.9372062871157657</v>
      </c>
      <c r="AG10">
        <f t="shared" ca="1" si="15"/>
        <v>0.94682320831816502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</row>
    <row r="11" spans="1:39" x14ac:dyDescent="0.25">
      <c r="A11" s="1" t="s">
        <v>34</v>
      </c>
      <c r="B11">
        <v>168584</v>
      </c>
      <c r="C11">
        <v>174140</v>
      </c>
      <c r="D11">
        <v>591201</v>
      </c>
      <c r="E11">
        <v>235</v>
      </c>
      <c r="F11">
        <v>95</v>
      </c>
      <c r="G11">
        <v>216</v>
      </c>
      <c r="I11">
        <f t="shared" si="0"/>
        <v>1.3939638399848148E-3</v>
      </c>
      <c r="J11">
        <f t="shared" si="1"/>
        <v>5.4553807281497641E-4</v>
      </c>
      <c r="K11">
        <f t="shared" si="2"/>
        <v>3.6535797469896023E-4</v>
      </c>
      <c r="M11">
        <f t="shared" si="10"/>
        <v>1.3959099142815991E-3</v>
      </c>
      <c r="N11">
        <f t="shared" si="3"/>
        <v>5.4583586060307897E-4</v>
      </c>
      <c r="O11">
        <f t="shared" si="4"/>
        <v>3.6549151400542233E-4</v>
      </c>
      <c r="Q11">
        <f ca="1">M11*EXP(-Q$1*(ROW()-ROW(M$8)))</f>
        <v>1.407121877774622E-3</v>
      </c>
      <c r="R11">
        <f ca="1">N11*EXP(-R$1*(ROW()-ROW(N$8)))</f>
        <v>5.4461442858034896E-4</v>
      </c>
      <c r="S11">
        <f ca="1">O11*EXP(-S$1*(ROW()-ROW(O$8)))</f>
        <v>3.6406576316783362E-4</v>
      </c>
      <c r="U11" t="str">
        <f t="shared" si="11"/>
        <v>2021-27</v>
      </c>
      <c r="V11">
        <f t="shared" ca="1" si="16"/>
        <v>5.5044370879552334E-3</v>
      </c>
      <c r="W11">
        <f t="shared" ca="1" si="17"/>
        <v>2.2765645320658502E-3</v>
      </c>
      <c r="X11">
        <f t="shared" ca="1" si="18"/>
        <v>1.4600307573949514E-3</v>
      </c>
      <c r="Z11">
        <f t="shared" ca="1" si="6"/>
        <v>0.41358716535200502</v>
      </c>
      <c r="AA11">
        <f t="shared" ca="1" si="7"/>
        <v>0.26524615216145886</v>
      </c>
      <c r="AB11">
        <f t="shared" ca="1" si="8"/>
        <v>0.64133071425392818</v>
      </c>
      <c r="AD11" t="str">
        <f t="shared" si="9"/>
        <v>2021-27</v>
      </c>
      <c r="AE11">
        <f t="shared" ca="1" si="13"/>
        <v>0.96849492985297625</v>
      </c>
      <c r="AF11">
        <f t="shared" ca="1" si="14"/>
        <v>0.92936642538162162</v>
      </c>
      <c r="AG11">
        <f t="shared" ca="1" si="15"/>
        <v>0.95959864810309914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</row>
    <row r="12" spans="1:39" x14ac:dyDescent="0.25">
      <c r="A12" s="1" t="s">
        <v>35</v>
      </c>
      <c r="B12">
        <v>168349</v>
      </c>
      <c r="C12">
        <v>174045</v>
      </c>
      <c r="D12">
        <v>590985</v>
      </c>
      <c r="E12">
        <v>219</v>
      </c>
      <c r="F12">
        <v>111</v>
      </c>
      <c r="G12">
        <v>289</v>
      </c>
      <c r="I12">
        <f t="shared" si="0"/>
        <v>1.3008690280310545E-3</v>
      </c>
      <c r="J12">
        <f t="shared" si="1"/>
        <v>6.3776609497543735E-4</v>
      </c>
      <c r="K12">
        <f t="shared" si="2"/>
        <v>4.8901410357284872E-4</v>
      </c>
      <c r="M12">
        <f t="shared" si="10"/>
        <v>1.3025636767041114E-3</v>
      </c>
      <c r="N12">
        <f t="shared" si="3"/>
        <v>6.3817312180029339E-4</v>
      </c>
      <c r="O12">
        <f t="shared" si="4"/>
        <v>4.8925336512311202E-4</v>
      </c>
      <c r="Q12">
        <f ca="1">M12*EXP(-Q$1*(ROW()-ROW(M$8)))</f>
        <v>1.3165319247245733E-3</v>
      </c>
      <c r="R12">
        <f ca="1">N12*EXP(-R$1*(ROW()-ROW(N$8)))</f>
        <v>6.362697553953774E-4</v>
      </c>
      <c r="S12">
        <f ca="1">O12*EXP(-S$1*(ROW()-ROW(O$8)))</f>
        <v>4.8671030750089433E-4</v>
      </c>
      <c r="U12" t="str">
        <f t="shared" si="11"/>
        <v>2021-28</v>
      </c>
      <c r="V12">
        <f t="shared" ca="1" si="16"/>
        <v>6.8209690126798065E-3</v>
      </c>
      <c r="W12">
        <f t="shared" ca="1" si="17"/>
        <v>2.9128342874612276E-3</v>
      </c>
      <c r="X12">
        <f t="shared" ca="1" si="18"/>
        <v>1.9467410648958457E-3</v>
      </c>
      <c r="Z12">
        <f t="shared" ca="1" si="6"/>
        <v>0.42704112598172322</v>
      </c>
      <c r="AA12">
        <f t="shared" ca="1" si="7"/>
        <v>0.28540535241795723</v>
      </c>
      <c r="AB12">
        <f t="shared" ca="1" si="8"/>
        <v>0.66833224027742033</v>
      </c>
      <c r="AD12" t="str">
        <f t="shared" si="9"/>
        <v>2021-28</v>
      </c>
      <c r="AE12">
        <f t="shared" ca="1" si="13"/>
        <v>1</v>
      </c>
      <c r="AF12">
        <f t="shared" ca="1" si="14"/>
        <v>1</v>
      </c>
      <c r="AG12">
        <f t="shared" ca="1" si="15"/>
        <v>1</v>
      </c>
      <c r="AH12" t="e">
        <f>NA()</f>
        <v>#N/A</v>
      </c>
      <c r="AI12" t="e">
        <f>NA()</f>
        <v>#N/A</v>
      </c>
      <c r="AJ12" t="e">
        <f>NA()</f>
        <v>#N/A</v>
      </c>
      <c r="AK12" t="e">
        <f>NA()</f>
        <v>#N/A</v>
      </c>
      <c r="AL12" t="e">
        <f>NA()</f>
        <v>#N/A</v>
      </c>
      <c r="AM12" t="e">
        <f>NA()</f>
        <v>#N/A</v>
      </c>
    </row>
    <row r="13" spans="1:39" x14ac:dyDescent="0.25">
      <c r="A13" s="1" t="s">
        <v>36</v>
      </c>
      <c r="B13">
        <v>168130</v>
      </c>
      <c r="C13">
        <v>173934</v>
      </c>
      <c r="D13">
        <v>590696</v>
      </c>
      <c r="E13">
        <v>209</v>
      </c>
      <c r="F13">
        <v>114</v>
      </c>
      <c r="G13">
        <v>256</v>
      </c>
      <c r="I13">
        <f t="shared" si="0"/>
        <v>1.2430857074882532E-3</v>
      </c>
      <c r="J13">
        <f t="shared" si="1"/>
        <v>6.5542102176687714E-4</v>
      </c>
      <c r="K13">
        <f t="shared" si="2"/>
        <v>4.3338705527039289E-4</v>
      </c>
      <c r="M13">
        <f t="shared" si="10"/>
        <v>1.2446330535212449E-3</v>
      </c>
      <c r="N13">
        <f t="shared" si="3"/>
        <v>6.5585090372986116E-4</v>
      </c>
      <c r="O13">
        <f t="shared" si="4"/>
        <v>4.3357496783824449E-4</v>
      </c>
      <c r="Q13">
        <f ca="1">M13*EXP(-Q$1*(ROW()-ROW(M$8)))</f>
        <v>1.2613391324852665E-3</v>
      </c>
      <c r="R13">
        <f ca="1">N13*EXP(-R$1*(ROW()-ROW(N$8)))</f>
        <v>6.53406702477864E-4</v>
      </c>
      <c r="S13">
        <f ca="1">O13*EXP(-S$1*(ROW()-ROW(O$8)))</f>
        <v>4.3075973733382845E-4</v>
      </c>
      <c r="U13" t="str">
        <f t="shared" si="11"/>
        <v>2021-29</v>
      </c>
      <c r="V13">
        <f t="shared" ca="1" si="16"/>
        <v>8.0823081451650725E-3</v>
      </c>
      <c r="W13">
        <f t="shared" ca="1" si="17"/>
        <v>3.5662409899390917E-3</v>
      </c>
      <c r="X13">
        <f t="shared" ca="1" si="18"/>
        <v>2.377500802229674E-3</v>
      </c>
      <c r="Z13">
        <f t="shared" ca="1" si="6"/>
        <v>0.44124041373904521</v>
      </c>
      <c r="AA13">
        <f t="shared" ca="1" si="7"/>
        <v>0.29416111827559083</v>
      </c>
      <c r="AB13">
        <f t="shared" ca="1" si="8"/>
        <v>0.66666857594227802</v>
      </c>
      <c r="AD13" t="str">
        <f t="shared" si="9"/>
        <v>2021-29</v>
      </c>
      <c r="AE13">
        <f t="shared" ca="1" si="13"/>
        <v>1.0332503988337876</v>
      </c>
      <c r="AF13">
        <f t="shared" ca="1" si="14"/>
        <v>1.0306783519771254</v>
      </c>
      <c r="AG13">
        <f t="shared" ca="1" si="15"/>
        <v>0.997510722609384</v>
      </c>
      <c r="AH13" cm="1">
        <f t="array" aca="1" ref="AH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0.90425104664207978</v>
      </c>
      <c r="AI13" cm="1">
        <f t="array" aca="1" ref="AI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1.1806526413817473</v>
      </c>
      <c r="AJ13" cm="1">
        <f t="array" aca="1" ref="AJ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0.92879926633991872</v>
      </c>
      <c r="AK13" cm="1">
        <f t="array" aca="1" ref="AK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1.1437324551519479</v>
      </c>
      <c r="AL13" cm="1">
        <f t="array" aca="1" ref="AL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0.87542733627606595</v>
      </c>
      <c r="AM13" cm="1">
        <f t="array" aca="1" ref="AM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1.1366193406221365</v>
      </c>
    </row>
    <row r="14" spans="1:39" x14ac:dyDescent="0.25">
      <c r="A14" s="1" t="s">
        <v>37</v>
      </c>
      <c r="B14">
        <v>167921</v>
      </c>
      <c r="C14">
        <v>173820</v>
      </c>
      <c r="D14">
        <v>590440</v>
      </c>
      <c r="E14">
        <v>209</v>
      </c>
      <c r="F14">
        <v>118</v>
      </c>
      <c r="G14">
        <v>309</v>
      </c>
      <c r="I14">
        <f t="shared" si="0"/>
        <v>1.2446328928484229E-3</v>
      </c>
      <c r="J14">
        <f t="shared" si="1"/>
        <v>6.7886319180761703E-4</v>
      </c>
      <c r="K14">
        <f t="shared" si="2"/>
        <v>5.2333852720005416E-4</v>
      </c>
      <c r="M14">
        <f t="shared" si="10"/>
        <v>1.2461840956381068E-3</v>
      </c>
      <c r="N14">
        <f t="shared" si="3"/>
        <v>6.7932438623562034E-4</v>
      </c>
      <c r="O14">
        <f t="shared" si="4"/>
        <v>5.2361256578598709E-4</v>
      </c>
      <c r="Q14">
        <f ca="1">M14*EXP(-Q$1*(ROW()-ROW(M$8)))</f>
        <v>1.2662832191629239E-3</v>
      </c>
      <c r="R14">
        <f ca="1">N14*EXP(-R$1*(ROW()-ROW(N$8)))</f>
        <v>6.7628750191443235E-4</v>
      </c>
      <c r="S14">
        <f ca="1">O14*EXP(-S$1*(ROW()-ROW(O$8)))</f>
        <v>5.1953539884998972E-4</v>
      </c>
      <c r="U14" t="str">
        <f t="shared" si="11"/>
        <v>2021-30</v>
      </c>
      <c r="V14">
        <f t="shared" ca="1" si="16"/>
        <v>9.3485913643279964E-3</v>
      </c>
      <c r="W14">
        <f t="shared" ca="1" si="17"/>
        <v>4.2425284918535238E-3</v>
      </c>
      <c r="X14">
        <f t="shared" ca="1" si="18"/>
        <v>2.8970362010796637E-3</v>
      </c>
      <c r="Z14">
        <f t="shared" ca="1" si="6"/>
        <v>0.45381473277803164</v>
      </c>
      <c r="AA14">
        <f t="shared" ca="1" si="7"/>
        <v>0.30989013084196465</v>
      </c>
      <c r="AB14">
        <f t="shared" ca="1" si="8"/>
        <v>0.68285603895001157</v>
      </c>
      <c r="AD14" t="str">
        <f t="shared" si="9"/>
        <v>2021-30</v>
      </c>
      <c r="AE14">
        <f t="shared" ca="1" si="13"/>
        <v>1.0626956168091741</v>
      </c>
      <c r="AF14">
        <f t="shared" ca="1" si="14"/>
        <v>1.0857894857842438</v>
      </c>
      <c r="AG14">
        <f t="shared" ca="1" si="15"/>
        <v>1.0217314051265318</v>
      </c>
      <c r="AH14" cm="1">
        <f t="array" aca="1" ref="AH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0.94749793073430644</v>
      </c>
      <c r="AI14" cm="1">
        <f t="array" aca="1" ref="AI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1.1918991454790955</v>
      </c>
      <c r="AJ14" cm="1">
        <f t="array" aca="1" ref="AJ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0.99295387920139622</v>
      </c>
      <c r="AK14" cm="1">
        <f t="array" aca="1" ref="AK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1.1873046997790055</v>
      </c>
      <c r="AL14" cm="1">
        <f t="array" aca="1" ref="AL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0.91425181737199068</v>
      </c>
      <c r="AM14" cm="1">
        <f t="array" aca="1" ref="AM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1.1418463101584198</v>
      </c>
    </row>
    <row r="15" spans="1:39" x14ac:dyDescent="0.25">
      <c r="A15" s="1" t="s">
        <v>38</v>
      </c>
      <c r="B15">
        <v>167712</v>
      </c>
      <c r="C15">
        <v>173702</v>
      </c>
      <c r="D15">
        <v>590131</v>
      </c>
      <c r="E15">
        <v>192</v>
      </c>
      <c r="F15">
        <v>117</v>
      </c>
      <c r="G15">
        <v>268</v>
      </c>
      <c r="I15">
        <f t="shared" si="0"/>
        <v>1.1448196908986834E-3</v>
      </c>
      <c r="J15">
        <f t="shared" si="1"/>
        <v>6.7356737400835914E-4</v>
      </c>
      <c r="K15">
        <f t="shared" si="2"/>
        <v>4.5413645444824965E-4</v>
      </c>
      <c r="M15">
        <f t="shared" si="10"/>
        <v>1.1461319306225722E-3</v>
      </c>
      <c r="N15">
        <f t="shared" si="3"/>
        <v>6.7402139833203101E-4</v>
      </c>
      <c r="O15">
        <f t="shared" si="4"/>
        <v>4.5434279588681809E-4</v>
      </c>
      <c r="Q15">
        <f ca="1">M15*EXP(-Q$1*(ROW()-ROW(M$8)))</f>
        <v>1.1677271213105819E-3</v>
      </c>
      <c r="R15">
        <f ca="1">N15*EXP(-R$1*(ROW()-ROW(N$8)))</f>
        <v>6.7050733571497663E-4</v>
      </c>
      <c r="S15">
        <f ca="1">O15*EXP(-S$1*(ROW()-ROW(O$8)))</f>
        <v>4.5021805797208753E-4</v>
      </c>
      <c r="U15" t="str">
        <f t="shared" si="11"/>
        <v>2021-31</v>
      </c>
      <c r="V15">
        <f t="shared" ca="1" si="16"/>
        <v>1.0516318485638578E-2</v>
      </c>
      <c r="W15">
        <f t="shared" ca="1" si="17"/>
        <v>4.9130358275685003E-3</v>
      </c>
      <c r="X15">
        <f t="shared" ca="1" si="18"/>
        <v>3.3472542590517514E-3</v>
      </c>
      <c r="Z15">
        <f t="shared" ca="1" si="6"/>
        <v>0.46718210695861861</v>
      </c>
      <c r="AA15">
        <f t="shared" ca="1" si="7"/>
        <v>0.3182914499615877</v>
      </c>
      <c r="AB15">
        <f t="shared" ca="1" si="8"/>
        <v>0.68130060038832108</v>
      </c>
      <c r="AD15" t="str">
        <f t="shared" si="9"/>
        <v>2021-31</v>
      </c>
      <c r="AE15">
        <f t="shared" ca="1" si="13"/>
        <v>1.0939979279152925</v>
      </c>
      <c r="AF15">
        <f t="shared" ca="1" si="14"/>
        <v>1.1152259313464836</v>
      </c>
      <c r="AG15">
        <f t="shared" ca="1" si="15"/>
        <v>1.019404061826372</v>
      </c>
      <c r="AH15" cm="1">
        <f t="array" aca="1" ref="AH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0.98733600607682503</v>
      </c>
      <c r="AI15" cm="1">
        <f t="array" aca="1" ref="AI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1.2121825385853775</v>
      </c>
      <c r="AJ15" cm="1">
        <f t="array" aca="1" ref="AJ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1.0289965610742082</v>
      </c>
      <c r="AK15" cm="1">
        <f t="array" aca="1" ref="AK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1.2086812774663276</v>
      </c>
      <c r="AL15" cm="1">
        <f t="array" aca="1" ref="AL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0.92338219532305033</v>
      </c>
      <c r="AM15" cm="1">
        <f t="array" aca="1" ref="AM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1.1254111748435232</v>
      </c>
    </row>
    <row r="16" spans="1:39" x14ac:dyDescent="0.25">
      <c r="A16" s="1" t="s">
        <v>39</v>
      </c>
      <c r="B16">
        <v>167520</v>
      </c>
      <c r="C16">
        <v>173585</v>
      </c>
      <c r="D16">
        <v>589863</v>
      </c>
      <c r="E16">
        <v>206</v>
      </c>
      <c r="F16">
        <v>116</v>
      </c>
      <c r="G16">
        <v>282</v>
      </c>
      <c r="I16">
        <f t="shared" si="0"/>
        <v>1.2297039159503342E-3</v>
      </c>
      <c r="J16">
        <f t="shared" si="1"/>
        <v>6.6826050638015954E-4</v>
      </c>
      <c r="K16">
        <f t="shared" si="2"/>
        <v>4.7807711282111268E-4</v>
      </c>
      <c r="M16">
        <f t="shared" si="10"/>
        <v>1.2312181050176604E-3</v>
      </c>
      <c r="N16">
        <f t="shared" si="3"/>
        <v>6.6870740202935527E-4</v>
      </c>
      <c r="O16">
        <f t="shared" si="4"/>
        <v>4.7830578898617755E-4</v>
      </c>
      <c r="Q16">
        <f ca="1">M16*EXP(-Q$1*(ROW()-ROW(M$8)))</f>
        <v>1.2577660161738737E-3</v>
      </c>
      <c r="R16">
        <f ca="1">N16*EXP(-R$1*(ROW()-ROW(N$8)))</f>
        <v>6.6472447924726958E-4</v>
      </c>
      <c r="S16">
        <f ca="1">O16*EXP(-S$1*(ROW()-ROW(O$8)))</f>
        <v>4.7334640371650031E-4</v>
      </c>
      <c r="U16" t="str">
        <f t="shared" si="11"/>
        <v>2021-32</v>
      </c>
      <c r="V16">
        <f t="shared" ca="1" si="16"/>
        <v>1.1774084501812452E-2</v>
      </c>
      <c r="W16">
        <f t="shared" ca="1" si="17"/>
        <v>5.57776030681577E-3</v>
      </c>
      <c r="X16">
        <f t="shared" ca="1" si="18"/>
        <v>3.8206006627682517E-3</v>
      </c>
      <c r="Z16">
        <f t="shared" ca="1" si="6"/>
        <v>0.47373197516606524</v>
      </c>
      <c r="AA16">
        <f t="shared" ca="1" si="7"/>
        <v>0.32449237664126879</v>
      </c>
      <c r="AB16">
        <f t="shared" ca="1" si="8"/>
        <v>0.68497039180755959</v>
      </c>
      <c r="AD16" t="str">
        <f t="shared" si="9"/>
        <v>2021-32</v>
      </c>
      <c r="AE16">
        <f t="shared" ca="1" si="13"/>
        <v>1.1093357204812642</v>
      </c>
      <c r="AF16">
        <f t="shared" ca="1" si="14"/>
        <v>1.1369526671177184</v>
      </c>
      <c r="AG16">
        <f t="shared" ca="1" si="15"/>
        <v>1.0248950305363584</v>
      </c>
      <c r="AH16" cm="1">
        <f t="array" aca="1" ref="AH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1.0103118763309491</v>
      </c>
      <c r="AI16" cm="1">
        <f t="array" aca="1" ref="AI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1.218065202999324</v>
      </c>
      <c r="AJ16" cm="1">
        <f t="array" aca="1" ref="AJ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1.056461379720935</v>
      </c>
      <c r="AK16" cm="1">
        <f t="array" aca="1" ref="AK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1.2235765472160949</v>
      </c>
      <c r="AL16" cm="1">
        <f t="array" aca="1" ref="AL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0.93672646647867963</v>
      </c>
      <c r="AM16" cm="1">
        <f t="array" aca="1" ref="AM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1.1213623840124849</v>
      </c>
    </row>
    <row r="17" spans="1:39" x14ac:dyDescent="0.25">
      <c r="A17" s="1" t="s">
        <v>40</v>
      </c>
      <c r="B17">
        <v>167314</v>
      </c>
      <c r="C17">
        <v>173469</v>
      </c>
      <c r="D17">
        <v>589581</v>
      </c>
      <c r="E17">
        <v>204</v>
      </c>
      <c r="F17">
        <v>102</v>
      </c>
      <c r="G17">
        <v>258</v>
      </c>
      <c r="I17">
        <f t="shared" si="0"/>
        <v>1.2192643771591139E-3</v>
      </c>
      <c r="J17">
        <f t="shared" si="1"/>
        <v>5.8800131435587911E-4</v>
      </c>
      <c r="K17">
        <f t="shared" si="2"/>
        <v>4.3759890498506565E-4</v>
      </c>
      <c r="M17">
        <f t="shared" si="10"/>
        <v>1.2207529491595568E-3</v>
      </c>
      <c r="N17">
        <f t="shared" si="3"/>
        <v>5.8834728029154228E-4</v>
      </c>
      <c r="O17">
        <f t="shared" si="4"/>
        <v>4.3779048861274892E-4</v>
      </c>
      <c r="Q17">
        <f ca="1">M17*EXP(-Q$1*(ROW()-ROW(M$8)))</f>
        <v>1.2504051483234427E-3</v>
      </c>
      <c r="R17">
        <f ca="1">N17*EXP(-R$1*(ROW()-ROW(N$8)))</f>
        <v>5.8440642900214066E-4</v>
      </c>
      <c r="S17">
        <f ca="1">O17*EXP(-S$1*(ROW()-ROW(O$8)))</f>
        <v>4.3268709968151642E-4</v>
      </c>
      <c r="U17" t="str">
        <f t="shared" si="11"/>
        <v>2021-33</v>
      </c>
      <c r="V17">
        <f t="shared" ca="1" si="16"/>
        <v>1.3024489650135895E-2</v>
      </c>
      <c r="W17">
        <f t="shared" ca="1" si="17"/>
        <v>6.1621667358179102E-3</v>
      </c>
      <c r="X17">
        <f t="shared" ca="1" si="18"/>
        <v>4.2532877624497679E-3</v>
      </c>
      <c r="Z17">
        <f t="shared" ca="1" si="6"/>
        <v>0.47312155035215642</v>
      </c>
      <c r="AA17">
        <f t="shared" ca="1" si="7"/>
        <v>0.32656080020804423</v>
      </c>
      <c r="AB17">
        <f t="shared" ca="1" si="8"/>
        <v>0.69022601055685728</v>
      </c>
      <c r="AD17" t="str">
        <f t="shared" si="9"/>
        <v>2021-33</v>
      </c>
      <c r="AE17">
        <f t="shared" ca="1" si="13"/>
        <v>1.1079062918460114</v>
      </c>
      <c r="AF17">
        <f t="shared" ca="1" si="14"/>
        <v>1.1441999858846992</v>
      </c>
      <c r="AG17">
        <f t="shared" ca="1" si="15"/>
        <v>1.032758812099726</v>
      </c>
      <c r="AH17" cm="1">
        <f t="array" aca="1" ref="AH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1.015588344177039</v>
      </c>
      <c r="AI17" cm="1">
        <f t="array" aca="1" ref="AI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1.2086160288759746</v>
      </c>
      <c r="AJ17" cm="1">
        <f t="array" aca="1" ref="AJ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1.0687942112756741</v>
      </c>
      <c r="AK17" cm="1">
        <f t="array" aca="1" ref="AK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1.2249258031964261</v>
      </c>
      <c r="AL17" cm="1">
        <f t="array" aca="1" ref="AL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0.94980437748831759</v>
      </c>
      <c r="AM17" cm="1">
        <f t="array" aca="1" ref="AM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1.1229583577937932</v>
      </c>
    </row>
    <row r="18" spans="1:39" x14ac:dyDescent="0.25">
      <c r="A18" s="1" t="s">
        <v>41</v>
      </c>
      <c r="B18">
        <v>167110</v>
      </c>
      <c r="C18">
        <v>173367</v>
      </c>
      <c r="D18">
        <v>589323</v>
      </c>
      <c r="E18">
        <v>201</v>
      </c>
      <c r="F18">
        <v>114</v>
      </c>
      <c r="G18">
        <v>273</v>
      </c>
      <c r="I18">
        <f t="shared" si="0"/>
        <v>1.2028005505355754E-3</v>
      </c>
      <c r="J18">
        <f t="shared" si="1"/>
        <v>6.575645884164806E-4</v>
      </c>
      <c r="K18">
        <f t="shared" si="2"/>
        <v>4.6324341659836795E-4</v>
      </c>
      <c r="M18">
        <f t="shared" si="10"/>
        <v>1.2042491674571791E-3</v>
      </c>
      <c r="N18">
        <f t="shared" si="3"/>
        <v>6.5799728785723383E-4</v>
      </c>
      <c r="O18">
        <f t="shared" si="4"/>
        <v>4.6345811881266005E-4</v>
      </c>
      <c r="Q18">
        <f ca="1">M18*EXP(-Q$1*(ROW()-ROW(M$8)))</f>
        <v>1.2367941820352528E-3</v>
      </c>
      <c r="R18">
        <f ca="1">N18*EXP(-R$1*(ROW()-ROW(N$8)))</f>
        <v>6.5310202599171488E-4</v>
      </c>
      <c r="S18">
        <f ca="1">O18*EXP(-S$1*(ROW()-ROW(O$8)))</f>
        <v>4.5745913065828157E-4</v>
      </c>
      <c r="U18" t="str">
        <f t="shared" si="11"/>
        <v>2021-34</v>
      </c>
      <c r="V18">
        <f t="shared" ca="1" si="16"/>
        <v>1.4261283832171148E-2</v>
      </c>
      <c r="W18">
        <f t="shared" ca="1" si="17"/>
        <v>6.8152687618096251E-3</v>
      </c>
      <c r="X18">
        <f t="shared" ca="1" si="18"/>
        <v>4.7107468931080494E-3</v>
      </c>
      <c r="Z18">
        <f t="shared" ca="1" si="6"/>
        <v>0.47788606145229939</v>
      </c>
      <c r="AA18">
        <f t="shared" ca="1" si="7"/>
        <v>0.33031716839415026</v>
      </c>
      <c r="AB18">
        <f t="shared" ca="1" si="8"/>
        <v>0.69120486040189966</v>
      </c>
      <c r="AD18" t="str">
        <f t="shared" si="9"/>
        <v>2021-34</v>
      </c>
      <c r="AE18">
        <f t="shared" ca="1" si="13"/>
        <v>1.1190633228911828</v>
      </c>
      <c r="AF18">
        <f t="shared" ca="1" si="14"/>
        <v>1.1573615056469673</v>
      </c>
      <c r="AG18">
        <f t="shared" ca="1" si="15"/>
        <v>1.0342234277295752</v>
      </c>
      <c r="AH18" cm="1">
        <f t="array" aca="1" ref="AH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1.031624294587187</v>
      </c>
      <c r="AI18" cm="1">
        <f t="array" aca="1" ref="AI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1.2139135605965687</v>
      </c>
      <c r="AJ18" cm="1">
        <f t="array" aca="1" ref="AJ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1.085781095169887</v>
      </c>
      <c r="AK18" cm="1">
        <f t="array" aca="1" ref="AK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1.2336608739202923</v>
      </c>
      <c r="AL18" cm="1">
        <f t="array" aca="1" ref="AL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0.95643999783012212</v>
      </c>
      <c r="AM18" cm="1">
        <f t="array" aca="1" ref="AM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1.1183326720874882</v>
      </c>
    </row>
    <row r="19" spans="1:39" x14ac:dyDescent="0.25">
      <c r="A19" s="1" t="s">
        <v>42</v>
      </c>
      <c r="B19">
        <v>166909</v>
      </c>
      <c r="C19">
        <v>173253</v>
      </c>
      <c r="D19">
        <v>589050</v>
      </c>
      <c r="E19">
        <v>189</v>
      </c>
      <c r="F19">
        <v>106</v>
      </c>
      <c r="G19">
        <v>277</v>
      </c>
      <c r="I19">
        <f t="shared" si="0"/>
        <v>1.1323535579267744E-3</v>
      </c>
      <c r="J19">
        <f t="shared" si="1"/>
        <v>6.118220175119623E-4</v>
      </c>
      <c r="K19">
        <f t="shared" si="2"/>
        <v>4.7024870554282321E-4</v>
      </c>
      <c r="M19">
        <f t="shared" si="10"/>
        <v>1.1336373574907211E-3</v>
      </c>
      <c r="N19">
        <f t="shared" si="3"/>
        <v>6.1219659197444794E-4</v>
      </c>
      <c r="O19">
        <f t="shared" si="4"/>
        <v>4.7046995210255782E-4</v>
      </c>
      <c r="Q19">
        <f ca="1">M19*EXP(-Q$1*(ROW()-ROW(M$8)))</f>
        <v>1.1673829226558031E-3</v>
      </c>
      <c r="R19">
        <f ca="1">N19*EXP(-R$1*(ROW()-ROW(N$8)))</f>
        <v>6.0718848639160022E-4</v>
      </c>
      <c r="S19">
        <f ca="1">O19*EXP(-S$1*(ROW()-ROW(O$8)))</f>
        <v>4.6377558041797864E-4</v>
      </c>
      <c r="U19" t="str">
        <f t="shared" si="11"/>
        <v>2021-35</v>
      </c>
      <c r="V19">
        <f t="shared" ca="1" si="16"/>
        <v>1.5428666754826952E-2</v>
      </c>
      <c r="W19">
        <f t="shared" ca="1" si="17"/>
        <v>7.4224572482012256E-3</v>
      </c>
      <c r="X19">
        <f t="shared" ca="1" si="18"/>
        <v>5.1745224735260283E-3</v>
      </c>
      <c r="Z19">
        <f t="shared" ca="1" si="6"/>
        <v>0.48108221962076309</v>
      </c>
      <c r="AA19">
        <f t="shared" ca="1" si="7"/>
        <v>0.33538364369086832</v>
      </c>
      <c r="AB19">
        <f t="shared" ca="1" si="8"/>
        <v>0.69714412633094425</v>
      </c>
      <c r="AD19" t="str">
        <f t="shared" si="9"/>
        <v>2021-35</v>
      </c>
      <c r="AE19">
        <f t="shared" ca="1" si="13"/>
        <v>1.1265477499732726</v>
      </c>
      <c r="AF19">
        <f t="shared" ca="1" si="14"/>
        <v>1.1751133636755389</v>
      </c>
      <c r="AG19">
        <f t="shared" ca="1" si="15"/>
        <v>1.0431101244518211</v>
      </c>
      <c r="AH19" cm="1">
        <f t="array" aca="1" ref="AH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1.043087479359994</v>
      </c>
      <c r="AI19" cm="1">
        <f t="array" aca="1" ref="AI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1.2166859041856481</v>
      </c>
      <c r="AJ19" cm="1">
        <f t="array" aca="1" ref="AJ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1.1063114678616202</v>
      </c>
      <c r="AK19" cm="1">
        <f t="array" aca="1" ref="AK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1.2481940733724404</v>
      </c>
      <c r="AL19" cm="1">
        <f t="array" aca="1" ref="AL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0.96889234723658624</v>
      </c>
      <c r="AM19" cm="1">
        <f t="array" aca="1" ref="AM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1.1230130311558795</v>
      </c>
    </row>
    <row r="20" spans="1:39" x14ac:dyDescent="0.25">
      <c r="A20" s="1" t="s">
        <v>43</v>
      </c>
      <c r="B20">
        <v>166720</v>
      </c>
      <c r="C20">
        <v>173147</v>
      </c>
      <c r="D20">
        <v>588773</v>
      </c>
      <c r="E20">
        <v>207</v>
      </c>
      <c r="F20">
        <v>123</v>
      </c>
      <c r="G20">
        <v>303</v>
      </c>
      <c r="I20">
        <f t="shared" si="0"/>
        <v>1.2416026871401151E-3</v>
      </c>
      <c r="J20">
        <f t="shared" si="1"/>
        <v>7.1037904208562667E-4</v>
      </c>
      <c r="K20">
        <f t="shared" si="2"/>
        <v>5.1462957710356964E-4</v>
      </c>
      <c r="M20">
        <f t="shared" si="10"/>
        <v>1.2431463408764717E-3</v>
      </c>
      <c r="N20">
        <f t="shared" si="3"/>
        <v>7.1088406914589187E-4</v>
      </c>
      <c r="O20">
        <f t="shared" si="4"/>
        <v>5.1489456844735094E-4</v>
      </c>
      <c r="Q20">
        <f ca="1">M20*EXP(-Q$1*(ROW()-ROW(M$8)))</f>
        <v>1.2835699780621918E-3</v>
      </c>
      <c r="R20">
        <f ca="1">N20*EXP(-R$1*(ROW()-ROW(N$8)))</f>
        <v>7.0454233561352737E-4</v>
      </c>
      <c r="S20">
        <f ca="1">O20*EXP(-S$1*(ROW()-ROW(O$8)))</f>
        <v>5.0690722059511814E-4</v>
      </c>
      <c r="U20" t="str">
        <f t="shared" si="11"/>
        <v>2021-36</v>
      </c>
      <c r="V20">
        <f t="shared" ca="1" si="16"/>
        <v>1.6712236732889144E-2</v>
      </c>
      <c r="W20">
        <f t="shared" ca="1" si="17"/>
        <v>8.1269995838147528E-3</v>
      </c>
      <c r="X20">
        <f t="shared" ca="1" si="18"/>
        <v>5.681429694121146E-3</v>
      </c>
      <c r="Z20">
        <f t="shared" ca="1" si="6"/>
        <v>0.48629035799984088</v>
      </c>
      <c r="AA20">
        <f t="shared" ca="1" si="7"/>
        <v>0.33995627185798988</v>
      </c>
      <c r="AB20">
        <f t="shared" ca="1" si="8"/>
        <v>0.69908083980168301</v>
      </c>
      <c r="AD20" t="str">
        <f t="shared" si="9"/>
        <v>2021-36</v>
      </c>
      <c r="AE20">
        <f t="shared" ca="1" si="13"/>
        <v>1.1387436207271837</v>
      </c>
      <c r="AF20">
        <f t="shared" ca="1" si="14"/>
        <v>1.1911348857962076</v>
      </c>
      <c r="AG20">
        <f t="shared" ca="1" si="15"/>
        <v>1.0460079548332115</v>
      </c>
      <c r="AH20" cm="1">
        <f t="array" aca="1" ref="AH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1.0588388090951488</v>
      </c>
      <c r="AI20" cm="1">
        <f t="array" aca="1" ref="AI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1.2246784143235248</v>
      </c>
      <c r="AJ20" cm="1">
        <f t="array" aca="1" ref="AJ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1.125041281887837</v>
      </c>
      <c r="AK20" cm="1">
        <f t="array" aca="1" ref="AK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1.261111337870173</v>
      </c>
      <c r="AL20" cm="1">
        <f t="array" aca="1" ref="AL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0.97566804796339757</v>
      </c>
      <c r="AM20" cm="1">
        <f t="array" aca="1" ref="AM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1.1214189537704371</v>
      </c>
    </row>
    <row r="21" spans="1:39" x14ac:dyDescent="0.25">
      <c r="A21" s="1" t="s">
        <v>44</v>
      </c>
      <c r="B21">
        <v>166513</v>
      </c>
      <c r="C21">
        <v>173024</v>
      </c>
      <c r="D21">
        <v>588470</v>
      </c>
      <c r="E21">
        <v>199</v>
      </c>
      <c r="F21">
        <v>136</v>
      </c>
      <c r="G21">
        <v>300</v>
      </c>
      <c r="I21">
        <f t="shared" si="0"/>
        <v>1.1951018839369899E-3</v>
      </c>
      <c r="J21">
        <f t="shared" si="1"/>
        <v>7.8601812465322728E-4</v>
      </c>
      <c r="K21">
        <f t="shared" si="2"/>
        <v>5.0979659116012711E-4</v>
      </c>
      <c r="M21">
        <f t="shared" si="10"/>
        <v>1.1965320041739367E-3</v>
      </c>
      <c r="N21">
        <f t="shared" si="3"/>
        <v>7.8663647571273392E-4</v>
      </c>
      <c r="O21">
        <f t="shared" si="4"/>
        <v>5.1005662734230684E-4</v>
      </c>
      <c r="Q21">
        <f ca="1">M21*EXP(-Q$1*(ROW()-ROW(M$8)))</f>
        <v>1.2387387459954699E-3</v>
      </c>
      <c r="R21">
        <f ca="1">N21*EXP(-R$1*(ROW()-ROW(N$8)))</f>
        <v>7.7903700241532261E-4</v>
      </c>
      <c r="S21">
        <f ca="1">O21*EXP(-S$1*(ROW()-ROW(O$8)))</f>
        <v>5.0149053706016928E-4</v>
      </c>
      <c r="U21" t="str">
        <f t="shared" si="11"/>
        <v>2021-37</v>
      </c>
      <c r="V21">
        <f t="shared" ca="1" si="16"/>
        <v>1.7950975478884613E-2</v>
      </c>
      <c r="W21">
        <f t="shared" ca="1" si="17"/>
        <v>8.9060365862300758E-3</v>
      </c>
      <c r="X21">
        <f t="shared" ca="1" si="18"/>
        <v>6.1829202311813151E-3</v>
      </c>
      <c r="Z21">
        <f t="shared" ca="1" si="6"/>
        <v>0.49613106522852057</v>
      </c>
      <c r="AA21">
        <f t="shared" ca="1" si="7"/>
        <v>0.344433662585867</v>
      </c>
      <c r="AB21">
        <f t="shared" ca="1" si="8"/>
        <v>0.69423925798159614</v>
      </c>
      <c r="AD21" t="str">
        <f t="shared" si="9"/>
        <v>2021-37</v>
      </c>
      <c r="AE21">
        <f t="shared" ca="1" si="13"/>
        <v>1.1617875540393603</v>
      </c>
      <c r="AF21">
        <f t="shared" ca="1" si="14"/>
        <v>1.2068227160696927</v>
      </c>
      <c r="AG21">
        <f t="shared" ca="1" si="15"/>
        <v>1.0387636809102938</v>
      </c>
      <c r="AH21" cm="1">
        <f t="array" aca="1" ref="AH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1.0843599497441319</v>
      </c>
      <c r="AI21" cm="1">
        <f t="array" aca="1" ref="AI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1.2447437965956321</v>
      </c>
      <c r="AJ21" cm="1">
        <f t="array" aca="1" ref="AJ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1.1429463994066693</v>
      </c>
      <c r="AK21" cm="1">
        <f t="array" aca="1" ref="AK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1.2742689147784123</v>
      </c>
      <c r="AL21" cm="1">
        <f t="array" aca="1" ref="AL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0.97258701186187635</v>
      </c>
      <c r="AM21" cm="1">
        <f t="array" aca="1" ref="AM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1.1094431363140012</v>
      </c>
    </row>
    <row r="22" spans="1:39" x14ac:dyDescent="0.25">
      <c r="A22" s="1" t="s">
        <v>45</v>
      </c>
      <c r="B22">
        <v>166314</v>
      </c>
      <c r="C22">
        <v>172888</v>
      </c>
      <c r="D22">
        <v>588170</v>
      </c>
      <c r="E22">
        <v>213</v>
      </c>
      <c r="F22">
        <v>112</v>
      </c>
      <c r="G22">
        <v>307</v>
      </c>
      <c r="I22">
        <f t="shared" si="0"/>
        <v>1.2807099823225947E-3</v>
      </c>
      <c r="J22">
        <f t="shared" si="1"/>
        <v>6.4781824071074917E-4</v>
      </c>
      <c r="K22">
        <f t="shared" si="2"/>
        <v>5.219579373310437E-4</v>
      </c>
      <c r="M22">
        <f t="shared" si="10"/>
        <v>1.2823524794467113E-3</v>
      </c>
      <c r="N22">
        <f t="shared" si="3"/>
        <v>6.4823820392861866E-4</v>
      </c>
      <c r="O22">
        <f t="shared" si="4"/>
        <v>5.2223053156464781E-4</v>
      </c>
      <c r="Q22">
        <f ca="1">M22*EXP(-Q$1*(ROW()-ROW(M$8)))</f>
        <v>1.331131394426512E-3</v>
      </c>
      <c r="R22">
        <f ca="1">N22*EXP(-R$1*(ROW()-ROW(N$8)))</f>
        <v>6.4149654405904963E-4</v>
      </c>
      <c r="S22">
        <f ca="1">O22*EXP(-S$1*(ROW()-ROW(O$8)))</f>
        <v>5.1279146357884162E-4</v>
      </c>
      <c r="U22" t="str">
        <f t="shared" si="11"/>
        <v>2021-38</v>
      </c>
      <c r="V22">
        <f t="shared" ca="1" si="16"/>
        <v>1.9282106873311125E-2</v>
      </c>
      <c r="W22">
        <f t="shared" ca="1" si="17"/>
        <v>9.5475331302891254E-3</v>
      </c>
      <c r="X22">
        <f t="shared" ca="1" si="18"/>
        <v>6.6957116947601565E-3</v>
      </c>
      <c r="Z22">
        <f t="shared" ca="1" si="6"/>
        <v>0.49514989171147678</v>
      </c>
      <c r="AA22">
        <f t="shared" ca="1" si="7"/>
        <v>0.34725000430465763</v>
      </c>
      <c r="AB22">
        <f t="shared" ca="1" si="8"/>
        <v>0.70130279763243852</v>
      </c>
      <c r="AD22" t="str">
        <f t="shared" si="9"/>
        <v>2021-38</v>
      </c>
      <c r="AE22">
        <f t="shared" ca="1" si="13"/>
        <v>1.1594899450800635</v>
      </c>
      <c r="AF22">
        <f t="shared" ca="1" si="14"/>
        <v>1.2166905818785523</v>
      </c>
      <c r="AG22">
        <f t="shared" ca="1" si="15"/>
        <v>1.049332585453804</v>
      </c>
      <c r="AH22" cm="1">
        <f t="array" aca="1" ref="AH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1.0854006655344295</v>
      </c>
      <c r="AI22" cm="1">
        <f t="array" aca="1" ref="AI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1.2386365472512446</v>
      </c>
      <c r="AJ22" cm="1">
        <f t="array" aca="1" ref="AJ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1.1551299510205411</v>
      </c>
      <c r="AK22" cm="1">
        <f t="array" aca="1" ref="AK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1.2815319789120818</v>
      </c>
      <c r="AL22" cm="1">
        <f t="array" aca="1" ref="AL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0.98529609711785837</v>
      </c>
      <c r="AM22" cm="1">
        <f t="array" aca="1" ref="AM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1.1175309413241841</v>
      </c>
    </row>
    <row r="23" spans="1:39" x14ac:dyDescent="0.25">
      <c r="A23" s="1" t="s">
        <v>46</v>
      </c>
      <c r="B23">
        <v>166101</v>
      </c>
      <c r="C23">
        <v>172776</v>
      </c>
      <c r="D23">
        <v>587863</v>
      </c>
      <c r="E23">
        <v>190</v>
      </c>
      <c r="F23">
        <v>118</v>
      </c>
      <c r="G23">
        <v>270</v>
      </c>
      <c r="I23">
        <f t="shared" si="0"/>
        <v>1.1438823366505921E-3</v>
      </c>
      <c r="J23">
        <f t="shared" si="1"/>
        <v>6.8296522665184975E-4</v>
      </c>
      <c r="K23">
        <f t="shared" si="2"/>
        <v>4.5929068507458371E-4</v>
      </c>
      <c r="M23">
        <f t="shared" si="10"/>
        <v>1.1451924270535349E-3</v>
      </c>
      <c r="N23">
        <f t="shared" si="3"/>
        <v>6.8343201353515269E-4</v>
      </c>
      <c r="O23">
        <f t="shared" si="4"/>
        <v>4.5950173802387445E-4</v>
      </c>
      <c r="Q23">
        <f ca="1">M23*EXP(-Q$1*(ROW()-ROW(M$8)))</f>
        <v>1.1919281748769622E-3</v>
      </c>
      <c r="R23">
        <f ca="1">N23*EXP(-R$1*(ROW()-ROW(N$8)))</f>
        <v>6.7581948566262516E-4</v>
      </c>
      <c r="S23">
        <f ca="1">O23*EXP(-S$1*(ROW()-ROW(O$8)))</f>
        <v>4.5060900573600367E-4</v>
      </c>
      <c r="U23" t="str">
        <f t="shared" si="11"/>
        <v>2021-39</v>
      </c>
      <c r="V23">
        <f t="shared" ca="1" si="16"/>
        <v>2.0474035048188087E-2</v>
      </c>
      <c r="W23">
        <f t="shared" ca="1" si="17"/>
        <v>1.0223352615951751E-2</v>
      </c>
      <c r="X23">
        <f t="shared" ca="1" si="18"/>
        <v>7.1463207004961605E-3</v>
      </c>
      <c r="Z23">
        <f t="shared" ca="1" si="6"/>
        <v>0.49933257376427603</v>
      </c>
      <c r="AA23">
        <f t="shared" ca="1" si="7"/>
        <v>0.34904310184467502</v>
      </c>
      <c r="AB23">
        <f t="shared" ca="1" si="8"/>
        <v>0.69901929131795559</v>
      </c>
      <c r="AD23" t="str">
        <f t="shared" si="9"/>
        <v>2021-39</v>
      </c>
      <c r="AE23">
        <f t="shared" ca="1" si="13"/>
        <v>1.1692845100489146</v>
      </c>
      <c r="AF23">
        <f t="shared" ca="1" si="14"/>
        <v>1.2229732164711631</v>
      </c>
      <c r="AG23">
        <f t="shared" ca="1" si="15"/>
        <v>1.0459158621882394</v>
      </c>
      <c r="AH23" cm="1">
        <f t="array" aca="1" ref="AH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1.0973956926768504</v>
      </c>
      <c r="AI23" cm="1">
        <f t="array" aca="1" ref="AI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1.2458826607067217</v>
      </c>
      <c r="AJ23" cm="1">
        <f t="array" aca="1" ref="AJ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1.163328392449648</v>
      </c>
      <c r="AK23" cm="1">
        <f t="array" aca="1" ref="AK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1.2856760807293361</v>
      </c>
      <c r="AL23" cm="1">
        <f t="array" aca="1" ref="AL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0.98455920198522695</v>
      </c>
      <c r="AM23" cm="1">
        <f t="array" aca="1" ref="AM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1.1110962028196885</v>
      </c>
    </row>
    <row r="24" spans="1:39" x14ac:dyDescent="0.25">
      <c r="A24" s="1" t="s">
        <v>47</v>
      </c>
      <c r="B24">
        <v>165911</v>
      </c>
      <c r="C24">
        <v>172658</v>
      </c>
      <c r="D24">
        <v>587593</v>
      </c>
      <c r="E24">
        <v>191</v>
      </c>
      <c r="F24">
        <v>134</v>
      </c>
      <c r="G24">
        <v>295</v>
      </c>
      <c r="I24">
        <f t="shared" si="0"/>
        <v>1.1512196298015202E-3</v>
      </c>
      <c r="J24">
        <f t="shared" si="1"/>
        <v>7.7610073092471827E-4</v>
      </c>
      <c r="K24">
        <f t="shared" si="2"/>
        <v>5.0204818641474622E-4</v>
      </c>
      <c r="M24">
        <f t="shared" si="10"/>
        <v>1.1525465914984164E-3</v>
      </c>
      <c r="N24">
        <f t="shared" si="3"/>
        <v>7.7670357014961438E-4</v>
      </c>
      <c r="O24">
        <f t="shared" si="4"/>
        <v>5.0230037596332515E-4</v>
      </c>
      <c r="Q24">
        <f ca="1">M24*EXP(-Q$1*(ROW()-ROW(M$8)))</f>
        <v>1.2027855914641401E-3</v>
      </c>
      <c r="R24">
        <f ca="1">N24*EXP(-R$1*(ROW()-ROW(N$8)))</f>
        <v>7.6747879558476749E-4</v>
      </c>
      <c r="S24">
        <f ca="1">O24*EXP(-S$1*(ROW()-ROW(O$8)))</f>
        <v>4.9193802424162892E-4</v>
      </c>
      <c r="U24" t="str">
        <f t="shared" si="11"/>
        <v>2021-40</v>
      </c>
      <c r="V24">
        <f t="shared" ca="1" si="16"/>
        <v>2.1676820639652226E-2</v>
      </c>
      <c r="W24">
        <f t="shared" ca="1" si="17"/>
        <v>1.0990831411536518E-2</v>
      </c>
      <c r="X24">
        <f t="shared" ca="1" si="18"/>
        <v>7.6382587247377891E-3</v>
      </c>
      <c r="Z24">
        <f t="shared" ca="1" si="6"/>
        <v>0.50703152432933773</v>
      </c>
      <c r="AA24">
        <f t="shared" ca="1" si="7"/>
        <v>0.35236988171436628</v>
      </c>
      <c r="AB24">
        <f t="shared" ca="1" si="8"/>
        <v>0.69496641689183736</v>
      </c>
      <c r="AD24" t="str">
        <f t="shared" si="9"/>
        <v>2021-40</v>
      </c>
      <c r="AE24">
        <f t="shared" ca="1" si="13"/>
        <v>1.1873131028392754</v>
      </c>
      <c r="AF24">
        <f t="shared" ca="1" si="14"/>
        <v>1.2346295496180602</v>
      </c>
      <c r="AG24">
        <f t="shared" ca="1" si="15"/>
        <v>1.0398517010093085</v>
      </c>
      <c r="AH24" cm="1">
        <f t="array" aca="1" ref="AH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1.11710066221877</v>
      </c>
      <c r="AI24" cm="1">
        <f t="array" aca="1" ref="AI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1.261938562791536</v>
      </c>
      <c r="AJ24" cm="1">
        <f t="array" aca="1" ref="AJ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1.1765244953648819</v>
      </c>
      <c r="AK24" cm="1">
        <f t="array" aca="1" ref="AK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1.2956042401117636</v>
      </c>
      <c r="AL24" cm="1">
        <f t="array" aca="1" ref="AL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0.98129457194582004</v>
      </c>
      <c r="AM24" cm="1">
        <f t="array" aca="1" ref="AM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1.1019031298092754</v>
      </c>
    </row>
    <row r="25" spans="1:39" x14ac:dyDescent="0.25">
      <c r="A25" s="1" t="s">
        <v>48</v>
      </c>
      <c r="B25">
        <v>165720</v>
      </c>
      <c r="C25">
        <v>172524</v>
      </c>
      <c r="D25">
        <v>587298</v>
      </c>
      <c r="E25">
        <v>232</v>
      </c>
      <c r="F25">
        <v>109</v>
      </c>
      <c r="G25">
        <v>315</v>
      </c>
      <c r="I25">
        <f t="shared" si="0"/>
        <v>1.3999517258025584E-3</v>
      </c>
      <c r="J25">
        <f t="shared" si="1"/>
        <v>6.3179615589715056E-4</v>
      </c>
      <c r="K25">
        <f t="shared" si="2"/>
        <v>5.363546274634002E-4</v>
      </c>
      <c r="M25">
        <f t="shared" si="10"/>
        <v>1.4019145678057815E-3</v>
      </c>
      <c r="N25">
        <f t="shared" si="3"/>
        <v>6.3219559568685922E-4</v>
      </c>
      <c r="O25">
        <f t="shared" si="4"/>
        <v>5.3664247100780886E-4</v>
      </c>
      <c r="Q25">
        <f ca="1">M25*EXP(-Q$1*(ROW()-ROW(M$8)))</f>
        <v>1.466929974389534E-3</v>
      </c>
      <c r="R25">
        <f ca="1">N25*EXP(-R$1*(ROW()-ROW(N$8)))</f>
        <v>6.2422080956786553E-4</v>
      </c>
      <c r="S25">
        <f ca="1">O25*EXP(-S$1*(ROW()-ROW(O$8)))</f>
        <v>5.2488735527597089E-4</v>
      </c>
      <c r="U25" t="str">
        <f t="shared" si="11"/>
        <v>2021-41</v>
      </c>
      <c r="V25">
        <f t="shared" ca="1" si="16"/>
        <v>2.314375061404176E-2</v>
      </c>
      <c r="W25">
        <f t="shared" ca="1" si="17"/>
        <v>1.1615052221104384E-2</v>
      </c>
      <c r="X25">
        <f t="shared" ca="1" si="18"/>
        <v>8.1631460800137591E-3</v>
      </c>
      <c r="Z25">
        <f t="shared" ca="1" si="6"/>
        <v>0.50186559710236889</v>
      </c>
      <c r="AA25">
        <f t="shared" ca="1" si="7"/>
        <v>0.35271491713452102</v>
      </c>
      <c r="AB25">
        <f t="shared" ca="1" si="8"/>
        <v>0.70280752291250481</v>
      </c>
      <c r="AD25" t="str">
        <f t="shared" si="9"/>
        <v>2021-41</v>
      </c>
      <c r="AE25">
        <f t="shared" ca="1" si="13"/>
        <v>1.1752160777223317</v>
      </c>
      <c r="AF25">
        <f t="shared" ca="1" si="14"/>
        <v>1.235838480765397</v>
      </c>
      <c r="AG25">
        <f t="shared" ca="1" si="15"/>
        <v>1.0515840484079804</v>
      </c>
      <c r="AH25" cm="1">
        <f t="array" aca="1" ref="AH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1.1080329108027116</v>
      </c>
      <c r="AI25" cm="1">
        <f t="array" aca="1" ref="AI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1.2464727499262667</v>
      </c>
      <c r="AJ25" cm="1">
        <f t="array" aca="1" ref="AJ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1.1798434099215471</v>
      </c>
      <c r="AK25" cm="1">
        <f t="array" aca="1" ref="AK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1.294491063557393</v>
      </c>
      <c r="AL25" cm="1">
        <f t="array" aca="1" ref="AL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0.99431509832800768</v>
      </c>
      <c r="AM25" cm="1">
        <f t="array" aca="1" ref="AM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1.1121514826895682</v>
      </c>
    </row>
    <row r="26" spans="1:39" x14ac:dyDescent="0.25">
      <c r="A26" s="1" t="s">
        <v>49</v>
      </c>
      <c r="B26">
        <v>165488</v>
      </c>
      <c r="C26">
        <v>172415</v>
      </c>
      <c r="D26">
        <v>586983</v>
      </c>
      <c r="E26">
        <v>226</v>
      </c>
      <c r="F26">
        <v>116</v>
      </c>
      <c r="G26">
        <v>339</v>
      </c>
      <c r="I26">
        <f t="shared" si="0"/>
        <v>1.3656579329014793E-3</v>
      </c>
      <c r="J26">
        <f t="shared" si="1"/>
        <v>6.7279529043296697E-4</v>
      </c>
      <c r="K26">
        <f t="shared" si="2"/>
        <v>5.7752950255799567E-4</v>
      </c>
      <c r="M26">
        <f t="shared" si="10"/>
        <v>1.3675257180762272E-3</v>
      </c>
      <c r="N26">
        <f t="shared" si="3"/>
        <v>6.7324827411389672E-4</v>
      </c>
      <c r="O26">
        <f t="shared" si="4"/>
        <v>5.7786325170522239E-4</v>
      </c>
      <c r="Q26">
        <f ca="1">M26*EXP(-Q$1*(ROW()-ROW(M$8)))</f>
        <v>1.4347672157441829E-3</v>
      </c>
      <c r="R26">
        <f ca="1">N26*EXP(-R$1*(ROW()-ROW(N$8)))</f>
        <v>6.6425941423902269E-4</v>
      </c>
      <c r="S26">
        <f ca="1">O26*EXP(-S$1*(ROW()-ROW(O$8)))</f>
        <v>5.6446930104813006E-4</v>
      </c>
      <c r="U26" t="str">
        <f t="shared" si="11"/>
        <v>2021-42</v>
      </c>
      <c r="V26">
        <f t="shared" ca="1" si="16"/>
        <v>2.4578517829785942E-2</v>
      </c>
      <c r="W26">
        <f t="shared" ca="1" si="17"/>
        <v>1.2279311635343406E-2</v>
      </c>
      <c r="X26">
        <f t="shared" ca="1" si="18"/>
        <v>8.7276153810618897E-3</v>
      </c>
      <c r="Z26">
        <f t="shared" ca="1" si="6"/>
        <v>0.49959528562224731</v>
      </c>
      <c r="AA26">
        <f t="shared" ca="1" si="7"/>
        <v>0.35509119962006674</v>
      </c>
      <c r="AB26">
        <f t="shared" ca="1" si="8"/>
        <v>0.7107577069663491</v>
      </c>
      <c r="AD26" t="str">
        <f t="shared" si="9"/>
        <v>2021-42</v>
      </c>
      <c r="AE26">
        <f t="shared" ca="1" si="13"/>
        <v>1.1698997010504073</v>
      </c>
      <c r="AF26">
        <f t="shared" ca="1" si="14"/>
        <v>1.2441644720806049</v>
      </c>
      <c r="AG26">
        <f t="shared" ca="1" si="15"/>
        <v>1.0634796051007778</v>
      </c>
      <c r="AH26" cm="1">
        <f t="array" aca="1" ref="AH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1.1051613124171136</v>
      </c>
      <c r="AI26" cm="1">
        <f t="array" aca="1" ref="AI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1.2384303496151214</v>
      </c>
      <c r="AJ26" cm="1">
        <f t="array" aca="1" ref="AJ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1.1897766363276752</v>
      </c>
      <c r="AK26" cm="1">
        <f t="array" aca="1" ref="AK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1.3010385196043572</v>
      </c>
      <c r="AL26" cm="1">
        <f t="array" aca="1" ref="AL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1.0074637533531472</v>
      </c>
      <c r="AM26" cm="1">
        <f t="array" aca="1" ref="AM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1.1226099864149255</v>
      </c>
    </row>
    <row r="27" spans="1:39" x14ac:dyDescent="0.25">
      <c r="A27" s="1" t="s">
        <v>50</v>
      </c>
      <c r="B27">
        <v>165262</v>
      </c>
      <c r="C27">
        <v>172299</v>
      </c>
      <c r="D27">
        <v>586644</v>
      </c>
      <c r="E27">
        <v>294</v>
      </c>
      <c r="F27">
        <v>145</v>
      </c>
      <c r="G27">
        <v>417</v>
      </c>
      <c r="I27">
        <f t="shared" si="0"/>
        <v>1.7789933560044052E-3</v>
      </c>
      <c r="J27">
        <f t="shared" si="1"/>
        <v>8.4156031085496719E-4</v>
      </c>
      <c r="K27">
        <f t="shared" si="2"/>
        <v>7.1082291815820155E-4</v>
      </c>
      <c r="M27">
        <f t="shared" si="10"/>
        <v>1.7821642852836627E-3</v>
      </c>
      <c r="N27">
        <f t="shared" si="3"/>
        <v>8.4226918092018333E-4</v>
      </c>
      <c r="O27">
        <f t="shared" si="4"/>
        <v>7.1132857678517832E-4</v>
      </c>
      <c r="Q27">
        <f ca="1">M27*EXP(-Q$1*(ROW()-ROW(M$8)))</f>
        <v>1.8747863636826225E-3</v>
      </c>
      <c r="R27">
        <f ca="1">N27*EXP(-R$1*(ROW()-ROW(N$8)))</f>
        <v>8.3040331088986427E-4</v>
      </c>
      <c r="S27">
        <f ca="1">O27*EXP(-S$1*(ROW()-ROW(O$8)))</f>
        <v>6.9393642982240708E-4</v>
      </c>
      <c r="U27" t="str">
        <f t="shared" si="11"/>
        <v>2021-43</v>
      </c>
      <c r="V27">
        <f t="shared" ca="1" si="16"/>
        <v>2.6453304193468564E-2</v>
      </c>
      <c r="W27">
        <f t="shared" ca="1" si="17"/>
        <v>1.310971494623327E-2</v>
      </c>
      <c r="X27">
        <f t="shared" ca="1" si="18"/>
        <v>9.4215518108842974E-3</v>
      </c>
      <c r="Z27">
        <f t="shared" ca="1" si="6"/>
        <v>0.49557948792915313</v>
      </c>
      <c r="AA27">
        <f t="shared" ca="1" si="7"/>
        <v>0.35615784485669355</v>
      </c>
      <c r="AB27">
        <f t="shared" ca="1" si="8"/>
        <v>0.71866946379267627</v>
      </c>
      <c r="AD27" t="str">
        <f t="shared" si="9"/>
        <v>2021-43</v>
      </c>
      <c r="AE27">
        <f t="shared" ca="1" si="13"/>
        <v>1.1604959283250935</v>
      </c>
      <c r="AF27">
        <f t="shared" ca="1" si="14"/>
        <v>1.2479017714255196</v>
      </c>
      <c r="AG27">
        <f t="shared" ca="1" si="15"/>
        <v>1.0753176646010094</v>
      </c>
      <c r="AH27" cm="1">
        <f t="array" aca="1" ref="AH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1.0986979973073951</v>
      </c>
      <c r="AI27" cm="1">
        <f t="array" aca="1" ref="AI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1.2257697774635379</v>
      </c>
      <c r="AJ27" cm="1">
        <f t="array" aca="1" ref="AJ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1.1955967942590895</v>
      </c>
      <c r="AK27" cm="1">
        <f t="array" aca="1" ref="AK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1.3024949871097489</v>
      </c>
      <c r="AL27" cm="1">
        <f t="array" aca="1" ref="AL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1.0208204873812028</v>
      </c>
      <c r="AM27" cm="1">
        <f t="array" aca="1" ref="AM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1.1327242096887613</v>
      </c>
    </row>
    <row r="28" spans="1:39" x14ac:dyDescent="0.25">
      <c r="A28" s="1" t="s">
        <v>51</v>
      </c>
      <c r="B28">
        <v>164968</v>
      </c>
      <c r="C28">
        <v>172154</v>
      </c>
      <c r="D28">
        <v>586227</v>
      </c>
      <c r="E28">
        <v>296</v>
      </c>
      <c r="F28">
        <v>128</v>
      </c>
      <c r="G28">
        <v>383</v>
      </c>
      <c r="I28">
        <f t="shared" si="0"/>
        <v>1.7942873769458318E-3</v>
      </c>
      <c r="J28">
        <f t="shared" si="1"/>
        <v>7.4352033644295228E-4</v>
      </c>
      <c r="K28">
        <f t="shared" si="2"/>
        <v>6.5333053578221409E-4</v>
      </c>
      <c r="M28">
        <f t="shared" si="10"/>
        <v>1.7975131151579786E-3</v>
      </c>
      <c r="N28">
        <f t="shared" si="3"/>
        <v>7.4407360460366752E-4</v>
      </c>
      <c r="O28">
        <f t="shared" si="4"/>
        <v>6.5375767890628637E-4</v>
      </c>
      <c r="Q28">
        <f ca="1">M28*EXP(-Q$1*(ROW()-ROW(M$8)))</f>
        <v>1.8959820682697298E-3</v>
      </c>
      <c r="R28">
        <f ca="1">N28*EXP(-R$1*(ROW()-ROW(N$8)))</f>
        <v>7.3304351068499717E-4</v>
      </c>
      <c r="S28">
        <f ca="1">O28*EXP(-S$1*(ROW()-ROW(O$8)))</f>
        <v>6.369427735908094E-4</v>
      </c>
      <c r="U28" t="str">
        <f t="shared" si="11"/>
        <v>2021-44</v>
      </c>
      <c r="V28">
        <f t="shared" ca="1" si="16"/>
        <v>2.8349286261738296E-2</v>
      </c>
      <c r="W28">
        <f t="shared" ca="1" si="17"/>
        <v>1.3842758456918267E-2</v>
      </c>
      <c r="X28">
        <f t="shared" ca="1" si="18"/>
        <v>1.0058494584475107E-2</v>
      </c>
      <c r="Z28">
        <f t="shared" ca="1" si="6"/>
        <v>0.48829301482630943</v>
      </c>
      <c r="AA28">
        <f t="shared" ca="1" si="7"/>
        <v>0.3548059196837906</v>
      </c>
      <c r="AB28">
        <f t="shared" ca="1" si="8"/>
        <v>0.72662501594457285</v>
      </c>
      <c r="AD28" t="str">
        <f t="shared" si="9"/>
        <v>2021-44</v>
      </c>
      <c r="AE28">
        <f t="shared" ca="1" si="13"/>
        <v>1.1434332318784859</v>
      </c>
      <c r="AF28">
        <f t="shared" ca="1" si="14"/>
        <v>1.2431649115122441</v>
      </c>
      <c r="AG28">
        <f t="shared" ca="1" si="15"/>
        <v>1.0872212533738543</v>
      </c>
      <c r="AH28" cm="1">
        <f t="array" aca="1" ref="AH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1.0845310007660953</v>
      </c>
      <c r="AI28" cm="1">
        <f t="array" aca="1" ref="AI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1.205534516616422</v>
      </c>
      <c r="AJ28" cm="1">
        <f t="array" aca="1" ref="AJ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1.1929806698895031</v>
      </c>
      <c r="AK28" cm="1">
        <f t="array" aca="1" ref="AK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1.2954602167681308</v>
      </c>
      <c r="AL28" cm="1">
        <f t="array" aca="1" ref="AL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1.0338594789384516</v>
      </c>
      <c r="AM28" cm="1">
        <f t="array" aca="1" ref="AM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1.143337250243643</v>
      </c>
    </row>
    <row r="29" spans="1:39" x14ac:dyDescent="0.25">
      <c r="A29" s="1" t="s">
        <v>52</v>
      </c>
      <c r="B29">
        <v>164672</v>
      </c>
      <c r="C29">
        <v>172026</v>
      </c>
      <c r="D29">
        <v>585844</v>
      </c>
      <c r="E29">
        <v>302</v>
      </c>
      <c r="F29">
        <v>159</v>
      </c>
      <c r="G29">
        <v>387</v>
      </c>
      <c r="I29">
        <f t="shared" si="0"/>
        <v>1.833948698017878E-3</v>
      </c>
      <c r="J29">
        <f t="shared" si="1"/>
        <v>9.2427888807505843E-4</v>
      </c>
      <c r="K29">
        <f t="shared" si="2"/>
        <v>6.6058541181611484E-4</v>
      </c>
      <c r="M29">
        <f t="shared" si="10"/>
        <v>1.8373187622809791E-3</v>
      </c>
      <c r="N29">
        <f t="shared" si="3"/>
        <v>9.2513403585515986E-4</v>
      </c>
      <c r="O29">
        <f t="shared" si="4"/>
        <v>6.6102209742415559E-4</v>
      </c>
      <c r="Q29">
        <f ca="1">M29*EXP(-Q$1*(ROW()-ROW(M$8)))</f>
        <v>1.943143059104475E-3</v>
      </c>
      <c r="R29">
        <f ca="1">N29*EXP(-R$1*(ROW()-ROW(N$8)))</f>
        <v>9.1073957079159642E-4</v>
      </c>
      <c r="S29">
        <f ca="1">O29*EXP(-S$1*(ROW()-ROW(O$8)))</f>
        <v>6.4318183453893453E-4</v>
      </c>
      <c r="U29" t="str">
        <f t="shared" si="11"/>
        <v>2021-45</v>
      </c>
      <c r="V29">
        <f t="shared" ca="1" si="16"/>
        <v>3.0292429320842772E-2</v>
      </c>
      <c r="W29">
        <f t="shared" ca="1" si="17"/>
        <v>1.4753498027709864E-2</v>
      </c>
      <c r="X29">
        <f t="shared" ca="1" si="18"/>
        <v>1.0701676419014041E-2</v>
      </c>
      <c r="Z29">
        <f t="shared" ca="1" si="6"/>
        <v>0.48703581582869909</v>
      </c>
      <c r="AA29">
        <f t="shared" ca="1" si="7"/>
        <v>0.35327891024080821</v>
      </c>
      <c r="AB29">
        <f t="shared" ca="1" si="8"/>
        <v>0.72536536073779012</v>
      </c>
      <c r="AD29" t="str">
        <f t="shared" si="9"/>
        <v>2021-45</v>
      </c>
      <c r="AE29">
        <f t="shared" ca="1" si="13"/>
        <v>1.1404892554764001</v>
      </c>
      <c r="AF29">
        <f t="shared" ca="1" si="14"/>
        <v>1.2378145933418048</v>
      </c>
      <c r="AG29">
        <f t="shared" ca="1" si="15"/>
        <v>1.0853364794083489</v>
      </c>
      <c r="AH29" cm="1">
        <f t="array" aca="1" ref="AH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1.0837958211043157</v>
      </c>
      <c r="AI29" cm="1">
        <f t="array" aca="1" ref="AI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1.2001483273221802</v>
      </c>
      <c r="AJ29" cm="1">
        <f t="array" aca="1" ref="AJ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1.1895878757086602</v>
      </c>
      <c r="AK29" cm="1">
        <f t="array" aca="1" ref="AK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1.2879964555600281</v>
      </c>
      <c r="AL29" cm="1">
        <f t="array" aca="1" ref="AL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1.0338991351964073</v>
      </c>
      <c r="AM29" cm="1">
        <f t="array" aca="1" ref="AM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1.1393328743917908</v>
      </c>
    </row>
    <row r="30" spans="1:39" x14ac:dyDescent="0.25">
      <c r="A30" s="1" t="s">
        <v>53</v>
      </c>
      <c r="B30">
        <v>164370</v>
      </c>
      <c r="C30">
        <v>171867</v>
      </c>
      <c r="D30">
        <v>585457</v>
      </c>
      <c r="E30">
        <v>417</v>
      </c>
      <c r="F30">
        <v>156</v>
      </c>
      <c r="G30">
        <v>419</v>
      </c>
      <c r="I30">
        <f t="shared" si="0"/>
        <v>2.5369592991421794E-3</v>
      </c>
      <c r="J30">
        <f t="shared" si="1"/>
        <v>9.0767861194993808E-4</v>
      </c>
      <c r="K30">
        <f t="shared" si="2"/>
        <v>7.1568022929096415E-4</v>
      </c>
      <c r="M30">
        <f t="shared" si="10"/>
        <v>2.5434132025397471E-3</v>
      </c>
      <c r="N30">
        <f t="shared" si="3"/>
        <v>9.0850330339886914E-4</v>
      </c>
      <c r="O30">
        <f t="shared" si="4"/>
        <v>7.1619282492743532E-4</v>
      </c>
      <c r="Q30">
        <f ca="1">M30*EXP(-Q$1*(ROW()-ROW(M$8)))</f>
        <v>2.6970891062017156E-3</v>
      </c>
      <c r="R30">
        <f ca="1">N30*EXP(-R$1*(ROW()-ROW(N$8)))</f>
        <v>8.9369998609827711E-4</v>
      </c>
      <c r="S30">
        <f ca="1">O30*EXP(-S$1*(ROW()-ROW(O$8)))</f>
        <v>6.9595624881811961E-4</v>
      </c>
      <c r="U30" t="str">
        <f t="shared" si="11"/>
        <v>2021-46</v>
      </c>
      <c r="V30">
        <f t="shared" ca="1" si="16"/>
        <v>3.2989518427044486E-2</v>
      </c>
      <c r="W30">
        <f t="shared" ca="1" si="17"/>
        <v>1.564719801380814E-2</v>
      </c>
      <c r="X30">
        <f t="shared" ca="1" si="18"/>
        <v>1.1397632667832161E-2</v>
      </c>
      <c r="Z30">
        <f t="shared" ca="1" si="6"/>
        <v>0.47430816695343814</v>
      </c>
      <c r="AA30">
        <f t="shared" ca="1" si="7"/>
        <v>0.34549254464073936</v>
      </c>
      <c r="AB30">
        <f t="shared" ca="1" si="8"/>
        <v>0.72841365321600215</v>
      </c>
      <c r="AD30" t="str">
        <f t="shared" si="9"/>
        <v>2021-46</v>
      </c>
      <c r="AE30">
        <f t="shared" ca="1" si="13"/>
        <v>1.1106849858150147</v>
      </c>
      <c r="AF30">
        <f t="shared" ca="1" si="14"/>
        <v>1.2105328148674255</v>
      </c>
      <c r="AG30">
        <f t="shared" ca="1" si="15"/>
        <v>1.0898975229949142</v>
      </c>
      <c r="AH30" cm="1">
        <f t="array" aca="1" ref="AH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1.057484589003534</v>
      </c>
      <c r="AI30" cm="1">
        <f t="array" aca="1" ref="AI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1.1665618114372129</v>
      </c>
      <c r="AJ30" cm="1">
        <f t="array" aca="1" ref="AJ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1.1652759983911865</v>
      </c>
      <c r="AK30" cm="1">
        <f t="array" aca="1" ref="AK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1.257547308872758</v>
      </c>
      <c r="AL30" cm="1">
        <f t="array" aca="1" ref="AL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1.0399190958054683</v>
      </c>
      <c r="AM30" cm="1">
        <f t="array" aca="1" ref="AM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1.1422779093313802</v>
      </c>
    </row>
    <row r="31" spans="1:39" x14ac:dyDescent="0.25">
      <c r="A31" s="1" t="s">
        <v>54</v>
      </c>
      <c r="B31">
        <v>163953</v>
      </c>
      <c r="C31">
        <v>171711</v>
      </c>
      <c r="D31">
        <v>585038</v>
      </c>
      <c r="E31">
        <v>413</v>
      </c>
      <c r="F31">
        <v>165</v>
      </c>
      <c r="G31">
        <v>434</v>
      </c>
      <c r="I31">
        <f t="shared" si="0"/>
        <v>2.5190145956463131E-3</v>
      </c>
      <c r="J31">
        <f t="shared" si="1"/>
        <v>9.6091688942467283E-4</v>
      </c>
      <c r="K31">
        <f t="shared" si="2"/>
        <v>7.4183215449252868E-4</v>
      </c>
      <c r="M31">
        <f t="shared" si="10"/>
        <v>2.5253773969262975E-3</v>
      </c>
      <c r="N31">
        <f t="shared" si="3"/>
        <v>9.6184121297296235E-4</v>
      </c>
      <c r="O31">
        <f t="shared" si="4"/>
        <v>7.4238291207829135E-4</v>
      </c>
      <c r="Q31">
        <f ca="1">M31*EXP(-Q$1*(ROW()-ROW(M$8)))</f>
        <v>2.6851142567344394E-3</v>
      </c>
      <c r="R31">
        <f ca="1">N31*EXP(-R$1*(ROW()-ROW(N$8)))</f>
        <v>9.4546251499058739E-4</v>
      </c>
      <c r="S31">
        <f ca="1">O31*EXP(-S$1*(ROW()-ROW(O$8)))</f>
        <v>7.2046704470963305E-4</v>
      </c>
      <c r="U31" t="str">
        <f t="shared" si="11"/>
        <v>2021-47</v>
      </c>
      <c r="V31">
        <f t="shared" ca="1" si="16"/>
        <v>3.5674632683778927E-2</v>
      </c>
      <c r="W31">
        <f t="shared" ca="1" si="17"/>
        <v>1.6592660528798726E-2</v>
      </c>
      <c r="X31">
        <f t="shared" ca="1" si="18"/>
        <v>1.2118099712541793E-2</v>
      </c>
      <c r="Z31">
        <f t="shared" ca="1" si="6"/>
        <v>0.46511090039459113</v>
      </c>
      <c r="AA31">
        <f t="shared" ca="1" si="7"/>
        <v>0.33968393788261292</v>
      </c>
      <c r="AB31">
        <f t="shared" ca="1" si="8"/>
        <v>0.73032891208189621</v>
      </c>
      <c r="AD31" t="str">
        <f t="shared" si="9"/>
        <v>2021-47</v>
      </c>
      <c r="AE31">
        <f t="shared" ca="1" si="13"/>
        <v>1.0891477941974546</v>
      </c>
      <c r="AF31">
        <f t="shared" ca="1" si="14"/>
        <v>1.1901806851371459</v>
      </c>
      <c r="AG31">
        <f t="shared" ca="1" si="15"/>
        <v>1.0927632516706682</v>
      </c>
      <c r="AH31" cm="1">
        <f t="array" aca="1" ref="AH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1.0387919120437592</v>
      </c>
      <c r="AI31" cm="1">
        <f t="array" aca="1" ref="AI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1.1419446992721773</v>
      </c>
      <c r="AJ31" cm="1">
        <f t="array" aca="1" ref="AJ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1.1473545317052731</v>
      </c>
      <c r="AK31" cm="1">
        <f t="array" aca="1" ref="AK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1.2346053675041373</v>
      </c>
      <c r="AL31" cm="1">
        <f t="array" aca="1" ref="AL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1.0442527287243322</v>
      </c>
      <c r="AM31" cm="1">
        <f t="array" aca="1" ref="AM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1.1435273199243761</v>
      </c>
    </row>
    <row r="32" spans="1:39" x14ac:dyDescent="0.25">
      <c r="A32" s="1" t="s">
        <v>55</v>
      </c>
      <c r="B32">
        <v>163540</v>
      </c>
      <c r="C32">
        <v>171546</v>
      </c>
      <c r="D32">
        <v>584604</v>
      </c>
      <c r="E32">
        <v>407</v>
      </c>
      <c r="F32">
        <v>190</v>
      </c>
      <c r="G32">
        <v>493</v>
      </c>
      <c r="I32">
        <f t="shared" si="0"/>
        <v>2.4886877828054297E-3</v>
      </c>
      <c r="J32">
        <f t="shared" si="1"/>
        <v>1.1075746447017126E-3</v>
      </c>
      <c r="K32">
        <f t="shared" si="2"/>
        <v>8.4330589595692132E-4</v>
      </c>
      <c r="M32">
        <f t="shared" si="10"/>
        <v>2.4948980961229847E-3</v>
      </c>
      <c r="N32">
        <f t="shared" si="3"/>
        <v>1.1088028400883612E-3</v>
      </c>
      <c r="O32">
        <f t="shared" si="4"/>
        <v>8.4401771113093839E-4</v>
      </c>
      <c r="Q32">
        <f ca="1">M32*EXP(-Q$1*(ROW()-ROW(M$8)))</f>
        <v>2.6597903188285816E-3</v>
      </c>
      <c r="R32">
        <f ca="1">N32*EXP(-R$1*(ROW()-ROW(N$8)))</f>
        <v>1.0891080185917159E-3</v>
      </c>
      <c r="S32">
        <f ca="1">O32*EXP(-S$1*(ROW()-ROW(O$8)))</f>
        <v>8.1803501607394767E-4</v>
      </c>
      <c r="U32" t="str">
        <f t="shared" si="11"/>
        <v>2021-48</v>
      </c>
      <c r="V32">
        <f t="shared" ca="1" si="16"/>
        <v>3.8334423002607511E-2</v>
      </c>
      <c r="W32">
        <f t="shared" ca="1" si="17"/>
        <v>1.7681768547390442E-2</v>
      </c>
      <c r="X32">
        <f t="shared" ca="1" si="18"/>
        <v>1.2936134728615741E-2</v>
      </c>
      <c r="Z32">
        <f t="shared" ca="1" si="6"/>
        <v>0.46125041574742698</v>
      </c>
      <c r="AA32">
        <f t="shared" ca="1" si="7"/>
        <v>0.33745479168255182</v>
      </c>
      <c r="AB32">
        <f t="shared" ca="1" si="8"/>
        <v>0.73160864502577805</v>
      </c>
      <c r="AD32" t="str">
        <f t="shared" si="9"/>
        <v>2021-48</v>
      </c>
      <c r="AE32">
        <f t="shared" ca="1" si="13"/>
        <v>1.0801077172299509</v>
      </c>
      <c r="AF32">
        <f t="shared" ca="1" si="14"/>
        <v>1.1823702282512616</v>
      </c>
      <c r="AG32">
        <f t="shared" ca="1" si="15"/>
        <v>1.0946780671872003</v>
      </c>
      <c r="AH32" cm="1">
        <f t="array" aca="1" ref="AH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1.0319201845900334</v>
      </c>
      <c r="AI32" cm="1">
        <f t="array" aca="1" ref="AI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1.1305454610166206</v>
      </c>
      <c r="AJ32" cm="1">
        <f t="array" aca="1" ref="AJ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1.1413676729783013</v>
      </c>
      <c r="AK32" cm="1">
        <f t="array" aca="1" ref="AK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1.224845761582664</v>
      </c>
      <c r="AL32" cm="1">
        <f t="array" aca="1" ref="AL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1.0477428718503556</v>
      </c>
      <c r="AM32" cm="1">
        <f t="array" aca="1" ref="AM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1.1437157941856704</v>
      </c>
    </row>
    <row r="33" spans="1:39" x14ac:dyDescent="0.25">
      <c r="A33" s="1" t="s">
        <v>56</v>
      </c>
      <c r="B33">
        <v>163133</v>
      </c>
      <c r="C33">
        <v>171356</v>
      </c>
      <c r="D33">
        <v>584111</v>
      </c>
      <c r="E33">
        <v>407</v>
      </c>
      <c r="F33">
        <v>174</v>
      </c>
      <c r="G33">
        <v>461</v>
      </c>
      <c r="I33">
        <f t="shared" si="0"/>
        <v>2.4948968019959175E-3</v>
      </c>
      <c r="J33">
        <f t="shared" si="1"/>
        <v>1.0154298653096477E-3</v>
      </c>
      <c r="K33">
        <f t="shared" si="2"/>
        <v>7.8923355321163272E-4</v>
      </c>
      <c r="M33">
        <f t="shared" si="10"/>
        <v>2.5011381842619247E-3</v>
      </c>
      <c r="N33">
        <f t="shared" si="3"/>
        <v>1.0164620987097605E-3</v>
      </c>
      <c r="O33">
        <f t="shared" si="4"/>
        <v>7.8985697587113533E-4</v>
      </c>
      <c r="Q33">
        <f ca="1">M33*EXP(-Q$1*(ROW()-ROW(M$8)))</f>
        <v>2.6735627626819775E-3</v>
      </c>
      <c r="R33">
        <f ca="1">N33*EXP(-R$1*(ROW()-ROW(N$8)))</f>
        <v>9.976621780436218E-4</v>
      </c>
      <c r="S33">
        <f ca="1">O33*EXP(-S$1*(ROW()-ROW(O$8)))</f>
        <v>7.6454485960815357E-4</v>
      </c>
      <c r="U33" t="str">
        <f t="shared" si="11"/>
        <v>2021-49</v>
      </c>
      <c r="V33">
        <f t="shared" ca="1" si="16"/>
        <v>4.1007985765289488E-2</v>
      </c>
      <c r="W33">
        <f t="shared" ca="1" si="17"/>
        <v>1.8679430725434064E-2</v>
      </c>
      <c r="X33">
        <f t="shared" ca="1" si="18"/>
        <v>1.3700679588223894E-2</v>
      </c>
      <c r="Z33">
        <f t="shared" ca="1" si="6"/>
        <v>0.45550715005478154</v>
      </c>
      <c r="AA33">
        <f t="shared" ca="1" si="7"/>
        <v>0.33409784295771483</v>
      </c>
      <c r="AB33">
        <f t="shared" ca="1" si="8"/>
        <v>0.73346344380661121</v>
      </c>
      <c r="AD33" t="str">
        <f t="shared" si="9"/>
        <v>2021-49</v>
      </c>
      <c r="AE33">
        <f t="shared" ca="1" si="13"/>
        <v>1.0666587416085931</v>
      </c>
      <c r="AF33">
        <f t="shared" ca="1" si="14"/>
        <v>1.170608189815763</v>
      </c>
      <c r="AG33">
        <f t="shared" ca="1" si="15"/>
        <v>1.0974533317473287</v>
      </c>
      <c r="AH33" cm="1">
        <f t="array" aca="1" ref="AH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1.0205474837561941</v>
      </c>
      <c r="AI33" cm="1">
        <f t="array" aca="1" ref="AI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1.1148534381393225</v>
      </c>
      <c r="AJ33" cm="1">
        <f t="array" aca="1" ref="AJ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1.131349010598691</v>
      </c>
      <c r="AK33" cm="1">
        <f t="array" aca="1" ref="AK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1.2112297100419835</v>
      </c>
      <c r="AL33" cm="1">
        <f t="array" aca="1" ref="AL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1.0517896520132173</v>
      </c>
      <c r="AM33" cm="1">
        <f t="array" aca="1" ref="AM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1.1450995102090786</v>
      </c>
    </row>
    <row r="34" spans="1:39" x14ac:dyDescent="0.25">
      <c r="A34" s="1" t="s">
        <v>57</v>
      </c>
      <c r="B34">
        <v>162726</v>
      </c>
      <c r="C34">
        <v>171182</v>
      </c>
      <c r="D34">
        <v>583650</v>
      </c>
      <c r="E34">
        <v>393</v>
      </c>
      <c r="F34">
        <v>158</v>
      </c>
      <c r="G34">
        <v>417</v>
      </c>
      <c r="I34">
        <f t="shared" si="0"/>
        <v>2.4151026879539838E-3</v>
      </c>
      <c r="J34">
        <f t="shared" si="1"/>
        <v>9.2299424004860329E-4</v>
      </c>
      <c r="K34">
        <f t="shared" si="2"/>
        <v>7.1446928810074532E-4</v>
      </c>
      <c r="M34">
        <f t="shared" si="10"/>
        <v>2.4209507121029368E-3</v>
      </c>
      <c r="N34">
        <f t="shared" si="3"/>
        <v>9.2384701116603597E-4</v>
      </c>
      <c r="O34">
        <f t="shared" si="4"/>
        <v>7.149801498956877E-4</v>
      </c>
      <c r="Q34">
        <f ca="1">M34*EXP(-Q$1*(ROW()-ROW(M$8)))</f>
        <v>2.5947573622641957E-3</v>
      </c>
      <c r="R34">
        <f ca="1">N34*EXP(-R$1*(ROW()-ROW(N$8)))</f>
        <v>9.0608318210124588E-4</v>
      </c>
      <c r="S34">
        <f ca="1">O34*EXP(-S$1*(ROW()-ROW(O$8)))</f>
        <v>6.911664991919778E-4</v>
      </c>
      <c r="U34" t="str">
        <f t="shared" si="11"/>
        <v>2021-50</v>
      </c>
      <c r="V34">
        <f t="shared" ca="1" si="16"/>
        <v>4.3602743127553682E-2</v>
      </c>
      <c r="W34">
        <f t="shared" ca="1" si="17"/>
        <v>1.958551390753531E-2</v>
      </c>
      <c r="X34">
        <f t="shared" ca="1" si="18"/>
        <v>1.4391846087415871E-2</v>
      </c>
      <c r="Z34">
        <f t="shared" ca="1" si="6"/>
        <v>0.44918077402241985</v>
      </c>
      <c r="AA34">
        <f t="shared" ca="1" si="7"/>
        <v>0.3300674465667115</v>
      </c>
      <c r="AB34">
        <f t="shared" ca="1" si="8"/>
        <v>0.73482095774258793</v>
      </c>
      <c r="AD34" t="str">
        <f t="shared" si="9"/>
        <v>2021-50</v>
      </c>
      <c r="AE34">
        <f t="shared" ca="1" si="13"/>
        <v>1.0518442995151811</v>
      </c>
      <c r="AF34">
        <f t="shared" ca="1" si="14"/>
        <v>1.1564865331724739</v>
      </c>
      <c r="AG34">
        <f t="shared" ca="1" si="15"/>
        <v>1.0994845279910013</v>
      </c>
      <c r="AH34" cm="1">
        <f t="array" aca="1" ref="AH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1.0076095708294861</v>
      </c>
      <c r="AI34" cm="1">
        <f t="array" aca="1" ref="AI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1.0980209621389252</v>
      </c>
      <c r="AJ34" cm="1">
        <f t="array" aca="1" ref="AJ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1.1188287250590656</v>
      </c>
      <c r="AK34" cm="1">
        <f t="array" aca="1" ref="AK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1.1954118369088886</v>
      </c>
      <c r="AL34" cm="1">
        <f t="array" aca="1" ref="AL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1.0548978142409853</v>
      </c>
      <c r="AM34" cm="1">
        <f t="array" aca="1" ref="AM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1.1459557608064552</v>
      </c>
    </row>
    <row r="35" spans="1:39" x14ac:dyDescent="0.25">
      <c r="A35" s="1" t="s">
        <v>58</v>
      </c>
      <c r="B35">
        <v>162333</v>
      </c>
      <c r="C35">
        <v>171024</v>
      </c>
      <c r="D35">
        <v>583233</v>
      </c>
      <c r="E35">
        <v>371</v>
      </c>
      <c r="F35">
        <v>148</v>
      </c>
      <c r="G35">
        <v>397</v>
      </c>
      <c r="I35">
        <f t="shared" si="0"/>
        <v>2.2854256374243067E-3</v>
      </c>
      <c r="J35">
        <f t="shared" si="1"/>
        <v>8.6537561979605198E-4</v>
      </c>
      <c r="K35">
        <f t="shared" si="2"/>
        <v>6.8068850699463165E-4</v>
      </c>
      <c r="M35">
        <f t="shared" si="10"/>
        <v>2.2906617738963578E-3</v>
      </c>
      <c r="N35">
        <f t="shared" si="3"/>
        <v>8.661251975241505E-4</v>
      </c>
      <c r="O35">
        <f t="shared" si="4"/>
        <v>6.8115218577723276E-4</v>
      </c>
      <c r="Q35">
        <f ca="1">M35*EXP(-Q$1*(ROW()-ROW(M$8)))</f>
        <v>2.4616702746466158E-3</v>
      </c>
      <c r="R35">
        <f ca="1">N35*EXP(-R$1*(ROW()-ROW(N$8)))</f>
        <v>8.488371479957712E-4</v>
      </c>
      <c r="S35">
        <f ca="1">O35*EXP(-S$1*(ROW()-ROW(O$8)))</f>
        <v>6.5760791284847329E-4</v>
      </c>
      <c r="U35" t="str">
        <f t="shared" si="11"/>
        <v>2021-51</v>
      </c>
      <c r="V35">
        <f t="shared" ca="1" si="16"/>
        <v>4.6064413402200299E-2</v>
      </c>
      <c r="W35">
        <f t="shared" ca="1" si="17"/>
        <v>2.043435105553108E-2</v>
      </c>
      <c r="X35">
        <f t="shared" ca="1" si="18"/>
        <v>1.5049454000264344E-2</v>
      </c>
      <c r="Z35">
        <f t="shared" ca="1" si="6"/>
        <v>0.44360384831374011</v>
      </c>
      <c r="AA35">
        <f t="shared" ca="1" si="7"/>
        <v>0.32670456191124525</v>
      </c>
      <c r="AB35">
        <f t="shared" ca="1" si="8"/>
        <v>0.73647819592444674</v>
      </c>
      <c r="AD35" t="str">
        <f t="shared" si="9"/>
        <v>2021-51</v>
      </c>
      <c r="AE35">
        <f t="shared" ca="1" si="13"/>
        <v>1.0387848413755019</v>
      </c>
      <c r="AF35">
        <f t="shared" ca="1" si="14"/>
        <v>1.144703696491326</v>
      </c>
      <c r="AG35">
        <f t="shared" ca="1" si="15"/>
        <v>1.1019641901739463</v>
      </c>
      <c r="AH35" cm="1">
        <f t="array" aca="1" ref="AH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0.99615799555820772</v>
      </c>
      <c r="AI35" cm="1">
        <f t="array" aca="1" ref="AI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1.0832357432084416</v>
      </c>
      <c r="AJ35" cm="1">
        <f t="array" aca="1" ref="AJ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1.1084003607703103</v>
      </c>
      <c r="AK35" cm="1">
        <f t="array" aca="1" ref="AK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1.1821960720494966</v>
      </c>
      <c r="AL35" cm="1">
        <f t="array" aca="1" ref="AL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1.0582946336887149</v>
      </c>
      <c r="AM35" cm="1">
        <f t="array" aca="1" ref="AM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1.1474357308164342</v>
      </c>
    </row>
    <row r="36" spans="1:39" x14ac:dyDescent="0.25">
      <c r="A36" s="1" t="s">
        <v>59</v>
      </c>
      <c r="B36">
        <v>161962</v>
      </c>
      <c r="C36">
        <v>170876</v>
      </c>
      <c r="D36">
        <v>582836</v>
      </c>
      <c r="E36">
        <v>352</v>
      </c>
      <c r="F36">
        <v>140</v>
      </c>
      <c r="G36">
        <v>348</v>
      </c>
      <c r="I36">
        <f t="shared" si="0"/>
        <v>2.1733493041577656E-3</v>
      </c>
      <c r="J36">
        <f t="shared" si="1"/>
        <v>8.1930756806105015E-4</v>
      </c>
      <c r="K36">
        <f t="shared" si="2"/>
        <v>5.9708048233122178E-4</v>
      </c>
      <c r="M36">
        <f t="shared" si="10"/>
        <v>2.1780839004936102E-3</v>
      </c>
      <c r="N36">
        <f t="shared" si="3"/>
        <v>8.199794293194001E-4</v>
      </c>
      <c r="O36">
        <f t="shared" si="4"/>
        <v>5.9743721819337909E-4</v>
      </c>
      <c r="Q36">
        <f ca="1">M36*EXP(-Q$1*(ROW()-ROW(M$8)))</f>
        <v>2.3469380484515533E-3</v>
      </c>
      <c r="R36">
        <f ca="1">N36*EXP(-R$1*(ROW()-ROW(N$8)))</f>
        <v>8.0301258985498178E-4</v>
      </c>
      <c r="S36">
        <f ca="1">O36*EXP(-S$1*(ROW()-ROW(O$8)))</f>
        <v>5.7603560798812048E-4</v>
      </c>
      <c r="U36" t="str">
        <f t="shared" si="11"/>
        <v>2021-52</v>
      </c>
      <c r="V36">
        <f t="shared" ca="1" si="16"/>
        <v>4.8411351450651854E-2</v>
      </c>
      <c r="W36">
        <f t="shared" ca="1" si="17"/>
        <v>2.1237363645386063E-2</v>
      </c>
      <c r="X36">
        <f t="shared" ca="1" si="18"/>
        <v>1.5625489608252465E-2</v>
      </c>
      <c r="Z36">
        <f t="shared" ca="1" si="6"/>
        <v>0.43868561833136149</v>
      </c>
      <c r="AA36">
        <f t="shared" ca="1" si="7"/>
        <v>0.32276499498635808</v>
      </c>
      <c r="AB36">
        <f t="shared" ca="1" si="8"/>
        <v>0.73575467601164291</v>
      </c>
      <c r="AD36" t="str">
        <f t="shared" si="9"/>
        <v>2021-52</v>
      </c>
      <c r="AE36">
        <f t="shared" ca="1" si="13"/>
        <v>1.0272678476174133</v>
      </c>
      <c r="AF36">
        <f t="shared" ca="1" si="14"/>
        <v>1.1309002870895362</v>
      </c>
      <c r="AG36">
        <f t="shared" ca="1" si="15"/>
        <v>1.1008816149677831</v>
      </c>
      <c r="AH36" cm="1">
        <f t="array" aca="1" ref="AH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0.98603652303698719</v>
      </c>
      <c r="AI36" cm="1">
        <f t="array" aca="1" ref="AI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1.0702232687063749</v>
      </c>
      <c r="AJ36" cm="1">
        <f t="array" aca="1" ref="AJ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1.0958524652330734</v>
      </c>
      <c r="AK36" cm="1">
        <f t="array" aca="1" ref="AK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1.1670690169658764</v>
      </c>
      <c r="AL36" cm="1">
        <f t="array" aca="1" ref="AL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1.0581364186154592</v>
      </c>
      <c r="AM36" cm="1">
        <f t="array" aca="1" ref="AM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1.1453535752600437</v>
      </c>
    </row>
    <row r="37" spans="1:39" x14ac:dyDescent="0.25">
      <c r="A37" s="1" t="s">
        <v>60</v>
      </c>
      <c r="B37">
        <v>161610</v>
      </c>
      <c r="C37">
        <v>170736</v>
      </c>
      <c r="D37">
        <v>582488</v>
      </c>
      <c r="E37">
        <v>305</v>
      </c>
      <c r="F37">
        <v>123</v>
      </c>
      <c r="G37">
        <v>351</v>
      </c>
      <c r="I37">
        <f t="shared" si="0"/>
        <v>1.8872594517665986E-3</v>
      </c>
      <c r="J37">
        <f t="shared" si="1"/>
        <v>7.2041045825133542E-4</v>
      </c>
      <c r="K37">
        <f t="shared" si="2"/>
        <v>6.0258752111631484E-4</v>
      </c>
      <c r="M37">
        <f t="shared" si="10"/>
        <v>1.8908284980035232E-3</v>
      </c>
      <c r="N37">
        <f t="shared" si="3"/>
        <v>7.2092985486060248E-4</v>
      </c>
      <c r="O37">
        <f t="shared" si="4"/>
        <v>6.029508700423448E-4</v>
      </c>
      <c r="Q37">
        <f ca="1">M37*EXP(-Q$1*(ROW()-ROW(M$8)))</f>
        <v>2.0428537116560278E-3</v>
      </c>
      <c r="R37">
        <f ca="1">N37*EXP(-R$1*(ROW()-ROW(N$8)))</f>
        <v>7.0548551350205506E-4</v>
      </c>
      <c r="S37">
        <f ca="1">O37*EXP(-S$1*(ROW()-ROW(O$8)))</f>
        <v>5.8059482841963587E-4</v>
      </c>
      <c r="U37" t="str">
        <f t="shared" si="11"/>
        <v>2022-01</v>
      </c>
      <c r="V37">
        <f t="shared" ca="1" si="16"/>
        <v>5.0454205162307884E-2</v>
      </c>
      <c r="W37">
        <f t="shared" ca="1" si="17"/>
        <v>2.1942849158888118E-2</v>
      </c>
      <c r="X37">
        <f t="shared" ca="1" si="18"/>
        <v>1.62060844366721E-2</v>
      </c>
      <c r="Z37">
        <f t="shared" ca="1" si="6"/>
        <v>0.43490624990126009</v>
      </c>
      <c r="AA37">
        <f t="shared" ca="1" si="7"/>
        <v>0.32120383988882956</v>
      </c>
      <c r="AB37">
        <f t="shared" ca="1" si="8"/>
        <v>0.73855880425207687</v>
      </c>
      <c r="AD37" t="str">
        <f t="shared" si="9"/>
        <v>2022-01</v>
      </c>
      <c r="AE37">
        <f t="shared" ca="1" si="13"/>
        <v>1.018417720076622</v>
      </c>
      <c r="AF37">
        <f t="shared" ca="1" si="14"/>
        <v>1.1254303297663732</v>
      </c>
      <c r="AG37">
        <f t="shared" ca="1" si="15"/>
        <v>1.1050773249327399</v>
      </c>
      <c r="AH37" cm="1">
        <f t="array" aca="1" ref="AH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0.97829291408260732</v>
      </c>
      <c r="AI37" cm="1">
        <f t="array" aca="1" ref="AI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1.0601882499973678</v>
      </c>
      <c r="AJ37" cm="1">
        <f t="array" aca="1" ref="AJ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1.0912538609915756</v>
      </c>
      <c r="AK37" cm="1">
        <f t="array" aca="1" ref="AK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1.1606771553661661</v>
      </c>
      <c r="AL37" cm="1">
        <f t="array" aca="1" ref="AL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1.0629325975286907</v>
      </c>
      <c r="AM37" cm="1">
        <f t="array" aca="1" ref="AM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1.1488930689676566</v>
      </c>
    </row>
    <row r="38" spans="1:39" x14ac:dyDescent="0.25">
      <c r="A38" s="1" t="s">
        <v>61</v>
      </c>
      <c r="B38">
        <v>161305</v>
      </c>
      <c r="C38">
        <v>170613</v>
      </c>
      <c r="D38">
        <v>582137</v>
      </c>
      <c r="E38">
        <v>289</v>
      </c>
      <c r="F38">
        <v>132</v>
      </c>
      <c r="G38">
        <v>352</v>
      </c>
      <c r="I38">
        <f t="shared" si="0"/>
        <v>1.7916369610365456E-3</v>
      </c>
      <c r="J38">
        <f t="shared" si="1"/>
        <v>7.7368078634101737E-4</v>
      </c>
      <c r="K38">
        <f t="shared" si="2"/>
        <v>6.0466866046995807E-4</v>
      </c>
      <c r="M38">
        <f t="shared" si="10"/>
        <v>1.7948531672903002E-3</v>
      </c>
      <c r="N38">
        <f t="shared" si="3"/>
        <v>7.7427987045243203E-4</v>
      </c>
      <c r="O38">
        <f t="shared" si="4"/>
        <v>6.050345243310616E-4</v>
      </c>
      <c r="Q38">
        <f ca="1">M38*EXP(-Q$1*(ROW()-ROW(M$8)))</f>
        <v>1.9443397833714209E-3</v>
      </c>
      <c r="R38">
        <f ca="1">N38*EXP(-R$1*(ROW()-ROW(N$8)))</f>
        <v>7.5712702997824744E-4</v>
      </c>
      <c r="S38">
        <f ca="1">O38*EXP(-S$1*(ROW()-ROW(O$8)))</f>
        <v>5.8184267934154174E-4</v>
      </c>
      <c r="U38" t="str">
        <f t="shared" si="11"/>
        <v>2022-02</v>
      </c>
      <c r="V38">
        <f t="shared" ca="1" si="16"/>
        <v>5.2398544945679304E-2</v>
      </c>
      <c r="W38">
        <f t="shared" ca="1" si="17"/>
        <v>2.2699976188866367E-2</v>
      </c>
      <c r="X38">
        <f t="shared" ca="1" si="18"/>
        <v>1.6787927116013641E-2</v>
      </c>
      <c r="Z38">
        <f t="shared" ca="1" si="6"/>
        <v>0.43321768213981998</v>
      </c>
      <c r="AA38">
        <f t="shared" ca="1" si="7"/>
        <v>0.32038918510843012</v>
      </c>
      <c r="AB38">
        <f t="shared" ca="1" si="8"/>
        <v>0.73955703637467241</v>
      </c>
      <c r="AD38" t="str">
        <f t="shared" si="9"/>
        <v>2022-02</v>
      </c>
      <c r="AE38">
        <f t="shared" ca="1" si="13"/>
        <v>1.0144636096673301</v>
      </c>
      <c r="AF38">
        <f t="shared" ca="1" si="14"/>
        <v>1.1225759516914784</v>
      </c>
      <c r="AG38">
        <f t="shared" ca="1" si="15"/>
        <v>1.1065709415240645</v>
      </c>
      <c r="AH38" cm="1">
        <f t="array" aca="1" ref="AH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0.9752212211093727</v>
      </c>
      <c r="AI38" cm="1">
        <f t="array" aca="1" ref="AI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1.0552850912827394</v>
      </c>
      <c r="AJ38" cm="1">
        <f t="array" aca="1" ref="AJ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1.0891267277505672</v>
      </c>
      <c r="AK38" cm="1">
        <f t="array" aca="1" ref="AK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1.1570524670886926</v>
      </c>
      <c r="AL38" cm="1">
        <f t="array" aca="1" ref="AL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1.0651306104191065</v>
      </c>
      <c r="AM38" cm="1">
        <f t="array" aca="1" ref="AM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1.149623564140777</v>
      </c>
    </row>
    <row r="39" spans="1:39" x14ac:dyDescent="0.25">
      <c r="A39" s="1" t="s">
        <v>62</v>
      </c>
      <c r="B39">
        <v>161016</v>
      </c>
      <c r="C39">
        <v>170481</v>
      </c>
      <c r="D39">
        <v>581785</v>
      </c>
      <c r="E39">
        <v>246</v>
      </c>
      <c r="F39">
        <v>126</v>
      </c>
      <c r="G39">
        <v>318</v>
      </c>
      <c r="I39">
        <f t="shared" si="0"/>
        <v>1.5277984796541958E-3</v>
      </c>
      <c r="J39">
        <f t="shared" si="1"/>
        <v>7.3908529396237701E-4</v>
      </c>
      <c r="K39">
        <f t="shared" si="2"/>
        <v>5.4659367292040869E-4</v>
      </c>
      <c r="M39">
        <f t="shared" si="10"/>
        <v>1.5301365179885495E-3</v>
      </c>
      <c r="N39">
        <f t="shared" si="3"/>
        <v>7.3963197877426545E-4</v>
      </c>
      <c r="O39">
        <f t="shared" si="4"/>
        <v>5.4689261458678554E-4</v>
      </c>
      <c r="Q39">
        <f ca="1">M39*EXP(-Q$1*(ROW()-ROW(M$8)))</f>
        <v>1.6620019332434025E-3</v>
      </c>
      <c r="R39">
        <f ca="1">N39*EXP(-R$1*(ROW()-ROW(N$8)))</f>
        <v>7.2270682352809429E-4</v>
      </c>
      <c r="S39">
        <f ca="1">O39*EXP(-S$1*(ROW()-ROW(O$8)))</f>
        <v>5.2524467315809872E-4</v>
      </c>
      <c r="U39" t="str">
        <f t="shared" si="11"/>
        <v>2022-03</v>
      </c>
      <c r="V39">
        <f t="shared" ca="1" si="16"/>
        <v>5.4060546878922706E-2</v>
      </c>
      <c r="W39">
        <f t="shared" ca="1" si="17"/>
        <v>2.342268301239446E-2</v>
      </c>
      <c r="X39">
        <f t="shared" ca="1" si="18"/>
        <v>1.7313171789171741E-2</v>
      </c>
      <c r="Z39">
        <f t="shared" ca="1" si="6"/>
        <v>0.43326759281317162</v>
      </c>
      <c r="AA39">
        <f t="shared" ca="1" si="7"/>
        <v>0.32025520992133827</v>
      </c>
      <c r="AB39">
        <f t="shared" ca="1" si="8"/>
        <v>0.73916262197674876</v>
      </c>
      <c r="AD39" t="str">
        <f t="shared" si="9"/>
        <v>2022-03</v>
      </c>
      <c r="AE39">
        <f t="shared" ca="1" si="13"/>
        <v>1.0145804852334406</v>
      </c>
      <c r="AF39">
        <f t="shared" ca="1" si="14"/>
        <v>1.1221065309677365</v>
      </c>
      <c r="AG39">
        <f t="shared" ca="1" si="15"/>
        <v>1.1059807943275746</v>
      </c>
      <c r="AH39" cm="1">
        <f t="array" aca="1" ref="AH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0.97596766112257605</v>
      </c>
      <c r="AI39" cm="1">
        <f t="array" aca="1" ref="AI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1.0547209728573581</v>
      </c>
      <c r="AJ39" cm="1">
        <f t="array" aca="1" ref="AJ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1.0892021304991122</v>
      </c>
      <c r="AK39" cm="1">
        <f t="array" aca="1" ref="AK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1.1560049614147114</v>
      </c>
      <c r="AL39" cm="1">
        <f t="array" aca="1" ref="AL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1.0652411976776479</v>
      </c>
      <c r="AM39" cm="1">
        <f t="array" aca="1" ref="AM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1.148278455703891</v>
      </c>
    </row>
    <row r="40" spans="1:39" x14ac:dyDescent="0.25">
      <c r="A40" s="1" t="s">
        <v>63</v>
      </c>
      <c r="B40">
        <v>160770</v>
      </c>
      <c r="C40">
        <v>170355</v>
      </c>
      <c r="D40">
        <v>581467</v>
      </c>
      <c r="E40">
        <v>235</v>
      </c>
      <c r="F40">
        <v>140</v>
      </c>
      <c r="G40">
        <v>354</v>
      </c>
      <c r="I40">
        <f t="shared" ref="I40:I71" si="19">E40/B40</f>
        <v>1.4617154941842384E-3</v>
      </c>
      <c r="J40">
        <f t="shared" ref="J40:J71" si="20">F40/C40</f>
        <v>8.2181327228434743E-4</v>
      </c>
      <c r="K40">
        <f t="shared" ref="K40:K71" si="21">G40/D40</f>
        <v>6.0880497087538931E-4</v>
      </c>
      <c r="M40">
        <f t="shared" si="10"/>
        <v>1.4638554954656572E-3</v>
      </c>
      <c r="N40">
        <f t="shared" si="3"/>
        <v>8.2248925119626879E-4</v>
      </c>
      <c r="O40">
        <f t="shared" si="4"/>
        <v>6.0917585899343801E-4</v>
      </c>
      <c r="Q40">
        <f ca="1">M40*EXP(-Q$1*(ROW()-ROW(M$8)))</f>
        <v>1.5942545307050598E-3</v>
      </c>
      <c r="R40">
        <f ca="1">N40*EXP(-R$1*(ROW()-ROW(N$8)))</f>
        <v>8.0306814430962934E-4</v>
      </c>
      <c r="S40">
        <f ca="1">O40*EXP(-S$1*(ROW()-ROW(O$8)))</f>
        <v>5.8430077591835891E-4</v>
      </c>
      <c r="U40" t="str">
        <f t="shared" si="11"/>
        <v>2022-04</v>
      </c>
      <c r="V40">
        <f t="shared" ca="1" si="16"/>
        <v>5.5654801409627766E-2</v>
      </c>
      <c r="W40">
        <f t="shared" ca="1" si="17"/>
        <v>2.4225751156704091E-2</v>
      </c>
      <c r="X40">
        <f t="shared" ca="1" si="18"/>
        <v>1.7897472565090101E-2</v>
      </c>
      <c r="Z40">
        <f t="shared" ref="Z40:Z71" ca="1" si="22">W40/V40</f>
        <v>0.43528591501744646</v>
      </c>
      <c r="AA40">
        <f t="shared" ref="AA40:AA71" ca="1" si="23">X40/V40</f>
        <v>0.32158002745103687</v>
      </c>
      <c r="AB40">
        <f t="shared" ref="AB40:AB71" ca="1" si="24">X40/W40</f>
        <v>0.73877884938718441</v>
      </c>
      <c r="AD40" t="str">
        <f t="shared" ref="AD40:AD71" si="25">A40</f>
        <v>2022-04</v>
      </c>
      <c r="AE40">
        <f t="shared" ca="1" si="13"/>
        <v>1.0193067799190754</v>
      </c>
      <c r="AF40">
        <f t="shared" ca="1" si="14"/>
        <v>1.1267484114316968</v>
      </c>
      <c r="AG40">
        <f t="shared" ca="1" si="15"/>
        <v>1.1054065700624021</v>
      </c>
      <c r="AH40" cm="1">
        <f t="array" aca="1" ref="AH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0.98115762174980936</v>
      </c>
      <c r="AI40" cm="1">
        <f t="array" aca="1" ref="AI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1.0589392453946926</v>
      </c>
      <c r="AJ40" cm="1">
        <f t="array" aca="1" ref="AJ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1.0942294350009842</v>
      </c>
      <c r="AK40" cm="1">
        <f t="array" aca="1" ref="AK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1.1602338065989883</v>
      </c>
      <c r="AL40" cm="1">
        <f t="array" aca="1" ref="AL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1.0654042060814217</v>
      </c>
      <c r="AM40" cm="1">
        <f t="array" aca="1" ref="AM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1.1469108889961908</v>
      </c>
    </row>
    <row r="41" spans="1:39" x14ac:dyDescent="0.25">
      <c r="A41" s="1" t="s">
        <v>64</v>
      </c>
      <c r="B41">
        <v>160535</v>
      </c>
      <c r="C41">
        <v>170215</v>
      </c>
      <c r="D41">
        <v>581113</v>
      </c>
      <c r="E41">
        <v>273</v>
      </c>
      <c r="F41">
        <v>123</v>
      </c>
      <c r="G41">
        <v>360</v>
      </c>
      <c r="I41">
        <f t="shared" si="19"/>
        <v>1.7005637399943937E-3</v>
      </c>
      <c r="J41">
        <f t="shared" si="20"/>
        <v>7.2261551567135676E-4</v>
      </c>
      <c r="K41">
        <f t="shared" si="21"/>
        <v>6.1950085439492833E-4</v>
      </c>
      <c r="M41">
        <f t="shared" si="10"/>
        <v>1.7034609952170647E-3</v>
      </c>
      <c r="N41">
        <f t="shared" si="3"/>
        <v>7.2313809797055247E-4</v>
      </c>
      <c r="O41">
        <f t="shared" si="4"/>
        <v>6.1988489345330365E-4</v>
      </c>
      <c r="Q41">
        <f ca="1">M41*EXP(-Q$1*(ROW()-ROW(M$8)))</f>
        <v>1.8601576565074054E-3</v>
      </c>
      <c r="R41">
        <f ca="1">N41*EXP(-R$1*(ROW()-ROW(N$8)))</f>
        <v>7.0553587759910545E-4</v>
      </c>
      <c r="S41">
        <f ca="1">O41*EXP(-S$1*(ROW()-ROW(O$8)))</f>
        <v>5.9379838490078896E-4</v>
      </c>
      <c r="U41" t="str">
        <f t="shared" si="11"/>
        <v>2022-05</v>
      </c>
      <c r="V41">
        <f t="shared" ca="1" si="16"/>
        <v>5.7514959066135171E-2</v>
      </c>
      <c r="W41">
        <f t="shared" ca="1" si="17"/>
        <v>2.4931287034303196E-2</v>
      </c>
      <c r="X41">
        <f t="shared" ca="1" si="18"/>
        <v>1.8491270949990889E-2</v>
      </c>
      <c r="Z41">
        <f t="shared" ca="1" si="22"/>
        <v>0.43347482879428401</v>
      </c>
      <c r="AA41">
        <f t="shared" ca="1" si="23"/>
        <v>0.32150367922070827</v>
      </c>
      <c r="AB41">
        <f t="shared" ca="1" si="24"/>
        <v>0.7416893850906523</v>
      </c>
      <c r="AD41" t="str">
        <f t="shared" si="25"/>
        <v>2022-05</v>
      </c>
      <c r="AE41">
        <f t="shared" ca="1" si="13"/>
        <v>1.0150657686605016</v>
      </c>
      <c r="AF41">
        <f t="shared" ca="1" si="14"/>
        <v>1.1264809033780399</v>
      </c>
      <c r="AG41">
        <f t="shared" ca="1" si="15"/>
        <v>1.1097614934493987</v>
      </c>
      <c r="AH41" cm="1">
        <f t="array" aca="1" ref="AH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0.97766061090527667</v>
      </c>
      <c r="AI41" cm="1">
        <f t="array" aca="1" ref="AI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1.0539020425014995</v>
      </c>
      <c r="AJ41" cm="1">
        <f t="array" aca="1" ref="AJ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1.0945108572984694</v>
      </c>
      <c r="AK41" cm="1">
        <f t="array" aca="1" ref="AK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1.1593847765087668</v>
      </c>
      <c r="AL41" cm="1">
        <f t="array" aca="1" ref="AL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1.0702281053559457</v>
      </c>
      <c r="AM41" cm="1">
        <f t="array" aca="1" ref="AM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1.1507552139395865</v>
      </c>
    </row>
    <row r="42" spans="1:39" x14ac:dyDescent="0.25">
      <c r="A42" s="1" t="s">
        <v>65</v>
      </c>
      <c r="B42">
        <v>160262</v>
      </c>
      <c r="C42">
        <v>170092</v>
      </c>
      <c r="D42">
        <v>580753</v>
      </c>
      <c r="E42">
        <v>310</v>
      </c>
      <c r="F42">
        <v>157</v>
      </c>
      <c r="G42">
        <v>405</v>
      </c>
      <c r="I42">
        <f t="shared" si="19"/>
        <v>1.9343325304813368E-3</v>
      </c>
      <c r="J42">
        <f t="shared" si="20"/>
        <v>9.2302988970674698E-4</v>
      </c>
      <c r="K42">
        <f t="shared" si="21"/>
        <v>6.9737048280422141E-4</v>
      </c>
      <c r="M42">
        <f t="shared" si="10"/>
        <v>1.9380820310729097E-3</v>
      </c>
      <c r="N42">
        <f t="shared" si="3"/>
        <v>9.2388272673315337E-4</v>
      </c>
      <c r="O42">
        <f t="shared" si="4"/>
        <v>6.9785717610193238E-4</v>
      </c>
      <c r="Q42">
        <f ca="1">M42*EXP(-Q$1*(ROW()-ROW(M$8)))</f>
        <v>2.1220119399441976E-3</v>
      </c>
      <c r="R42">
        <f ca="1">N42*EXP(-R$1*(ROW()-ROW(N$8)))</f>
        <v>9.0072123333182516E-4</v>
      </c>
      <c r="S42">
        <f ca="1">O42*EXP(-S$1*(ROW()-ROW(O$8)))</f>
        <v>6.67619000983075E-4</v>
      </c>
      <c r="U42" t="str">
        <f t="shared" si="11"/>
        <v>2022-06</v>
      </c>
      <c r="V42">
        <f t="shared" ca="1" si="16"/>
        <v>5.963697100607937E-2</v>
      </c>
      <c r="W42">
        <f t="shared" ca="1" si="17"/>
        <v>2.5832008267635022E-2</v>
      </c>
      <c r="X42">
        <f t="shared" ca="1" si="18"/>
        <v>1.9158889950973965E-2</v>
      </c>
      <c r="Z42">
        <f t="shared" ca="1" si="22"/>
        <v>0.43315426373686411</v>
      </c>
      <c r="AA42">
        <f t="shared" ca="1" si="23"/>
        <v>0.32125860230260378</v>
      </c>
      <c r="AB42">
        <f t="shared" ca="1" si="24"/>
        <v>0.74167249222268861</v>
      </c>
      <c r="AD42" t="str">
        <f t="shared" si="25"/>
        <v>2022-06</v>
      </c>
      <c r="AE42">
        <f t="shared" ca="1" si="13"/>
        <v>1.0143151031205424</v>
      </c>
      <c r="AF42">
        <f t="shared" ca="1" si="14"/>
        <v>1.1256222056835916</v>
      </c>
      <c r="AG42">
        <f t="shared" ca="1" si="15"/>
        <v>1.1097362172963932</v>
      </c>
      <c r="AH42" cm="1">
        <f t="array" aca="1" ref="AH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0.97761994213416259</v>
      </c>
      <c r="AI42" cm="1">
        <f t="array" aca="1" ref="AI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1.0523876243486505</v>
      </c>
      <c r="AJ42" cm="1">
        <f t="array" aca="1" ref="AJ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1.0942564886523829</v>
      </c>
      <c r="AK42" cm="1">
        <f t="array" aca="1" ref="AK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1.1578869881670815</v>
      </c>
      <c r="AL42" cm="1">
        <f t="array" aca="1" ref="AL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1.0709355442981239</v>
      </c>
      <c r="AM42" cm="1">
        <f t="array" aca="1" ref="AM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1.1499426632500325</v>
      </c>
    </row>
    <row r="43" spans="1:39" x14ac:dyDescent="0.25">
      <c r="A43" s="1" t="s">
        <v>66</v>
      </c>
      <c r="B43">
        <v>159952</v>
      </c>
      <c r="C43">
        <v>169935</v>
      </c>
      <c r="D43">
        <v>580348</v>
      </c>
      <c r="E43">
        <v>307</v>
      </c>
      <c r="F43">
        <v>154</v>
      </c>
      <c r="G43">
        <v>386</v>
      </c>
      <c r="I43">
        <f t="shared" si="19"/>
        <v>1.9193257977393218E-3</v>
      </c>
      <c r="J43">
        <f t="shared" si="20"/>
        <v>9.0622885220819726E-4</v>
      </c>
      <c r="K43">
        <f t="shared" si="21"/>
        <v>6.6511817047702412E-4</v>
      </c>
      <c r="M43">
        <f t="shared" si="10"/>
        <v>1.9230172858971546E-3</v>
      </c>
      <c r="N43">
        <f t="shared" si="3"/>
        <v>9.0705091004603556E-4</v>
      </c>
      <c r="O43">
        <f t="shared" si="4"/>
        <v>6.6556087165862748E-4</v>
      </c>
      <c r="Q43">
        <f ca="1">M43*EXP(-Q$1*(ROW()-ROW(M$8)))</f>
        <v>2.1111396585327441E-3</v>
      </c>
      <c r="R43">
        <f ca="1">N43*EXP(-R$1*(ROW()-ROW(N$8)))</f>
        <v>8.8365127714424001E-4</v>
      </c>
      <c r="S43">
        <f ca="1">O43*EXP(-S$1*(ROW()-ROW(O$8)))</f>
        <v>6.3589308496321746E-4</v>
      </c>
      <c r="U43" t="str">
        <f t="shared" si="11"/>
        <v>2022-07</v>
      </c>
      <c r="V43">
        <f t="shared" ca="1" si="16"/>
        <v>6.1748110664612117E-2</v>
      </c>
      <c r="W43">
        <f t="shared" ca="1" si="17"/>
        <v>2.6715659544779263E-2</v>
      </c>
      <c r="X43">
        <f t="shared" ca="1" si="18"/>
        <v>1.9794783035937184E-2</v>
      </c>
      <c r="Z43">
        <f t="shared" ca="1" si="22"/>
        <v>0.43265549758901406</v>
      </c>
      <c r="AA43">
        <f t="shared" ca="1" si="23"/>
        <v>0.32057309645397114</v>
      </c>
      <c r="AB43">
        <f t="shared" ca="1" si="24"/>
        <v>0.74094307882454857</v>
      </c>
      <c r="AD43" t="str">
        <f t="shared" si="25"/>
        <v>2022-07</v>
      </c>
      <c r="AE43">
        <f t="shared" ca="1" si="13"/>
        <v>1.0131471450071325</v>
      </c>
      <c r="AF43">
        <f t="shared" ca="1" si="14"/>
        <v>1.1232203381543913</v>
      </c>
      <c r="AG43">
        <f t="shared" ca="1" si="15"/>
        <v>1.10864482389326</v>
      </c>
      <c r="AH43" cm="1">
        <f t="array" aca="1" ref="AH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0.97712936023263275</v>
      </c>
      <c r="AI43" cm="1">
        <f t="array" aca="1" ref="AI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1.0504925746901359</v>
      </c>
      <c r="AJ43" cm="1">
        <f t="array" aca="1" ref="AJ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1.0924554320506124</v>
      </c>
      <c r="AK43" cm="1">
        <f t="array" aca="1" ref="AK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1.1548516223453729</v>
      </c>
      <c r="AL43" cm="1">
        <f t="array" aca="1" ref="AL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1.0705559099442703</v>
      </c>
      <c r="AM43" cm="1">
        <f t="array" aca="1" ref="AM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1.148088889266232</v>
      </c>
    </row>
    <row r="44" spans="1:39" x14ac:dyDescent="0.25">
      <c r="A44" s="1" t="s">
        <v>67</v>
      </c>
      <c r="B44">
        <v>159645</v>
      </c>
      <c r="C44">
        <v>169781</v>
      </c>
      <c r="D44">
        <v>579962</v>
      </c>
      <c r="E44">
        <v>275</v>
      </c>
      <c r="F44">
        <v>129</v>
      </c>
      <c r="G44">
        <v>352</v>
      </c>
      <c r="I44">
        <f t="shared" si="19"/>
        <v>1.7225719565285478E-3</v>
      </c>
      <c r="J44">
        <f t="shared" si="20"/>
        <v>7.59802333594454E-4</v>
      </c>
      <c r="K44">
        <f t="shared" si="21"/>
        <v>6.0693631651728903E-4</v>
      </c>
      <c r="M44">
        <f t="shared" si="10"/>
        <v>1.7255447589537582E-3</v>
      </c>
      <c r="N44">
        <f t="shared" si="3"/>
        <v>7.6038010878395825E-4</v>
      </c>
      <c r="O44">
        <f t="shared" si="4"/>
        <v>6.0730493058900779E-4</v>
      </c>
      <c r="Q44">
        <f ca="1">M44*EXP(-Q$1*(ROW()-ROW(M$8)))</f>
        <v>1.8994073443543008E-3</v>
      </c>
      <c r="R44">
        <f ca="1">N44*EXP(-R$1*(ROW()-ROW(N$8)))</f>
        <v>7.4021125825792259E-4</v>
      </c>
      <c r="S44">
        <f ca="1">O44*EXP(-S$1*(ROW()-ROW(O$8)))</f>
        <v>5.7947847440974404E-4</v>
      </c>
      <c r="U44" t="str">
        <f t="shared" si="11"/>
        <v>2022-08</v>
      </c>
      <c r="V44">
        <f t="shared" ca="1" si="16"/>
        <v>6.3647518008966425E-2</v>
      </c>
      <c r="W44">
        <f t="shared" ca="1" si="17"/>
        <v>2.7455870803037186E-2</v>
      </c>
      <c r="X44">
        <f t="shared" ca="1" si="18"/>
        <v>2.0374261510346929E-2</v>
      </c>
      <c r="Z44">
        <f t="shared" ca="1" si="22"/>
        <v>0.43137378584298142</v>
      </c>
      <c r="AA44">
        <f t="shared" ca="1" si="23"/>
        <v>0.32011085660051469</v>
      </c>
      <c r="AB44">
        <f t="shared" ca="1" si="24"/>
        <v>0.74207303991586071</v>
      </c>
      <c r="AD44" t="str">
        <f t="shared" si="25"/>
        <v>2022-08</v>
      </c>
      <c r="AE44">
        <f t="shared" ca="1" si="13"/>
        <v>1.0101457672286196</v>
      </c>
      <c r="AF44">
        <f t="shared" ca="1" si="14"/>
        <v>1.12160074745807</v>
      </c>
      <c r="AG44">
        <f t="shared" ca="1" si="15"/>
        <v>1.1103355415082641</v>
      </c>
      <c r="AH44" cm="1">
        <f t="array" aca="1" ref="AH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0.97475125799282014</v>
      </c>
      <c r="AI44" cm="1">
        <f t="array" aca="1" ref="AI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1.0468254979747997</v>
      </c>
      <c r="AJ44" cm="1">
        <f t="array" aca="1" ref="AJ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1.0913385959035735</v>
      </c>
      <c r="AK44" cm="1">
        <f t="array" aca="1" ref="AK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1.1527020499599854</v>
      </c>
      <c r="AL44" cm="1">
        <f t="array" aca="1" ref="AL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1.072739935675719</v>
      </c>
      <c r="AM44" cm="1">
        <f t="array" aca="1" ref="AM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1.1492487356312329</v>
      </c>
    </row>
    <row r="45" spans="1:39" x14ac:dyDescent="0.25">
      <c r="A45" s="1" t="s">
        <v>68</v>
      </c>
      <c r="B45">
        <v>159370</v>
      </c>
      <c r="C45">
        <v>169652</v>
      </c>
      <c r="D45">
        <v>579610</v>
      </c>
      <c r="E45">
        <v>261</v>
      </c>
      <c r="F45">
        <v>118</v>
      </c>
      <c r="G45">
        <v>373</v>
      </c>
      <c r="I45">
        <f t="shared" si="19"/>
        <v>1.6376984375980424E-3</v>
      </c>
      <c r="J45">
        <f t="shared" si="20"/>
        <v>6.9554146134439914E-4</v>
      </c>
      <c r="K45">
        <f t="shared" si="21"/>
        <v>6.4353617087351835E-4</v>
      </c>
      <c r="M45">
        <f t="shared" si="10"/>
        <v>1.6403852612126486E-3</v>
      </c>
      <c r="N45">
        <f t="shared" si="3"/>
        <v>6.9602560408995814E-4</v>
      </c>
      <c r="O45">
        <f t="shared" si="4"/>
        <v>6.4395059861409754E-4</v>
      </c>
      <c r="Q45">
        <f ca="1">M45*EXP(-Q$1*(ROW()-ROW(M$8)))</f>
        <v>1.8104888327395451E-3</v>
      </c>
      <c r="R45">
        <f ca="1">N45*EXP(-R$1*(ROW()-ROW(N$8)))</f>
        <v>6.7705795867809633E-4</v>
      </c>
      <c r="S45">
        <f ca="1">O45*EXP(-S$1*(ROW()-ROW(O$8)))</f>
        <v>6.1364504650205916E-4</v>
      </c>
      <c r="U45" t="str">
        <f t="shared" si="11"/>
        <v>2022-09</v>
      </c>
      <c r="V45">
        <f t="shared" ca="1" si="16"/>
        <v>6.5458006841705968E-2</v>
      </c>
      <c r="W45">
        <f t="shared" ca="1" si="17"/>
        <v>2.8132928761715283E-2</v>
      </c>
      <c r="X45">
        <f t="shared" ca="1" si="18"/>
        <v>2.0987906556848988E-2</v>
      </c>
      <c r="Z45">
        <f t="shared" ca="1" si="22"/>
        <v>0.42978590579068238</v>
      </c>
      <c r="AA45">
        <f t="shared" ca="1" si="23"/>
        <v>0.32063161665773082</v>
      </c>
      <c r="AB45">
        <f t="shared" ca="1" si="24"/>
        <v>0.74602636414486634</v>
      </c>
      <c r="AD45" t="str">
        <f t="shared" si="25"/>
        <v>2022-09</v>
      </c>
      <c r="AE45">
        <f t="shared" ca="1" si="13"/>
        <v>1.0064274367079966</v>
      </c>
      <c r="AF45">
        <f t="shared" ca="1" si="14"/>
        <v>1.1234253805730563</v>
      </c>
      <c r="AG45">
        <f t="shared" ca="1" si="15"/>
        <v>1.1162507495301972</v>
      </c>
      <c r="AH45" cm="1">
        <f t="array" aca="1" ref="AH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0.97162042818350081</v>
      </c>
      <c r="AI45" cm="1">
        <f t="array" aca="1" ref="AI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1.0424813599815876</v>
      </c>
      <c r="AJ45" cm="1">
        <f t="array" aca="1" ref="AJ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1.0935523494911761</v>
      </c>
      <c r="AK45" cm="1">
        <f t="array" aca="1" ref="AK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1.1541144658533791</v>
      </c>
      <c r="AL45" cm="1">
        <f t="array" aca="1" ref="AL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1.0789630867961291</v>
      </c>
      <c r="AM45" cm="1">
        <f t="array" aca="1" ref="AM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1.1548270289085085</v>
      </c>
    </row>
    <row r="46" spans="1:39" x14ac:dyDescent="0.25">
      <c r="A46" s="1" t="s">
        <v>69</v>
      </c>
      <c r="B46">
        <v>159109</v>
      </c>
      <c r="C46">
        <v>169534</v>
      </c>
      <c r="D46">
        <v>579237</v>
      </c>
      <c r="E46">
        <v>235</v>
      </c>
      <c r="F46">
        <v>110</v>
      </c>
      <c r="G46">
        <v>324</v>
      </c>
      <c r="I46">
        <f t="shared" si="19"/>
        <v>1.4769749039966313E-3</v>
      </c>
      <c r="J46">
        <f t="shared" si="20"/>
        <v>6.4883740134722236E-4</v>
      </c>
      <c r="K46">
        <f t="shared" si="21"/>
        <v>5.5935653281817283E-4</v>
      </c>
      <c r="M46">
        <f t="shared" si="10"/>
        <v>1.4791598552729753E-3</v>
      </c>
      <c r="N46">
        <f t="shared" si="3"/>
        <v>6.4925868745921412E-4</v>
      </c>
      <c r="O46">
        <f t="shared" si="4"/>
        <v>5.596696022671237E-4</v>
      </c>
      <c r="Q46">
        <f ca="1">M46*EXP(-Q$1*(ROW()-ROW(M$8)))</f>
        <v>1.6369040047772032E-3</v>
      </c>
      <c r="R46">
        <f ca="1">N46*EXP(-R$1*(ROW()-ROW(N$8)))</f>
        <v>6.3109406183436099E-4</v>
      </c>
      <c r="S46">
        <f ca="1">O46*EXP(-S$1*(ROW()-ROW(O$8)))</f>
        <v>5.3263607998020742E-4</v>
      </c>
      <c r="U46" t="str">
        <f t="shared" si="11"/>
        <v>2022-10</v>
      </c>
      <c r="V46">
        <f t="shared" ca="1" si="16"/>
        <v>6.7094910846483169E-2</v>
      </c>
      <c r="W46">
        <f t="shared" ca="1" si="17"/>
        <v>2.8764022823549645E-2</v>
      </c>
      <c r="X46">
        <f t="shared" ca="1" si="18"/>
        <v>2.1520542636829194E-2</v>
      </c>
      <c r="Z46">
        <f t="shared" ca="1" si="22"/>
        <v>0.42870647655175076</v>
      </c>
      <c r="AA46">
        <f t="shared" ca="1" si="23"/>
        <v>0.3207477641049315</v>
      </c>
      <c r="AB46">
        <f t="shared" ca="1" si="24"/>
        <v>0.74817569047434918</v>
      </c>
      <c r="AD46" t="str">
        <f t="shared" si="25"/>
        <v>2022-10</v>
      </c>
      <c r="AE46">
        <f t="shared" ca="1" si="13"/>
        <v>1.003899742832026</v>
      </c>
      <c r="AF46">
        <f t="shared" ca="1" si="14"/>
        <v>1.1238323366662641</v>
      </c>
      <c r="AG46">
        <f t="shared" ca="1" si="15"/>
        <v>1.1194667044100497</v>
      </c>
      <c r="AH46" cm="1">
        <f t="array" aca="1" ref="AH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0.96958481609254132</v>
      </c>
      <c r="AI46" cm="1">
        <f t="array" aca="1" ref="AI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1.0394291215488856</v>
      </c>
      <c r="AJ46" cm="1">
        <f t="array" aca="1" ref="AJ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1.0943210003367152</v>
      </c>
      <c r="AK46" cm="1">
        <f t="array" aca="1" ref="AK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1.1541395262890313</v>
      </c>
      <c r="AL46" cm="1">
        <f t="array" aca="1" ref="AL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1.0825186645288352</v>
      </c>
      <c r="AM46" cm="1">
        <f t="array" aca="1" ref="AM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1.1576758381604015</v>
      </c>
    </row>
    <row r="47" spans="1:39" x14ac:dyDescent="0.25">
      <c r="A47" s="1" t="s">
        <v>70</v>
      </c>
      <c r="B47">
        <v>158874</v>
      </c>
      <c r="C47">
        <v>169424</v>
      </c>
      <c r="D47">
        <v>578913</v>
      </c>
      <c r="E47">
        <v>235</v>
      </c>
      <c r="F47">
        <v>100</v>
      </c>
      <c r="G47">
        <v>360</v>
      </c>
      <c r="I47">
        <f t="shared" si="19"/>
        <v>1.4791595855835442E-3</v>
      </c>
      <c r="J47">
        <f t="shared" si="20"/>
        <v>5.9023514968363391E-4</v>
      </c>
      <c r="K47">
        <f t="shared" si="21"/>
        <v>6.2185509739805462E-4</v>
      </c>
      <c r="M47">
        <f t="shared" si="10"/>
        <v>1.4813510106196025E-3</v>
      </c>
      <c r="N47">
        <f t="shared" si="3"/>
        <v>5.9058375012747283E-4</v>
      </c>
      <c r="O47">
        <f t="shared" si="4"/>
        <v>6.2224206186047503E-4</v>
      </c>
      <c r="Q47">
        <f ca="1">M47*EXP(-Q$1*(ROW()-ROW(M$8)))</f>
        <v>1.6437061714800112E-3</v>
      </c>
      <c r="R47">
        <f ca="1">N47*EXP(-R$1*(ROW()-ROW(N$8)))</f>
        <v>5.7363218475001078E-4</v>
      </c>
      <c r="S47">
        <f ca="1">O47*EXP(-S$1*(ROW()-ROW(O$8)))</f>
        <v>5.9141509850010041E-4</v>
      </c>
      <c r="U47" t="str">
        <f t="shared" si="11"/>
        <v>2022-11</v>
      </c>
      <c r="V47">
        <f t="shared" ca="1" si="16"/>
        <v>6.8738617017963174E-2</v>
      </c>
      <c r="W47">
        <f t="shared" ca="1" si="17"/>
        <v>2.9337655008299657E-2</v>
      </c>
      <c r="X47">
        <f t="shared" ca="1" si="18"/>
        <v>2.2111957735329296E-2</v>
      </c>
      <c r="Z47">
        <f t="shared" ca="1" si="22"/>
        <v>0.42680019297788563</v>
      </c>
      <c r="AA47">
        <f t="shared" ca="1" si="23"/>
        <v>0.32168173720386128</v>
      </c>
      <c r="AB47">
        <f t="shared" ca="1" si="24"/>
        <v>0.75370569764603879</v>
      </c>
      <c r="AD47" t="str">
        <f t="shared" si="25"/>
        <v>2022-11</v>
      </c>
      <c r="AE47">
        <f t="shared" ca="1" si="13"/>
        <v>0.99943580842879309</v>
      </c>
      <c r="AF47">
        <f t="shared" ca="1" si="14"/>
        <v>1.1271047808969599</v>
      </c>
      <c r="AG47">
        <f t="shared" ca="1" si="15"/>
        <v>1.1277410428878614</v>
      </c>
      <c r="AH47" cm="1">
        <f t="array" aca="1" ref="AH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0.96563923773076565</v>
      </c>
      <c r="AI47" cm="1">
        <f t="array" aca="1" ref="AI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1.0344152310101293</v>
      </c>
      <c r="AJ47" cm="1">
        <f t="array" aca="1" ref="AJ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1.0978854309828032</v>
      </c>
      <c r="AK47" cm="1">
        <f t="array" aca="1" ref="AK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1.1571017806325936</v>
      </c>
      <c r="AL47" cm="1">
        <f t="array" aca="1" ref="AL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1.0909414196845852</v>
      </c>
      <c r="AM47" cm="1">
        <f t="array" aca="1" ref="AM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1.1657819905504239</v>
      </c>
    </row>
    <row r="48" spans="1:39" x14ac:dyDescent="0.25">
      <c r="A48" s="1" t="s">
        <v>71</v>
      </c>
      <c r="B48">
        <v>158639</v>
      </c>
      <c r="C48">
        <v>169324</v>
      </c>
      <c r="D48">
        <v>578553</v>
      </c>
      <c r="E48">
        <v>253</v>
      </c>
      <c r="F48">
        <v>162</v>
      </c>
      <c r="G48">
        <v>358</v>
      </c>
      <c r="I48">
        <f t="shared" si="19"/>
        <v>1.5948159027729626E-3</v>
      </c>
      <c r="J48">
        <f t="shared" si="20"/>
        <v>9.5674564739788807E-4</v>
      </c>
      <c r="K48">
        <f t="shared" si="21"/>
        <v>6.1878514155142223E-4</v>
      </c>
      <c r="M48">
        <f t="shared" si="10"/>
        <v>1.5973637429799888E-3</v>
      </c>
      <c r="N48">
        <f t="shared" si="3"/>
        <v>9.5766195942984737E-4</v>
      </c>
      <c r="O48">
        <f t="shared" si="4"/>
        <v>6.191682934601272E-4</v>
      </c>
      <c r="Q48">
        <f ca="1">M48*EXP(-Q$1*(ROW()-ROW(M$8)))</f>
        <v>1.7771665819407412E-3</v>
      </c>
      <c r="R48">
        <f ca="1">N48*EXP(-R$1*(ROW()-ROW(N$8)))</f>
        <v>9.2947977970910575E-4</v>
      </c>
      <c r="S48">
        <f ca="1">O48*EXP(-S$1*(ROW()-ROW(O$8)))</f>
        <v>5.8772739187686409E-4</v>
      </c>
      <c r="U48" t="str">
        <f t="shared" si="11"/>
        <v>2022-12</v>
      </c>
      <c r="V48">
        <f t="shared" ca="1" si="16"/>
        <v>7.0515783599903917E-2</v>
      </c>
      <c r="W48">
        <f t="shared" ca="1" si="17"/>
        <v>3.0267134788008764E-2</v>
      </c>
      <c r="X48">
        <f t="shared" ca="1" si="18"/>
        <v>2.2699685127206159E-2</v>
      </c>
      <c r="Z48">
        <f t="shared" ca="1" si="22"/>
        <v>0.42922496557281403</v>
      </c>
      <c r="AA48">
        <f t="shared" ca="1" si="23"/>
        <v>0.32190927999894042</v>
      </c>
      <c r="AB48">
        <f t="shared" ca="1" si="24"/>
        <v>0.74997799713104407</v>
      </c>
      <c r="AD48" t="str">
        <f t="shared" si="25"/>
        <v>2022-12</v>
      </c>
      <c r="AE48">
        <f t="shared" ca="1" si="13"/>
        <v>1.0051138858958149</v>
      </c>
      <c r="AF48">
        <f t="shared" ca="1" si="14"/>
        <v>1.1279020427322808</v>
      </c>
      <c r="AG48">
        <f t="shared" ca="1" si="15"/>
        <v>1.1221634270100946</v>
      </c>
      <c r="AH48" cm="1">
        <f t="array" aca="1" ref="AH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0.97163016248351486</v>
      </c>
      <c r="AI48" cm="1">
        <f t="array" aca="1" ref="AI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1.0397515048713051</v>
      </c>
      <c r="AJ48" cm="1">
        <f t="array" aca="1" ref="AJ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1.0990389125692404</v>
      </c>
      <c r="AK48" cm="1">
        <f t="array" aca="1" ref="AK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1.1575231808905624</v>
      </c>
      <c r="AL48" cm="1">
        <f t="array" aca="1" ref="AL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1.0861115388840459</v>
      </c>
      <c r="AM48" cm="1">
        <f t="array" aca="1" ref="AM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1.1594120049704018</v>
      </c>
    </row>
    <row r="49" spans="1:39" x14ac:dyDescent="0.25">
      <c r="A49" s="1" t="s">
        <v>72</v>
      </c>
      <c r="B49">
        <v>158386</v>
      </c>
      <c r="C49">
        <v>169162</v>
      </c>
      <c r="D49">
        <v>578195</v>
      </c>
      <c r="E49">
        <v>225</v>
      </c>
      <c r="F49">
        <v>138</v>
      </c>
      <c r="G49">
        <v>390</v>
      </c>
      <c r="I49">
        <f t="shared" si="19"/>
        <v>1.4205801017766722E-3</v>
      </c>
      <c r="J49">
        <f t="shared" si="20"/>
        <v>8.1578605124082244E-4</v>
      </c>
      <c r="K49">
        <f t="shared" si="21"/>
        <v>6.7451292384057278E-4</v>
      </c>
      <c r="M49">
        <f t="shared" si="10"/>
        <v>1.4226012604001185E-3</v>
      </c>
      <c r="N49">
        <f t="shared" si="3"/>
        <v>8.1645214683024995E-4</v>
      </c>
      <c r="O49">
        <f t="shared" si="4"/>
        <v>6.7496822423899865E-4</v>
      </c>
      <c r="Q49">
        <f ca="1">M49*EXP(-Q$1*(ROW()-ROW(M$8)))</f>
        <v>1.5869586562161869E-3</v>
      </c>
      <c r="R49">
        <f ca="1">N49*EXP(-R$1*(ROW()-ROW(N$8)))</f>
        <v>7.9183398580888876E-4</v>
      </c>
      <c r="S49">
        <f ca="1">O49*EXP(-S$1*(ROW()-ROW(O$8)))</f>
        <v>6.3985966126389336E-4</v>
      </c>
      <c r="U49" t="str">
        <f t="shared" si="11"/>
        <v>2022-13</v>
      </c>
      <c r="V49">
        <f t="shared" ca="1" si="16"/>
        <v>7.2102742256120109E-2</v>
      </c>
      <c r="W49">
        <f t="shared" ca="1" si="17"/>
        <v>3.1058968773817652E-2</v>
      </c>
      <c r="X49">
        <f t="shared" ca="1" si="18"/>
        <v>2.3339544788470053E-2</v>
      </c>
      <c r="Z49">
        <f t="shared" ca="1" si="22"/>
        <v>0.43075988238410384</v>
      </c>
      <c r="AA49">
        <f t="shared" ca="1" si="23"/>
        <v>0.32369843445848945</v>
      </c>
      <c r="AB49">
        <f t="shared" ca="1" si="24"/>
        <v>0.75145910214974743</v>
      </c>
      <c r="AD49" t="str">
        <f t="shared" si="25"/>
        <v>2022-13</v>
      </c>
      <c r="AE49">
        <f t="shared" ca="1" si="13"/>
        <v>1.0087081926684029</v>
      </c>
      <c r="AF49">
        <f t="shared" ca="1" si="14"/>
        <v>1.1341708616047765</v>
      </c>
      <c r="AG49">
        <f t="shared" ca="1" si="15"/>
        <v>1.1243795478695173</v>
      </c>
      <c r="AH49" cm="1">
        <f t="array" aca="1" ref="AH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0.97552330572744983</v>
      </c>
      <c r="AI49" cm="1">
        <f t="array" aca="1" ref="AI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1.0430219472794755</v>
      </c>
      <c r="AJ49" cm="1">
        <f t="array" aca="1" ref="AJ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1.1055053810538882</v>
      </c>
      <c r="AK49" cm="1">
        <f t="array" aca="1" ref="AK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1.1635796309621202</v>
      </c>
      <c r="AL49" cm="1">
        <f t="array" aca="1" ref="AL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1.0887498096021471</v>
      </c>
      <c r="AM49" cm="1">
        <f t="array" aca="1" ref="AM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1.1611752824363177</v>
      </c>
    </row>
    <row r="50" spans="1:39" x14ac:dyDescent="0.25">
      <c r="A50" s="1" t="s">
        <v>73</v>
      </c>
      <c r="B50">
        <v>158161</v>
      </c>
      <c r="C50">
        <v>169024</v>
      </c>
      <c r="D50">
        <v>577805</v>
      </c>
      <c r="E50">
        <v>223</v>
      </c>
      <c r="F50">
        <v>144</v>
      </c>
      <c r="G50">
        <v>375</v>
      </c>
      <c r="I50">
        <f t="shared" si="19"/>
        <v>1.409955678074873E-3</v>
      </c>
      <c r="J50">
        <f t="shared" si="20"/>
        <v>8.5195001893222262E-4</v>
      </c>
      <c r="K50">
        <f t="shared" si="21"/>
        <v>6.490078832824223E-4</v>
      </c>
      <c r="M50">
        <f t="shared" si="10"/>
        <v>1.4119466945739171E-3</v>
      </c>
      <c r="N50">
        <f t="shared" si="3"/>
        <v>8.5267650831765492E-4</v>
      </c>
      <c r="O50">
        <f t="shared" si="4"/>
        <v>6.4942939088718479E-4</v>
      </c>
      <c r="Q50">
        <f ca="1">M50*EXP(-Q$1*(ROW()-ROW(M$8)))</f>
        <v>1.5792788976569292E-3</v>
      </c>
      <c r="R50">
        <f ca="1">N50*EXP(-R$1*(ROW()-ROW(N$8)))</f>
        <v>8.2634878602649473E-4</v>
      </c>
      <c r="S50">
        <f ca="1">O50*EXP(-S$1*(ROW()-ROW(O$8)))</f>
        <v>6.1484765906683698E-4</v>
      </c>
      <c r="U50" t="str">
        <f t="shared" si="11"/>
        <v>2022-14</v>
      </c>
      <c r="V50">
        <f t="shared" ca="1" si="16"/>
        <v>7.3682021153777033E-2</v>
      </c>
      <c r="W50">
        <f t="shared" ca="1" si="17"/>
        <v>3.1885317559844147E-2</v>
      </c>
      <c r="X50">
        <f t="shared" ca="1" si="18"/>
        <v>2.3954392447536891E-2</v>
      </c>
      <c r="Z50">
        <f t="shared" ca="1" si="22"/>
        <v>0.43274216777113567</v>
      </c>
      <c r="AA50">
        <f t="shared" ca="1" si="23"/>
        <v>0.32510498588988501</v>
      </c>
      <c r="AB50">
        <f t="shared" ca="1" si="24"/>
        <v>0.75126717501175733</v>
      </c>
      <c r="AD50" t="str">
        <f t="shared" si="25"/>
        <v>2022-14</v>
      </c>
      <c r="AE50">
        <f t="shared" ca="1" si="13"/>
        <v>1.0133501001251493</v>
      </c>
      <c r="AF50">
        <f t="shared" ca="1" si="14"/>
        <v>1.1390991203759568</v>
      </c>
      <c r="AG50">
        <f t="shared" ca="1" si="15"/>
        <v>1.1240923746247993</v>
      </c>
      <c r="AH50" cm="1">
        <f t="array" aca="1" ref="AH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0.98042871041632962</v>
      </c>
      <c r="AI50" cm="1">
        <f t="array" aca="1" ref="AI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1.0473769428759343</v>
      </c>
      <c r="AJ50" cm="1">
        <f t="array" aca="1" ref="AJ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1.1106470560270398</v>
      </c>
      <c r="AK50" cm="1">
        <f t="array" aca="1" ref="AK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1.1682800571072585</v>
      </c>
      <c r="AL50" cm="1">
        <f t="array" aca="1" ref="AL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1.0889542485283803</v>
      </c>
      <c r="AM50" cm="1">
        <f t="array" aca="1" ref="AM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1.1603643297202202</v>
      </c>
    </row>
    <row r="51" spans="1:39" x14ac:dyDescent="0.25">
      <c r="A51" s="1" t="s">
        <v>74</v>
      </c>
      <c r="B51">
        <v>157938</v>
      </c>
      <c r="C51">
        <v>168880</v>
      </c>
      <c r="D51">
        <v>577430</v>
      </c>
      <c r="E51">
        <v>205</v>
      </c>
      <c r="F51">
        <v>151</v>
      </c>
      <c r="G51">
        <v>369</v>
      </c>
      <c r="I51">
        <f t="shared" si="19"/>
        <v>1.2979776874469729E-3</v>
      </c>
      <c r="J51">
        <f t="shared" si="20"/>
        <v>8.9412600663192805E-4</v>
      </c>
      <c r="K51">
        <f t="shared" si="21"/>
        <v>6.3903849817293875E-4</v>
      </c>
      <c r="M51">
        <f t="shared" si="10"/>
        <v>1.2996648060707005E-3</v>
      </c>
      <c r="N51">
        <f t="shared" si="3"/>
        <v>8.9492624313477391E-4</v>
      </c>
      <c r="O51">
        <f t="shared" si="4"/>
        <v>6.3944715129495835E-4</v>
      </c>
      <c r="Q51">
        <f ca="1">M51*EXP(-Q$1*(ROW()-ROW(M$8)))</f>
        <v>1.457571936375141E-3</v>
      </c>
      <c r="R51">
        <f ca="1">N51*EXP(-R$1*(ROW()-ROW(N$8)))</f>
        <v>8.6664658838429289E-4</v>
      </c>
      <c r="S51">
        <f ca="1">O51*EXP(-S$1*(ROW()-ROW(O$8)))</f>
        <v>6.0460874158496799E-4</v>
      </c>
      <c r="U51" t="str">
        <f t="shared" si="11"/>
        <v>2022-15</v>
      </c>
      <c r="V51">
        <f t="shared" ca="1" si="16"/>
        <v>7.5139593090152168E-2</v>
      </c>
      <c r="W51">
        <f t="shared" ca="1" si="17"/>
        <v>3.2751964148228438E-2</v>
      </c>
      <c r="X51">
        <f t="shared" ca="1" si="18"/>
        <v>2.4559001189121858E-2</v>
      </c>
      <c r="Z51">
        <f t="shared" ca="1" si="22"/>
        <v>0.4358815745639289</v>
      </c>
      <c r="AA51">
        <f t="shared" ca="1" si="23"/>
        <v>0.32684501178567832</v>
      </c>
      <c r="AB51">
        <f t="shared" ca="1" si="24"/>
        <v>0.74984819469064601</v>
      </c>
      <c r="AD51" t="str">
        <f t="shared" si="25"/>
        <v>2022-15</v>
      </c>
      <c r="AE51">
        <f t="shared" ca="1" si="13"/>
        <v>1.0207016328038252</v>
      </c>
      <c r="AF51">
        <f t="shared" ca="1" si="14"/>
        <v>1.1451958031503049</v>
      </c>
      <c r="AG51">
        <f t="shared" ca="1" si="15"/>
        <v>1.1219692085771427</v>
      </c>
      <c r="AH51" cm="1">
        <f t="array" aca="1" ref="AH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0.98794997443994426</v>
      </c>
      <c r="AI51" cm="1">
        <f t="array" aca="1" ref="AI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1.0545390456627073</v>
      </c>
      <c r="AJ51" cm="1">
        <f t="array" aca="1" ref="AJ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1.1169035386938684</v>
      </c>
      <c r="AK51" cm="1">
        <f t="array" aca="1" ref="AK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1.1742047384743159</v>
      </c>
      <c r="AL51" cm="1">
        <f t="array" aca="1" ref="AL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1.0873738617895539</v>
      </c>
      <c r="AM51" cm="1">
        <f t="array" aca="1" ref="AM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1.157665223737782</v>
      </c>
    </row>
    <row r="52" spans="1:39" x14ac:dyDescent="0.25">
      <c r="A52" s="1" t="s">
        <v>75</v>
      </c>
      <c r="B52">
        <v>157733</v>
      </c>
      <c r="C52">
        <v>168729</v>
      </c>
      <c r="D52">
        <v>577061</v>
      </c>
      <c r="E52">
        <v>197</v>
      </c>
      <c r="F52">
        <v>134</v>
      </c>
      <c r="G52">
        <v>376</v>
      </c>
      <c r="I52">
        <f t="shared" si="19"/>
        <v>1.2489460036897795E-3</v>
      </c>
      <c r="J52">
        <f t="shared" si="20"/>
        <v>7.9417290447996488E-4</v>
      </c>
      <c r="K52">
        <f t="shared" si="21"/>
        <v>6.515775628573062E-4</v>
      </c>
      <c r="M52">
        <f t="shared" si="10"/>
        <v>1.2505079833935347E-3</v>
      </c>
      <c r="N52">
        <f t="shared" si="3"/>
        <v>7.948041582142803E-4</v>
      </c>
      <c r="O52">
        <f t="shared" si="4"/>
        <v>6.5200241608507985E-4</v>
      </c>
      <c r="Q52">
        <f ca="1">M52*EXP(-Q$1*(ROW()-ROW(M$8)))</f>
        <v>1.4061874440191278E-3</v>
      </c>
      <c r="R52">
        <f ca="1">N52*EXP(-R$1*(ROW()-ROW(N$8)))</f>
        <v>7.6911381329531183E-4</v>
      </c>
      <c r="S52">
        <f ca="1">O52*EXP(-S$1*(ROW()-ROW(O$8)))</f>
        <v>6.1567731314243637E-4</v>
      </c>
      <c r="U52" t="str">
        <f t="shared" si="11"/>
        <v>2022-16</v>
      </c>
      <c r="V52">
        <f t="shared" ca="1" si="16"/>
        <v>7.6545780534171298E-2</v>
      </c>
      <c r="W52">
        <f t="shared" ca="1" si="17"/>
        <v>3.3521077961523753E-2</v>
      </c>
      <c r="X52">
        <f t="shared" ca="1" si="18"/>
        <v>2.5174678502264295E-2</v>
      </c>
      <c r="Z52">
        <f t="shared" ca="1" si="22"/>
        <v>0.43792195634558057</v>
      </c>
      <c r="AA52">
        <f t="shared" ca="1" si="23"/>
        <v>0.32888394796661463</v>
      </c>
      <c r="AB52">
        <f t="shared" ca="1" si="24"/>
        <v>0.75101040996236335</v>
      </c>
      <c r="AD52" t="str">
        <f t="shared" si="25"/>
        <v>2022-16</v>
      </c>
      <c r="AE52">
        <f t="shared" ca="1" si="13"/>
        <v>1.0254795842879147</v>
      </c>
      <c r="AF52">
        <f t="shared" ca="1" si="14"/>
        <v>1.1523398043530237</v>
      </c>
      <c r="AG52">
        <f t="shared" ca="1" si="15"/>
        <v>1.1237081868901369</v>
      </c>
      <c r="AH52" cm="1">
        <f t="array" aca="1" ref="AH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0.99293310976065385</v>
      </c>
      <c r="AI52" cm="1">
        <f t="array" aca="1" ref="AI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1.0590928708629772</v>
      </c>
      <c r="AJ52" cm="1">
        <f t="array" aca="1" ref="AJ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1.1241717617872453</v>
      </c>
      <c r="AK52" cm="1">
        <f t="array" aca="1" ref="AK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1.1812136453109678</v>
      </c>
      <c r="AL52" cm="1">
        <f t="array" aca="1" ref="AL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1.0894822546895233</v>
      </c>
      <c r="AM52" cm="1">
        <f t="array" aca="1" ref="AM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1.1590093219496851</v>
      </c>
    </row>
    <row r="53" spans="1:39" x14ac:dyDescent="0.25">
      <c r="A53" s="1" t="s">
        <v>76</v>
      </c>
      <c r="B53">
        <v>157536</v>
      </c>
      <c r="C53">
        <v>168595</v>
      </c>
      <c r="D53">
        <v>576685</v>
      </c>
      <c r="E53">
        <v>197</v>
      </c>
      <c r="F53">
        <v>129</v>
      </c>
      <c r="G53">
        <v>387</v>
      </c>
      <c r="I53">
        <f t="shared" si="19"/>
        <v>1.2505078204346942E-3</v>
      </c>
      <c r="J53">
        <f t="shared" si="20"/>
        <v>7.6514724635961921E-4</v>
      </c>
      <c r="K53">
        <f t="shared" si="21"/>
        <v>6.7107693108022577E-4</v>
      </c>
      <c r="M53">
        <f t="shared" si="10"/>
        <v>1.2520737117702567E-3</v>
      </c>
      <c r="N53">
        <f t="shared" si="3"/>
        <v>7.6573318238231313E-4</v>
      </c>
      <c r="O53">
        <f t="shared" si="4"/>
        <v>6.7152760298163088E-4</v>
      </c>
      <c r="Q53">
        <f ca="1">M53*EXP(-Q$1*(ROW()-ROW(M$8)))</f>
        <v>1.4117075984458561E-3</v>
      </c>
      <c r="R53">
        <f ca="1">N53*EXP(-R$1*(ROW()-ROW(N$8)))</f>
        <v>7.4042937613087798E-4</v>
      </c>
      <c r="S53">
        <f ca="1">O53*EXP(-S$1*(ROW()-ROW(O$8)))</f>
        <v>6.3328907383241521E-4</v>
      </c>
      <c r="U53" t="str">
        <f t="shared" si="11"/>
        <v>2022-17</v>
      </c>
      <c r="V53">
        <f t="shared" ca="1" si="16"/>
        <v>7.7957488132617159E-2</v>
      </c>
      <c r="W53">
        <f t="shared" ca="1" si="17"/>
        <v>3.426150733765463E-2</v>
      </c>
      <c r="X53">
        <f t="shared" ca="1" si="18"/>
        <v>2.580796757609671E-2</v>
      </c>
      <c r="Z53">
        <f t="shared" ca="1" si="22"/>
        <v>0.43948962644064116</v>
      </c>
      <c r="AA53">
        <f t="shared" ca="1" si="23"/>
        <v>0.33105181034301107</v>
      </c>
      <c r="AB53">
        <f t="shared" ca="1" si="24"/>
        <v>0.75326421928123477</v>
      </c>
      <c r="AD53" t="str">
        <f t="shared" si="25"/>
        <v>2022-17</v>
      </c>
      <c r="AE53">
        <f t="shared" ca="1" si="13"/>
        <v>1.0291505892560115</v>
      </c>
      <c r="AF53">
        <f t="shared" ca="1" si="14"/>
        <v>1.159935535680521</v>
      </c>
      <c r="AG53">
        <f t="shared" ca="1" si="15"/>
        <v>1.1270804756756305</v>
      </c>
      <c r="AH53" cm="1">
        <f t="array" aca="1" ref="AH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0.99682617809428598</v>
      </c>
      <c r="AI53" cm="1">
        <f t="array" aca="1" ref="AI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1.0625231947568443</v>
      </c>
      <c r="AJ53" cm="1">
        <f t="array" aca="1" ref="AJ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1.1318789841937797</v>
      </c>
      <c r="AK53" cm="1">
        <f t="array" aca="1" ref="AK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1.1886875414449021</v>
      </c>
      <c r="AL53" cm="1">
        <f t="array" aca="1" ref="AL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1.0931536124428058</v>
      </c>
      <c r="AM53" cm="1">
        <f t="array" aca="1" ref="AM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1.1620602852059536</v>
      </c>
    </row>
    <row r="54" spans="1:39" x14ac:dyDescent="0.25">
      <c r="A54" s="1" t="s">
        <v>77</v>
      </c>
      <c r="B54">
        <v>157339</v>
      </c>
      <c r="C54">
        <v>168466</v>
      </c>
      <c r="D54">
        <v>576298</v>
      </c>
      <c r="E54">
        <v>197</v>
      </c>
      <c r="F54">
        <v>138</v>
      </c>
      <c r="G54">
        <v>370</v>
      </c>
      <c r="I54">
        <f t="shared" si="19"/>
        <v>1.2520735481984758E-3</v>
      </c>
      <c r="J54">
        <f t="shared" si="20"/>
        <v>8.1915638763904882E-4</v>
      </c>
      <c r="K54">
        <f t="shared" si="21"/>
        <v>6.4202895030001836E-4</v>
      </c>
      <c r="M54">
        <f t="shared" si="10"/>
        <v>1.2536433658778693E-3</v>
      </c>
      <c r="N54">
        <f t="shared" si="3"/>
        <v>8.1982800086359304E-4</v>
      </c>
      <c r="O54">
        <f t="shared" si="4"/>
        <v>6.4244143838445818E-4</v>
      </c>
      <c r="Q54">
        <f ca="1">M54*EXP(-Q$1*(ROW()-ROW(M$8)))</f>
        <v>1.4172516446991717E-3</v>
      </c>
      <c r="R54">
        <f ca="1">N54*EXP(-R$1*(ROW()-ROW(N$8)))</f>
        <v>7.9214486933373103E-4</v>
      </c>
      <c r="S54">
        <f ca="1">O54*EXP(-S$1*(ROW()-ROW(O$8)))</f>
        <v>6.0507032311547598E-4</v>
      </c>
      <c r="U54" t="str">
        <f t="shared" si="11"/>
        <v>2022-18</v>
      </c>
      <c r="V54">
        <f t="shared" ca="1" si="16"/>
        <v>7.9374739777316336E-2</v>
      </c>
      <c r="W54">
        <f t="shared" ca="1" si="17"/>
        <v>3.5053652206988362E-2</v>
      </c>
      <c r="X54">
        <f t="shared" ca="1" si="18"/>
        <v>2.6413037899212184E-2</v>
      </c>
      <c r="Z54">
        <f t="shared" ca="1" si="22"/>
        <v>0.44162226301881963</v>
      </c>
      <c r="AA54">
        <f t="shared" ca="1" si="23"/>
        <v>0.33276377312622679</v>
      </c>
      <c r="AB54">
        <f t="shared" ca="1" si="24"/>
        <v>0.75350316546891605</v>
      </c>
      <c r="AD54" t="str">
        <f t="shared" si="25"/>
        <v>2022-18</v>
      </c>
      <c r="AE54">
        <f t="shared" ca="1" si="13"/>
        <v>1.0341445733208385</v>
      </c>
      <c r="AF54">
        <f t="shared" ca="1" si="14"/>
        <v>1.1659338912429236</v>
      </c>
      <c r="AG54">
        <f t="shared" ca="1" si="15"/>
        <v>1.1274380017282151</v>
      </c>
      <c r="AH54" cm="1">
        <f t="array" aca="1" ref="AH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1.0020091346818327</v>
      </c>
      <c r="AI54" cm="1">
        <f t="array" aca="1" ref="AI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1.0673106277304774</v>
      </c>
      <c r="AJ54" cm="1">
        <f t="array" aca="1" ref="AJ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1.1380146049344513</v>
      </c>
      <c r="AK54" cm="1">
        <f t="array" aca="1" ref="AK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1.1945381305780043</v>
      </c>
      <c r="AL54" cm="1">
        <f t="array" aca="1" ref="AL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1.0939018603334685</v>
      </c>
      <c r="AM54" cm="1">
        <f t="array" aca="1" ref="AM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1.1620022726293011</v>
      </c>
    </row>
    <row r="55" spans="1:39" x14ac:dyDescent="0.25">
      <c r="A55" s="1" t="s">
        <v>78</v>
      </c>
      <c r="B55">
        <v>157142</v>
      </c>
      <c r="C55">
        <v>168328</v>
      </c>
      <c r="D55">
        <v>575928</v>
      </c>
      <c r="E55">
        <v>204</v>
      </c>
      <c r="F55">
        <v>98</v>
      </c>
      <c r="G55">
        <v>378</v>
      </c>
      <c r="I55">
        <f t="shared" si="19"/>
        <v>1.2981888992121776E-3</v>
      </c>
      <c r="J55">
        <f t="shared" si="20"/>
        <v>5.821966636566703E-4</v>
      </c>
      <c r="K55">
        <f t="shared" si="21"/>
        <v>6.563320415051881E-4</v>
      </c>
      <c r="M55">
        <f t="shared" si="10"/>
        <v>1.2998765673357601E-3</v>
      </c>
      <c r="N55">
        <f t="shared" si="3"/>
        <v>5.8253583053759694E-4</v>
      </c>
      <c r="O55">
        <f t="shared" si="4"/>
        <v>6.567631197761213E-4</v>
      </c>
      <c r="Q55">
        <f ca="1">M55*EXP(-Q$1*(ROW()-ROW(M$8)))</f>
        <v>1.4734424767044285E-3</v>
      </c>
      <c r="R55">
        <f ca="1">N55*EXP(-R$1*(ROW()-ROW(N$8)))</f>
        <v>5.6244518354323634E-4</v>
      </c>
      <c r="S55">
        <f ca="1">O55*EXP(-S$1*(ROW()-ROW(O$8)))</f>
        <v>6.1775354259689089E-4</v>
      </c>
      <c r="U55" t="str">
        <f t="shared" si="11"/>
        <v>2022-19</v>
      </c>
      <c r="V55">
        <f t="shared" ca="1" si="16"/>
        <v>8.0848182254020767E-2</v>
      </c>
      <c r="W55">
        <f t="shared" ca="1" si="17"/>
        <v>3.5616097390531599E-2</v>
      </c>
      <c r="X55">
        <f t="shared" ca="1" si="18"/>
        <v>2.7030791441809074E-2</v>
      </c>
      <c r="Z55">
        <f t="shared" ca="1" si="22"/>
        <v>0.44053058952677104</v>
      </c>
      <c r="AA55">
        <f t="shared" ca="1" si="23"/>
        <v>0.33434012600159319</v>
      </c>
      <c r="AB55">
        <f t="shared" ca="1" si="24"/>
        <v>0.75894871763785954</v>
      </c>
      <c r="AD55" t="str">
        <f t="shared" si="25"/>
        <v>2022-19</v>
      </c>
      <c r="AE55">
        <f t="shared" ca="1" si="13"/>
        <v>1.031588207140558</v>
      </c>
      <c r="AF55">
        <f t="shared" ca="1" si="14"/>
        <v>1.1714570983657455</v>
      </c>
      <c r="AG55">
        <f t="shared" ca="1" si="15"/>
        <v>1.1355859734117044</v>
      </c>
      <c r="AH55" cm="1">
        <f t="array" aca="1" ref="AH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0.99979929738077578</v>
      </c>
      <c r="AI55" cm="1">
        <f t="array" aca="1" ref="AI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1.0643878545417478</v>
      </c>
      <c r="AJ55" cm="1">
        <f t="array" aca="1" ref="AJ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1.1436881657005116</v>
      </c>
      <c r="AK55" cm="1">
        <f t="array" aca="1" ref="AK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1.1999002651836901</v>
      </c>
      <c r="AL55" cm="1">
        <f t="array" aca="1" ref="AL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1.1021194927480513</v>
      </c>
      <c r="AM55" cm="1">
        <f t="array" aca="1" ref="AM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1.1700686826561786</v>
      </c>
    </row>
    <row r="56" spans="1:39" x14ac:dyDescent="0.25">
      <c r="A56" s="1" t="s">
        <v>79</v>
      </c>
      <c r="B56">
        <v>156938</v>
      </c>
      <c r="C56">
        <v>168230</v>
      </c>
      <c r="D56">
        <v>575550</v>
      </c>
      <c r="E56">
        <v>181</v>
      </c>
      <c r="F56">
        <v>140</v>
      </c>
      <c r="G56">
        <v>313</v>
      </c>
      <c r="I56">
        <f t="shared" si="19"/>
        <v>1.1533216939173432E-3</v>
      </c>
      <c r="J56">
        <f t="shared" si="20"/>
        <v>8.3219402009154135E-4</v>
      </c>
      <c r="K56">
        <f t="shared" si="21"/>
        <v>5.4382764312396834E-4</v>
      </c>
      <c r="M56">
        <f t="shared" si="10"/>
        <v>1.1546535089946171E-3</v>
      </c>
      <c r="N56">
        <f t="shared" si="3"/>
        <v>8.3288719193994813E-4</v>
      </c>
      <c r="O56">
        <f t="shared" si="4"/>
        <v>5.4412356597802506E-4</v>
      </c>
      <c r="Q56">
        <f ca="1">M56*EXP(-Q$1*(ROW()-ROW(M$8)))</f>
        <v>1.312323356427918E-3</v>
      </c>
      <c r="R56">
        <f ca="1">N56*EXP(-R$1*(ROW()-ROW(N$8)))</f>
        <v>8.0356208207586148E-4</v>
      </c>
      <c r="S56">
        <f ca="1">O56*EXP(-S$1*(ROW()-ROW(O$8)))</f>
        <v>5.1113804035006255E-4</v>
      </c>
      <c r="U56" t="str">
        <f t="shared" si="11"/>
        <v>2022-20</v>
      </c>
      <c r="V56">
        <f t="shared" ca="1" si="16"/>
        <v>8.2160505610448686E-2</v>
      </c>
      <c r="W56">
        <f t="shared" ca="1" si="17"/>
        <v>3.641965947260746E-2</v>
      </c>
      <c r="X56">
        <f t="shared" ca="1" si="18"/>
        <v>2.7541929482159135E-2</v>
      </c>
      <c r="Z56">
        <f t="shared" ca="1" si="22"/>
        <v>0.44327452955664165</v>
      </c>
      <c r="AA56">
        <f t="shared" ca="1" si="23"/>
        <v>0.33522103202169823</v>
      </c>
      <c r="AB56">
        <f t="shared" ca="1" si="24"/>
        <v>0.75623797369314816</v>
      </c>
      <c r="AD56" t="str">
        <f t="shared" si="25"/>
        <v>2022-20</v>
      </c>
      <c r="AE56">
        <f t="shared" ca="1" si="13"/>
        <v>1.0380136773421986</v>
      </c>
      <c r="AF56">
        <f t="shared" ca="1" si="14"/>
        <v>1.174543606774372</v>
      </c>
      <c r="AG56">
        <f t="shared" ca="1" si="15"/>
        <v>1.1315299908010403</v>
      </c>
      <c r="AH56" cm="1">
        <f t="array" aca="1" ref="AH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1.0063506635565638</v>
      </c>
      <c r="AI56" cm="1">
        <f t="array" aca="1" ref="AI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1.0706729109131379</v>
      </c>
      <c r="AJ56" cm="1">
        <f t="array" aca="1" ref="AJ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1.1469373919277626</v>
      </c>
      <c r="AK56" cm="1">
        <f t="array" aca="1" ref="AK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1.2028142895365983</v>
      </c>
      <c r="AL56" cm="1">
        <f t="array" aca="1" ref="AL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1.0985493163086437</v>
      </c>
      <c r="AM56" cm="1">
        <f t="array" aca="1" ref="AM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1.1655008119111858</v>
      </c>
    </row>
    <row r="57" spans="1:39" x14ac:dyDescent="0.25">
      <c r="A57" s="1" t="s">
        <v>80</v>
      </c>
      <c r="B57">
        <v>156757</v>
      </c>
      <c r="C57">
        <v>168090</v>
      </c>
      <c r="D57">
        <v>575237</v>
      </c>
      <c r="E57">
        <v>160</v>
      </c>
      <c r="F57">
        <v>132</v>
      </c>
      <c r="G57">
        <v>320</v>
      </c>
      <c r="I57">
        <f t="shared" si="19"/>
        <v>1.0206880713460962E-3</v>
      </c>
      <c r="J57">
        <f t="shared" si="20"/>
        <v>7.8529359271818666E-4</v>
      </c>
      <c r="K57">
        <f t="shared" si="21"/>
        <v>5.5629244989456518E-4</v>
      </c>
      <c r="M57">
        <f t="shared" si="10"/>
        <v>1.0217310288135393E-3</v>
      </c>
      <c r="N57">
        <f t="shared" si="3"/>
        <v>7.8591080385694251E-4</v>
      </c>
      <c r="O57">
        <f t="shared" si="4"/>
        <v>5.5660209780114219E-4</v>
      </c>
      <c r="Q57">
        <f ca="1">M57*EXP(-Q$1*(ROW()-ROW(M$8)))</f>
        <v>1.1643508623169804E-3</v>
      </c>
      <c r="R57">
        <f ca="1">N57*EXP(-R$1*(ROW()-ROW(N$8)))</f>
        <v>7.5767368440320094E-4</v>
      </c>
      <c r="S57">
        <f ca="1">O57*EXP(-S$1*(ROW()-ROW(O$8)))</f>
        <v>5.2217934291361168E-4</v>
      </c>
      <c r="U57" t="str">
        <f t="shared" si="11"/>
        <v>2022-21</v>
      </c>
      <c r="V57">
        <f t="shared" ca="1" si="16"/>
        <v>8.3324856472765663E-2</v>
      </c>
      <c r="W57">
        <f t="shared" ca="1" si="17"/>
        <v>3.7177333157010661E-2</v>
      </c>
      <c r="X57">
        <f t="shared" ca="1" si="18"/>
        <v>2.8064108825072747E-2</v>
      </c>
      <c r="Z57">
        <f t="shared" ca="1" si="22"/>
        <v>0.44617338367887738</v>
      </c>
      <c r="AA57">
        <f t="shared" ca="1" si="23"/>
        <v>0.33680356634331998</v>
      </c>
      <c r="AB57">
        <f t="shared" ca="1" si="24"/>
        <v>0.75487148867160203</v>
      </c>
      <c r="AD57" t="str">
        <f t="shared" si="25"/>
        <v>2022-21</v>
      </c>
      <c r="AE57">
        <f t="shared" ca="1" si="13"/>
        <v>1.0448019090741461</v>
      </c>
      <c r="AF57">
        <f t="shared" ca="1" si="14"/>
        <v>1.1800884723776781</v>
      </c>
      <c r="AG57">
        <f t="shared" ca="1" si="15"/>
        <v>1.129485371464737</v>
      </c>
      <c r="AH57" cm="1">
        <f t="array" aca="1" ref="AH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1.0132251526684115</v>
      </c>
      <c r="AI57" cm="1">
        <f t="array" aca="1" ref="AI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1.0773627424567314</v>
      </c>
      <c r="AJ57" cm="1">
        <f t="array" aca="1" ref="AJ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1.1525716533525519</v>
      </c>
      <c r="AK57" cm="1">
        <f t="array" aca="1" ref="AK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1.2082622356605075</v>
      </c>
      <c r="AL57" cm="1">
        <f t="array" aca="1" ref="AL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1.0969048274976563</v>
      </c>
      <c r="AM57" cm="1">
        <f t="array" aca="1" ref="AM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1.1630336309697396</v>
      </c>
    </row>
    <row r="58" spans="1:39" x14ac:dyDescent="0.25">
      <c r="A58" s="1" t="s">
        <v>81</v>
      </c>
      <c r="B58">
        <v>156597</v>
      </c>
      <c r="C58">
        <v>167958</v>
      </c>
      <c r="D58">
        <v>574917</v>
      </c>
      <c r="E58">
        <v>179</v>
      </c>
      <c r="F58">
        <v>129</v>
      </c>
      <c r="G58">
        <v>346</v>
      </c>
      <c r="I58">
        <f t="shared" si="19"/>
        <v>1.1430614890451285E-3</v>
      </c>
      <c r="J58">
        <f t="shared" si="20"/>
        <v>7.6804915514592934E-4</v>
      </c>
      <c r="K58">
        <f t="shared" si="21"/>
        <v>6.0182600270995636E-4</v>
      </c>
      <c r="M58">
        <f t="shared" si="10"/>
        <v>1.1443696987214118E-3</v>
      </c>
      <c r="N58">
        <f t="shared" si="3"/>
        <v>7.6863954591388961E-4</v>
      </c>
      <c r="O58">
        <f t="shared" si="4"/>
        <v>6.0218843355453421E-4</v>
      </c>
      <c r="Q58">
        <f ca="1">M58*EXP(-Q$1*(ROW()-ROW(M$8)))</f>
        <v>1.307590462550855E-3</v>
      </c>
      <c r="R58">
        <f ca="1">N58*EXP(-R$1*(ROW()-ROW(N$8)))</f>
        <v>7.4046981967035806E-4</v>
      </c>
      <c r="S58">
        <f ca="1">O58*EXP(-S$1*(ROW()-ROW(O$8)))</f>
        <v>5.6421085677526065E-4</v>
      </c>
      <c r="U58" t="str">
        <f t="shared" si="11"/>
        <v>2022-22</v>
      </c>
      <c r="V58">
        <f t="shared" ca="1" si="16"/>
        <v>8.4632446935316519E-2</v>
      </c>
      <c r="W58">
        <f t="shared" ca="1" si="17"/>
        <v>3.7917802976681021E-2</v>
      </c>
      <c r="X58">
        <f t="shared" ca="1" si="18"/>
        <v>2.8628319681848008E-2</v>
      </c>
      <c r="Z58">
        <f t="shared" ca="1" si="22"/>
        <v>0.4480291466186852</v>
      </c>
      <c r="AA58">
        <f t="shared" ca="1" si="23"/>
        <v>0.33826647720262965</v>
      </c>
      <c r="AB58">
        <f t="shared" ca="1" si="24"/>
        <v>0.75500998038979394</v>
      </c>
      <c r="AD58" t="str">
        <f t="shared" si="25"/>
        <v>2022-22</v>
      </c>
      <c r="AE58">
        <f t="shared" ca="1" si="13"/>
        <v>1.049147539569433</v>
      </c>
      <c r="AF58">
        <f t="shared" ca="1" si="14"/>
        <v>1.1852142026659009</v>
      </c>
      <c r="AG58">
        <f t="shared" ca="1" si="15"/>
        <v>1.129692591332111</v>
      </c>
      <c r="AH58" cm="1">
        <f t="array" aca="1" ref="AH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1.0177288618937512</v>
      </c>
      <c r="AI58" cm="1">
        <f t="array" aca="1" ref="AI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1.0815361546654325</v>
      </c>
      <c r="AJ58" cm="1">
        <f t="array" aca="1" ref="AJ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1.1578141407844249</v>
      </c>
      <c r="AK58" cm="1">
        <f t="array" aca="1" ref="AK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1.2132626962469588</v>
      </c>
      <c r="AL58" cm="1">
        <f t="array" aca="1" ref="AL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1.0974376177779761</v>
      </c>
      <c r="AM58" cm="1">
        <f t="array" aca="1" ref="AM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1.1628955762375284</v>
      </c>
    </row>
    <row r="59" spans="1:39" x14ac:dyDescent="0.25">
      <c r="A59" s="1" t="s">
        <v>82</v>
      </c>
      <c r="B59">
        <v>156418</v>
      </c>
      <c r="C59">
        <v>167829</v>
      </c>
      <c r="D59">
        <v>574571</v>
      </c>
      <c r="E59">
        <v>184</v>
      </c>
      <c r="F59">
        <v>116</v>
      </c>
      <c r="G59">
        <v>327</v>
      </c>
      <c r="I59">
        <f t="shared" si="19"/>
        <v>1.1763352043882417E-3</v>
      </c>
      <c r="J59">
        <f t="shared" si="20"/>
        <v>6.9117971268374361E-4</v>
      </c>
      <c r="K59">
        <f t="shared" si="21"/>
        <v>5.6912026538060573E-4</v>
      </c>
      <c r="M59">
        <f t="shared" si="10"/>
        <v>1.1777207347167032E-3</v>
      </c>
      <c r="N59">
        <f t="shared" si="3"/>
        <v>6.9165780007779246E-4</v>
      </c>
      <c r="O59">
        <f t="shared" si="4"/>
        <v>5.6944436308657437E-4</v>
      </c>
      <c r="Q59">
        <f ca="1">M59*EXP(-Q$1*(ROW()-ROW(M$8)))</f>
        <v>1.3492916213320605E-3</v>
      </c>
      <c r="R59">
        <f ca="1">N59*EXP(-R$1*(ROW()-ROW(N$8)))</f>
        <v>6.6581198587914697E-4</v>
      </c>
      <c r="S59">
        <f ca="1">O59*EXP(-S$1*(ROW()-ROW(O$8)))</f>
        <v>5.328371638288063E-4</v>
      </c>
      <c r="U59" t="str">
        <f t="shared" si="11"/>
        <v>2022-23</v>
      </c>
      <c r="V59">
        <f t="shared" ca="1" si="16"/>
        <v>8.5981738556648576E-2</v>
      </c>
      <c r="W59">
        <f t="shared" ca="1" si="17"/>
        <v>3.8583614962560166E-2</v>
      </c>
      <c r="X59">
        <f t="shared" ca="1" si="18"/>
        <v>2.9161156845676814E-2</v>
      </c>
      <c r="Z59">
        <f t="shared" ca="1" si="22"/>
        <v>0.44874197254268788</v>
      </c>
      <c r="AA59">
        <f t="shared" ca="1" si="23"/>
        <v>0.33915523616057325</v>
      </c>
      <c r="AB59">
        <f t="shared" ca="1" si="24"/>
        <v>0.75579120499656427</v>
      </c>
      <c r="AD59" t="str">
        <f t="shared" si="25"/>
        <v>2022-23</v>
      </c>
      <c r="AE59">
        <f t="shared" ca="1" si="13"/>
        <v>1.0508167603555201</v>
      </c>
      <c r="AF59">
        <f t="shared" ca="1" si="14"/>
        <v>1.1883282261080474</v>
      </c>
      <c r="AG59">
        <f t="shared" ca="1" si="15"/>
        <v>1.1308615078674646</v>
      </c>
      <c r="AH59" cm="1">
        <f t="array" aca="1" ref="AH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1.0196115790561908</v>
      </c>
      <c r="AI59" cm="1">
        <f t="array" aca="1" ref="AI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1.0829769752773837</v>
      </c>
      <c r="AJ59" cm="1">
        <f t="array" aca="1" ref="AJ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1.1610835599642433</v>
      </c>
      <c r="AK59" cm="1">
        <f t="array" aca="1" ref="AK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1.2162121845981406</v>
      </c>
      <c r="AL59" cm="1">
        <f t="array" aca="1" ref="AL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1.0988671108030164</v>
      </c>
      <c r="AM59" cm="1">
        <f t="array" aca="1" ref="AM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1.1637874474573504</v>
      </c>
    </row>
    <row r="60" spans="1:39" x14ac:dyDescent="0.25">
      <c r="A60" s="1" t="s">
        <v>83</v>
      </c>
      <c r="B60">
        <v>156234</v>
      </c>
      <c r="C60">
        <v>167713</v>
      </c>
      <c r="D60">
        <v>574244</v>
      </c>
      <c r="E60">
        <v>159</v>
      </c>
      <c r="F60">
        <v>107</v>
      </c>
      <c r="G60">
        <v>311</v>
      </c>
      <c r="I60">
        <f t="shared" si="19"/>
        <v>1.0177042129114022E-3</v>
      </c>
      <c r="J60">
        <f t="shared" si="20"/>
        <v>6.3799466946509807E-4</v>
      </c>
      <c r="K60">
        <f t="shared" si="21"/>
        <v>5.4158162732218364E-4</v>
      </c>
      <c r="M60">
        <f t="shared" si="10"/>
        <v>1.0187410780156849E-3</v>
      </c>
      <c r="N60">
        <f t="shared" si="3"/>
        <v>6.384019881987942E-4</v>
      </c>
      <c r="O60">
        <f t="shared" si="4"/>
        <v>5.4187511017818909E-4</v>
      </c>
      <c r="Q60">
        <f ca="1">M60*EXP(-Q$1*(ROW()-ROW(M$8)))</f>
        <v>1.1702682659831451E-3</v>
      </c>
      <c r="R60">
        <f ca="1">N60*EXP(-R$1*(ROW()-ROW(N$8)))</f>
        <v>6.1408749492807273E-4</v>
      </c>
      <c r="S60">
        <f ca="1">O60*EXP(-S$1*(ROW()-ROW(O$8)))</f>
        <v>5.063800571477058E-4</v>
      </c>
      <c r="U60" t="str">
        <f t="shared" si="11"/>
        <v>2022-24</v>
      </c>
      <c r="V60">
        <f t="shared" ca="1" si="16"/>
        <v>8.7152006822631717E-2</v>
      </c>
      <c r="W60">
        <f t="shared" ca="1" si="17"/>
        <v>3.9197702457488236E-2</v>
      </c>
      <c r="X60">
        <f t="shared" ca="1" si="18"/>
        <v>2.9667536902824521E-2</v>
      </c>
      <c r="Z60">
        <f t="shared" ca="1" si="22"/>
        <v>0.44976247692450544</v>
      </c>
      <c r="AA60">
        <f t="shared" ca="1" si="23"/>
        <v>0.34041140284012861</v>
      </c>
      <c r="AB60">
        <f t="shared" ca="1" si="24"/>
        <v>0.75686928168813894</v>
      </c>
      <c r="AD60" t="str">
        <f t="shared" si="25"/>
        <v>2022-24</v>
      </c>
      <c r="AE60">
        <f t="shared" ca="1" si="13"/>
        <v>1.0532064701978017</v>
      </c>
      <c r="AF60">
        <f t="shared" ca="1" si="14"/>
        <v>1.1927295685107497</v>
      </c>
      <c r="AG60">
        <f t="shared" ca="1" si="15"/>
        <v>1.1324745928371904</v>
      </c>
      <c r="AH60" cm="1">
        <f t="array" aca="1" ref="AH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1.0221635156116273</v>
      </c>
      <c r="AI60" cm="1">
        <f t="array" aca="1" ref="AI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1.0851921947172805</v>
      </c>
      <c r="AJ60" cm="1">
        <f t="array" aca="1" ref="AJ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1.1655857997777583</v>
      </c>
      <c r="AK60" cm="1">
        <f t="array" aca="1" ref="AK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1.2205054521692751</v>
      </c>
      <c r="AL60" cm="1">
        <f t="array" aca="1" ref="AL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1.1007013610382774</v>
      </c>
      <c r="AM60" cm="1">
        <f t="array" aca="1" ref="AM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1.1651650018966051</v>
      </c>
    </row>
    <row r="61" spans="1:39" x14ac:dyDescent="0.25">
      <c r="A61" s="1" t="s">
        <v>84</v>
      </c>
      <c r="B61">
        <v>156075</v>
      </c>
      <c r="C61">
        <v>167606</v>
      </c>
      <c r="D61">
        <v>573933</v>
      </c>
      <c r="E61">
        <v>156</v>
      </c>
      <c r="F61">
        <v>102</v>
      </c>
      <c r="G61">
        <v>310</v>
      </c>
      <c r="I61">
        <f t="shared" si="19"/>
        <v>9.9951946179721281E-4</v>
      </c>
      <c r="J61">
        <f t="shared" si="20"/>
        <v>6.0857009892247298E-4</v>
      </c>
      <c r="K61">
        <f t="shared" si="21"/>
        <v>5.4013273326329028E-4</v>
      </c>
      <c r="M61">
        <f t="shared" si="10"/>
        <v>1.0005195839731236E-3</v>
      </c>
      <c r="N61">
        <f t="shared" si="3"/>
        <v>6.0894070083021025E-4</v>
      </c>
      <c r="O61">
        <f t="shared" si="4"/>
        <v>5.404246474510644E-4</v>
      </c>
      <c r="Q61">
        <f ca="1">M61*EXP(-Q$1*(ROW()-ROW(M$8)))</f>
        <v>1.1524054724172136E-3</v>
      </c>
      <c r="R61">
        <f ca="1">N61*EXP(-R$1*(ROW()-ROW(N$8)))</f>
        <v>5.8531104333591508E-4</v>
      </c>
      <c r="S61">
        <f ca="1">O61*EXP(-S$1*(ROW()-ROW(O$8)))</f>
        <v>5.0436706416691931E-4</v>
      </c>
      <c r="U61" t="str">
        <f t="shared" si="11"/>
        <v>2022-25</v>
      </c>
      <c r="V61">
        <f t="shared" ca="1" si="16"/>
        <v>8.8304412295048929E-2</v>
      </c>
      <c r="W61">
        <f t="shared" ca="1" si="17"/>
        <v>3.9783013500824152E-2</v>
      </c>
      <c r="X61">
        <f t="shared" ca="1" si="18"/>
        <v>3.0171903966991442E-2</v>
      </c>
      <c r="Z61">
        <f t="shared" ca="1" si="22"/>
        <v>0.45052124199522831</v>
      </c>
      <c r="AA61">
        <f t="shared" ca="1" si="23"/>
        <v>0.34168059310761223</v>
      </c>
      <c r="AB61">
        <f t="shared" ca="1" si="24"/>
        <v>0.75841172681316349</v>
      </c>
      <c r="AD61" t="str">
        <f t="shared" si="25"/>
        <v>2022-25</v>
      </c>
      <c r="AE61">
        <f t="shared" ca="1" si="13"/>
        <v>1.0549832664465904</v>
      </c>
      <c r="AF61">
        <f t="shared" ca="1" si="14"/>
        <v>1.1971765428114454</v>
      </c>
      <c r="AG61">
        <f t="shared" ca="1" si="15"/>
        <v>1.1347824945544327</v>
      </c>
      <c r="AH61" cm="1">
        <f t="array" aca="1" ref="AH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1.0241074801569625</v>
      </c>
      <c r="AI61" cm="1">
        <f t="array" aca="1" ref="AI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1.0867899259086871</v>
      </c>
      <c r="AJ61" cm="1">
        <f t="array" aca="1" ref="AJ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1.1701273089585928</v>
      </c>
      <c r="AK61" cm="1">
        <f t="array" aca="1" ref="AK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1.2248510599530689</v>
      </c>
      <c r="AL61" cm="1">
        <f t="array" aca="1" ref="AL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1.1031964825687002</v>
      </c>
      <c r="AM61" cm="1">
        <f t="array" aca="1" ref="AM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1.1672728569155759</v>
      </c>
    </row>
    <row r="62" spans="1:39" x14ac:dyDescent="0.25">
      <c r="A62" s="1" t="s">
        <v>85</v>
      </c>
      <c r="B62">
        <v>155919</v>
      </c>
      <c r="C62">
        <v>167504</v>
      </c>
      <c r="D62">
        <v>573623</v>
      </c>
      <c r="E62">
        <v>180</v>
      </c>
      <c r="F62">
        <v>115</v>
      </c>
      <c r="G62">
        <v>347</v>
      </c>
      <c r="I62">
        <f t="shared" si="19"/>
        <v>1.1544455775114001E-3</v>
      </c>
      <c r="J62">
        <f t="shared" si="20"/>
        <v>6.865507689368612E-4</v>
      </c>
      <c r="K62">
        <f t="shared" si="21"/>
        <v>6.0492692935952704E-4</v>
      </c>
      <c r="M62">
        <f t="shared" si="10"/>
        <v>1.1557799911224255E-3</v>
      </c>
      <c r="N62">
        <f t="shared" si="3"/>
        <v>6.8702247174739931E-4</v>
      </c>
      <c r="O62">
        <f t="shared" si="4"/>
        <v>6.0529310592888537E-4</v>
      </c>
      <c r="Q62">
        <f ca="1">M62*EXP(-Q$1*(ROW()-ROW(M$8)))</f>
        <v>1.3347901638927756E-3</v>
      </c>
      <c r="R62">
        <f ca="1">N62*EXP(-R$1*(ROW()-ROW(N$8)))</f>
        <v>6.5986994921159951E-4</v>
      </c>
      <c r="S62">
        <f ca="1">O62*EXP(-S$1*(ROW()-ROW(O$8)))</f>
        <v>5.6417193604556422E-4</v>
      </c>
      <c r="U62" t="str">
        <f t="shared" si="11"/>
        <v>2022-26</v>
      </c>
      <c r="V62">
        <f t="shared" ca="1" si="16"/>
        <v>8.9639202458941705E-2</v>
      </c>
      <c r="W62">
        <f t="shared" ca="1" si="17"/>
        <v>4.0442883450035751E-2</v>
      </c>
      <c r="X62">
        <f t="shared" ca="1" si="18"/>
        <v>3.0736075903037004E-2</v>
      </c>
      <c r="Z62">
        <f t="shared" ca="1" si="22"/>
        <v>0.45117406604058297</v>
      </c>
      <c r="AA62">
        <f t="shared" ca="1" si="23"/>
        <v>0.34288653914692446</v>
      </c>
      <c r="AB62">
        <f t="shared" ca="1" si="24"/>
        <v>0.75998725315936477</v>
      </c>
      <c r="AD62" t="str">
        <f t="shared" si="25"/>
        <v>2022-26</v>
      </c>
      <c r="AE62">
        <f t="shared" ca="1" si="13"/>
        <v>1.0565119811432226</v>
      </c>
      <c r="AF62">
        <f t="shared" ca="1" si="14"/>
        <v>1.2014019227109303</v>
      </c>
      <c r="AG62">
        <f t="shared" ca="1" si="15"/>
        <v>1.1371398944391775</v>
      </c>
      <c r="AH62" cm="1">
        <f t="array" aca="1" ref="AH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1.0258353716448037</v>
      </c>
      <c r="AI62" cm="1">
        <f t="array" aca="1" ref="AI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1.0881059448256853</v>
      </c>
      <c r="AJ62" cm="1">
        <f t="array" aca="1" ref="AJ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1.1744750994998303</v>
      </c>
      <c r="AK62" cm="1">
        <f t="array" aca="1" ref="AK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1.2289460887746377</v>
      </c>
      <c r="AL62" cm="1">
        <f t="array" aca="1" ref="AL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1.1057652322644342</v>
      </c>
      <c r="AM62" cm="1">
        <f t="array" aca="1" ref="AM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1.1694047721839684</v>
      </c>
    </row>
    <row r="63" spans="1:39" x14ac:dyDescent="0.25">
      <c r="A63" s="1" t="s">
        <v>86</v>
      </c>
      <c r="B63">
        <v>155739</v>
      </c>
      <c r="C63">
        <v>167389</v>
      </c>
      <c r="D63">
        <v>573276</v>
      </c>
      <c r="E63">
        <v>152</v>
      </c>
      <c r="F63">
        <v>120</v>
      </c>
      <c r="G63">
        <v>307</v>
      </c>
      <c r="I63">
        <f t="shared" si="19"/>
        <v>9.7599188385696586E-4</v>
      </c>
      <c r="J63">
        <f t="shared" si="20"/>
        <v>7.1689298579954476E-4</v>
      </c>
      <c r="K63">
        <f t="shared" si="21"/>
        <v>5.3551866814588434E-4</v>
      </c>
      <c r="M63">
        <f t="shared" si="10"/>
        <v>9.7694545231515962E-4</v>
      </c>
      <c r="N63">
        <f t="shared" si="3"/>
        <v>7.1740732082299934E-4</v>
      </c>
      <c r="O63">
        <f t="shared" si="4"/>
        <v>5.3580561486680578E-4</v>
      </c>
      <c r="Q63">
        <f ca="1">M63*EXP(-Q$1*(ROW()-ROW(M$8)))</f>
        <v>1.1312699457740811E-3</v>
      </c>
      <c r="R63">
        <f ca="1">N63*EXP(-R$1*(ROW()-ROW(N$8)))</f>
        <v>6.88539571840161E-4</v>
      </c>
      <c r="S63">
        <f ca="1">O63*EXP(-S$1*(ROW()-ROW(O$8)))</f>
        <v>4.9875491957882543E-4</v>
      </c>
      <c r="U63" t="str">
        <f t="shared" si="11"/>
        <v>2022-27</v>
      </c>
      <c r="V63">
        <f t="shared" ca="1" si="16"/>
        <v>9.077047240471578E-2</v>
      </c>
      <c r="W63">
        <f t="shared" ca="1" si="17"/>
        <v>4.1131423021875911E-2</v>
      </c>
      <c r="X63">
        <f t="shared" ca="1" si="18"/>
        <v>3.1234830822615831E-2</v>
      </c>
      <c r="Z63">
        <f t="shared" ca="1" si="22"/>
        <v>0.45313659753233826</v>
      </c>
      <c r="AA63">
        <f t="shared" ca="1" si="23"/>
        <v>0.34410783589788935</v>
      </c>
      <c r="AB63">
        <f t="shared" ca="1" si="24"/>
        <v>0.75939096019127428</v>
      </c>
      <c r="AD63" t="str">
        <f t="shared" si="25"/>
        <v>2022-27</v>
      </c>
      <c r="AE63">
        <f t="shared" ca="1" si="13"/>
        <v>1.0611076310053844</v>
      </c>
      <c r="AF63">
        <f t="shared" ca="1" si="14"/>
        <v>1.2056810882578202</v>
      </c>
      <c r="AG63">
        <f t="shared" ca="1" si="15"/>
        <v>1.1362476840501605</v>
      </c>
      <c r="AH63" cm="1">
        <f t="array" aca="1" ref="AH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1.0305327737267529</v>
      </c>
      <c r="AI63" cm="1">
        <f t="array" aca="1" ref="AI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1.0925896131435466</v>
      </c>
      <c r="AJ63" cm="1">
        <f t="array" aca="1" ref="AJ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1.1788429475274058</v>
      </c>
      <c r="AK63" cm="1">
        <f t="array" aca="1" ref="AK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1.2331302398098001</v>
      </c>
      <c r="AL63" cm="1">
        <f t="array" aca="1" ref="AL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1.1051661045358145</v>
      </c>
      <c r="AM63" cm="1">
        <f t="array" aca="1" ref="AM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1.1682033987566209</v>
      </c>
    </row>
    <row r="64" spans="1:39" x14ac:dyDescent="0.25">
      <c r="A64" s="1" t="s">
        <v>87</v>
      </c>
      <c r="B64">
        <v>155587</v>
      </c>
      <c r="C64">
        <v>167269</v>
      </c>
      <c r="D64">
        <v>572969</v>
      </c>
      <c r="E64">
        <v>194</v>
      </c>
      <c r="F64">
        <v>107</v>
      </c>
      <c r="G64">
        <v>285</v>
      </c>
      <c r="I64">
        <f t="shared" si="19"/>
        <v>1.2468908070725703E-3</v>
      </c>
      <c r="J64">
        <f t="shared" si="20"/>
        <v>6.3968816696458996E-4</v>
      </c>
      <c r="K64">
        <f t="shared" si="21"/>
        <v>4.9740910939335286E-4</v>
      </c>
      <c r="M64">
        <f t="shared" si="10"/>
        <v>1.2484476469191469E-3</v>
      </c>
      <c r="N64">
        <f t="shared" si="3"/>
        <v>6.4009765169940381E-4</v>
      </c>
      <c r="O64">
        <f t="shared" si="4"/>
        <v>4.9765665861444181E-4</v>
      </c>
      <c r="Q64">
        <f ca="1">M64*EXP(-Q$1*(ROW()-ROW(M$8)))</f>
        <v>1.4495205503882228E-3</v>
      </c>
      <c r="R64">
        <f ca="1">N64*EXP(-R$1*(ROW()-ROW(N$8)))</f>
        <v>6.1388218135803737E-4</v>
      </c>
      <c r="S64">
        <f ca="1">O64*EXP(-S$1*(ROW()-ROW(O$8)))</f>
        <v>4.6264080176629946E-4</v>
      </c>
      <c r="U64" t="str">
        <f t="shared" si="11"/>
        <v>2022-28</v>
      </c>
      <c r="V64">
        <f t="shared" ca="1" si="16"/>
        <v>9.2219992955103997E-2</v>
      </c>
      <c r="W64">
        <f t="shared" ca="1" si="17"/>
        <v>4.1745305203233947E-2</v>
      </c>
      <c r="X64">
        <f t="shared" ca="1" si="18"/>
        <v>3.1697471624382134E-2</v>
      </c>
      <c r="Z64">
        <f t="shared" ca="1" si="22"/>
        <v>0.4526708782504143</v>
      </c>
      <c r="AA64">
        <f t="shared" ca="1" si="23"/>
        <v>0.34371583220369145</v>
      </c>
      <c r="AB64">
        <f t="shared" ca="1" si="24"/>
        <v>0.75930626138832436</v>
      </c>
      <c r="AD64" t="str">
        <f t="shared" si="25"/>
        <v>2022-28</v>
      </c>
      <c r="AE64">
        <f t="shared" ca="1" si="13"/>
        <v>1.0600170585673006</v>
      </c>
      <c r="AF64">
        <f t="shared" ca="1" si="14"/>
        <v>1.2043075902106504</v>
      </c>
      <c r="AG64">
        <f t="shared" ca="1" si="15"/>
        <v>1.1361209524669067</v>
      </c>
      <c r="AH64" cm="1">
        <f t="array" aca="1" ref="AH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1.0297012165643924</v>
      </c>
      <c r="AI64" cm="1">
        <f t="array" aca="1" ref="AI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1.0912254413010158</v>
      </c>
      <c r="AJ64" cm="1">
        <f t="array" aca="1" ref="AJ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1.1776982931024609</v>
      </c>
      <c r="AK64" cm="1">
        <f t="array" aca="1" ref="AK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1.2315181064058836</v>
      </c>
      <c r="AL64" cm="1">
        <f t="array" aca="1" ref="AL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1.1052789559250202</v>
      </c>
      <c r="AM64" cm="1">
        <f t="array" aca="1" ref="AM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1.167823572243851</v>
      </c>
    </row>
    <row r="65" spans="1:41" x14ac:dyDescent="0.25">
      <c r="A65" s="1" t="s">
        <v>88</v>
      </c>
      <c r="B65">
        <v>155393</v>
      </c>
      <c r="C65">
        <v>167162</v>
      </c>
      <c r="D65">
        <v>572684</v>
      </c>
      <c r="E65">
        <v>195</v>
      </c>
      <c r="F65">
        <v>139</v>
      </c>
      <c r="G65">
        <v>416</v>
      </c>
      <c r="I65">
        <f t="shared" si="19"/>
        <v>1.2548827810776547E-3</v>
      </c>
      <c r="J65">
        <f t="shared" si="20"/>
        <v>8.3152869671336788E-4</v>
      </c>
      <c r="K65">
        <f t="shared" si="21"/>
        <v>7.2640409021380024E-4</v>
      </c>
      <c r="M65">
        <f t="shared" si="10"/>
        <v>1.2564596557540812E-3</v>
      </c>
      <c r="N65">
        <f t="shared" si="3"/>
        <v>8.3222076015002024E-4</v>
      </c>
      <c r="O65">
        <f t="shared" si="4"/>
        <v>7.2693216870237511E-4</v>
      </c>
      <c r="Q65">
        <f ca="1">M65*EXP(-Q$1*(ROW()-ROW(M$8)))</f>
        <v>1.4627183100139609E-3</v>
      </c>
      <c r="R65">
        <f ca="1">N65*EXP(-R$1*(ROW()-ROW(N$8)))</f>
        <v>7.9754102432442553E-4</v>
      </c>
      <c r="S65">
        <f ca="1">O65*EXP(-S$1*(ROW()-ROW(O$8)))</f>
        <v>6.7490427834541208E-4</v>
      </c>
      <c r="U65" t="str">
        <f t="shared" si="11"/>
        <v>2022-29</v>
      </c>
      <c r="V65">
        <f t="shared" ca="1" si="16"/>
        <v>9.3682711265117957E-2</v>
      </c>
      <c r="W65">
        <f t="shared" ca="1" si="17"/>
        <v>4.254284622755837E-2</v>
      </c>
      <c r="X65">
        <f t="shared" ca="1" si="18"/>
        <v>3.2372375902727547E-2</v>
      </c>
      <c r="Z65">
        <f t="shared" ca="1" si="22"/>
        <v>0.45411630014810295</v>
      </c>
      <c r="AA65">
        <f t="shared" ca="1" si="23"/>
        <v>0.34555336268092357</v>
      </c>
      <c r="AB65">
        <f t="shared" ca="1" si="24"/>
        <v>0.76093582760237133</v>
      </c>
      <c r="AD65" t="str">
        <f t="shared" si="25"/>
        <v>2022-29</v>
      </c>
      <c r="AE65">
        <f t="shared" ca="1" si="13"/>
        <v>1.0634017955627499</v>
      </c>
      <c r="AF65">
        <f t="shared" ca="1" si="14"/>
        <v>1.2107459084189969</v>
      </c>
      <c r="AG65">
        <f t="shared" ca="1" si="15"/>
        <v>1.1385592101415187</v>
      </c>
      <c r="AH65" cm="1">
        <f t="array" aca="1" ref="AH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1.0332565179495607</v>
      </c>
      <c r="AI65" cm="1">
        <f t="array" aca="1" ref="AI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1.0944265621959355</v>
      </c>
      <c r="AJ65" cm="1">
        <f t="array" aca="1" ref="AJ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1.1842275832191622</v>
      </c>
      <c r="AK65" cm="1">
        <f t="array" aca="1" ref="AK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1.2378580566148241</v>
      </c>
      <c r="AL65" cm="1">
        <f t="array" aca="1" ref="AL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1.1079605210073087</v>
      </c>
      <c r="AM65" cm="1">
        <f t="array" aca="1" ref="AM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1.1700029472345503</v>
      </c>
    </row>
    <row r="66" spans="1:41" x14ac:dyDescent="0.25">
      <c r="A66" s="1" t="s">
        <v>89</v>
      </c>
      <c r="B66">
        <v>155198</v>
      </c>
      <c r="C66">
        <v>167023</v>
      </c>
      <c r="D66">
        <v>572268</v>
      </c>
      <c r="E66">
        <v>178</v>
      </c>
      <c r="F66">
        <v>130</v>
      </c>
      <c r="G66">
        <v>346</v>
      </c>
      <c r="I66">
        <f t="shared" si="19"/>
        <v>1.1469219964174795E-3</v>
      </c>
      <c r="J66">
        <f t="shared" si="20"/>
        <v>7.7833591780772707E-4</v>
      </c>
      <c r="K66">
        <f t="shared" si="21"/>
        <v>6.0461182522873898E-4</v>
      </c>
      <c r="M66">
        <f t="shared" si="10"/>
        <v>1.1482390630695018E-3</v>
      </c>
      <c r="N66">
        <f t="shared" si="3"/>
        <v>7.7894223588252859E-4</v>
      </c>
      <c r="O66">
        <f t="shared" si="4"/>
        <v>6.0497762029250652E-4</v>
      </c>
      <c r="Q66">
        <f ca="1">M66*EXP(-Q$1*(ROW()-ROW(M$8)))</f>
        <v>1.3403017202800024E-3</v>
      </c>
      <c r="R66">
        <f ca="1">N66*EXP(-R$1*(ROW()-ROW(N$8)))</f>
        <v>7.4592546220391299E-4</v>
      </c>
      <c r="S66">
        <f ca="1">O66*EXP(-S$1*(ROW()-ROW(O$8)))</f>
        <v>5.6094693977338736E-4</v>
      </c>
      <c r="U66" t="str">
        <f t="shared" si="11"/>
        <v>2022-30</v>
      </c>
      <c r="V66">
        <f t="shared" ca="1" si="16"/>
        <v>9.5023012985397962E-2</v>
      </c>
      <c r="W66">
        <f t="shared" ca="1" si="17"/>
        <v>4.3288771689762286E-2</v>
      </c>
      <c r="X66">
        <f t="shared" ca="1" si="18"/>
        <v>3.2933322842500938E-2</v>
      </c>
      <c r="Z66">
        <f t="shared" ca="1" si="22"/>
        <v>0.45556092497734629</v>
      </c>
      <c r="AA66">
        <f t="shared" ca="1" si="23"/>
        <v>0.34658259939159947</v>
      </c>
      <c r="AB66">
        <f t="shared" ca="1" si="24"/>
        <v>0.76078210484982667</v>
      </c>
      <c r="AD66" t="str">
        <f t="shared" si="25"/>
        <v>2022-30</v>
      </c>
      <c r="AE66">
        <f t="shared" ca="1" si="13"/>
        <v>1.0667846660671358</v>
      </c>
      <c r="AF66">
        <f t="shared" ca="1" si="14"/>
        <v>1.2143521361997873</v>
      </c>
      <c r="AG66">
        <f t="shared" ca="1" si="15"/>
        <v>1.1383292006592873</v>
      </c>
      <c r="AH66" cm="1">
        <f t="array" aca="1" ref="AH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1.0367861577970303</v>
      </c>
      <c r="AI66" cm="1">
        <f t="array" aca="1" ref="AI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1.0976511551562984</v>
      </c>
      <c r="AJ66" cm="1">
        <f t="array" aca="1" ref="AJ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1.1879532871199872</v>
      </c>
      <c r="AK66" cm="1">
        <f t="array" aca="1" ref="AK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1.241337623862345</v>
      </c>
      <c r="AL66" cm="1">
        <f t="array" aca="1" ref="AL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1.1080086400521318</v>
      </c>
      <c r="AM66" cm="1">
        <f t="array" aca="1" ref="AM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1.1694794807851363</v>
      </c>
    </row>
    <row r="67" spans="1:41" x14ac:dyDescent="0.25">
      <c r="A67" s="1" t="s">
        <v>90</v>
      </c>
      <c r="B67">
        <v>155020</v>
      </c>
      <c r="C67">
        <v>166893</v>
      </c>
      <c r="D67">
        <v>571922</v>
      </c>
      <c r="E67">
        <v>208</v>
      </c>
      <c r="F67">
        <v>131</v>
      </c>
      <c r="G67">
        <v>419</v>
      </c>
      <c r="I67">
        <f t="shared" si="19"/>
        <v>1.3417623532447425E-3</v>
      </c>
      <c r="J67">
        <f t="shared" si="20"/>
        <v>7.8493405954713495E-4</v>
      </c>
      <c r="K67">
        <f t="shared" si="21"/>
        <v>7.326173848881491E-4</v>
      </c>
      <c r="M67">
        <f t="shared" si="10"/>
        <v>1.3435653004261036E-3</v>
      </c>
      <c r="N67">
        <f t="shared" si="3"/>
        <v>7.8555070541590092E-4</v>
      </c>
      <c r="O67">
        <f t="shared" si="4"/>
        <v>7.3315453946573052E-4</v>
      </c>
      <c r="Q67">
        <f ca="1">M67*EXP(-Q$1*(ROW()-ROW(M$8)))</f>
        <v>1.5724872921508248E-3</v>
      </c>
      <c r="R67">
        <f ca="1">N67*EXP(-R$1*(ROW()-ROW(N$8)))</f>
        <v>7.5169228853740739E-4</v>
      </c>
      <c r="S67">
        <f ca="1">O67*EXP(-S$1*(ROW()-ROW(O$8)))</f>
        <v>6.7890996355267959E-4</v>
      </c>
      <c r="U67" t="str">
        <f t="shared" si="11"/>
        <v>2022-31</v>
      </c>
      <c r="V67">
        <f t="shared" ca="1" si="16"/>
        <v>9.659550027754879E-2</v>
      </c>
      <c r="W67">
        <f t="shared" ca="1" si="17"/>
        <v>4.4040463978299693E-2</v>
      </c>
      <c r="X67">
        <f t="shared" ca="1" si="18"/>
        <v>3.3612232806053619E-2</v>
      </c>
      <c r="Z67">
        <f t="shared" ca="1" si="22"/>
        <v>0.45592666171568863</v>
      </c>
      <c r="AA67">
        <f t="shared" ca="1" si="23"/>
        <v>0.34796892929251633</v>
      </c>
      <c r="AB67">
        <f t="shared" ca="1" si="24"/>
        <v>0.76321250435998045</v>
      </c>
      <c r="AD67" t="str">
        <f t="shared" si="25"/>
        <v>2022-31</v>
      </c>
      <c r="AE67">
        <f t="shared" ca="1" si="13"/>
        <v>1.0676411098991005</v>
      </c>
      <c r="AF67">
        <f t="shared" ca="1" si="14"/>
        <v>1.2192095430044314</v>
      </c>
      <c r="AG67">
        <f t="shared" ca="1" si="15"/>
        <v>1.1419657146020308</v>
      </c>
      <c r="AH67" cm="1">
        <f t="array" aca="1" ref="AH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1.0378677857601863</v>
      </c>
      <c r="AI67" cm="1">
        <f t="array" aca="1" ref="AI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1.0982685417022502</v>
      </c>
      <c r="AJ67" cm="1">
        <f t="array" aca="1" ref="AJ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1.1929361238057261</v>
      </c>
      <c r="AK67" cm="1">
        <f t="array" aca="1" ref="AK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1.2460616122604331</v>
      </c>
      <c r="AL67" cm="1">
        <f t="array" aca="1" ref="AL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1.1118304692810652</v>
      </c>
      <c r="AM67" cm="1">
        <f t="array" aca="1" ref="AM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1.1729177508238089</v>
      </c>
    </row>
    <row r="68" spans="1:41" x14ac:dyDescent="0.25">
      <c r="A68" s="1" t="s">
        <v>91</v>
      </c>
      <c r="B68">
        <v>154812</v>
      </c>
      <c r="C68">
        <v>166762</v>
      </c>
      <c r="D68">
        <v>571503</v>
      </c>
      <c r="E68">
        <v>176</v>
      </c>
      <c r="F68">
        <v>137</v>
      </c>
      <c r="G68">
        <v>344</v>
      </c>
      <c r="I68">
        <f t="shared" si="19"/>
        <v>1.1368627754954396E-3</v>
      </c>
      <c r="J68">
        <f t="shared" si="20"/>
        <v>8.2153008479149924E-4</v>
      </c>
      <c r="K68">
        <f t="shared" si="21"/>
        <v>6.0192159971163761E-4</v>
      </c>
      <c r="M68">
        <f t="shared" si="10"/>
        <v>1.1381568263483571E-3</v>
      </c>
      <c r="N68">
        <f t="shared" si="3"/>
        <v>8.2220559770689364E-4</v>
      </c>
      <c r="O68">
        <f t="shared" si="4"/>
        <v>6.0228414574346994E-4</v>
      </c>
      <c r="Q68">
        <f ca="1">M68*EXP(-Q$1*(ROW()-ROW(M$8)))</f>
        <v>1.3356374286843499E-3</v>
      </c>
      <c r="R68">
        <f ca="1">N68*EXP(-R$1*(ROW()-ROW(N$8)))</f>
        <v>7.8618000456194624E-4</v>
      </c>
      <c r="S68">
        <f ca="1">O68*EXP(-S$1*(ROW()-ROW(O$8)))</f>
        <v>5.5699624341331232E-4</v>
      </c>
      <c r="U68" t="str">
        <f t="shared" si="11"/>
        <v>2022-32</v>
      </c>
      <c r="V68">
        <f t="shared" ca="1" si="16"/>
        <v>9.7931137706233143E-2</v>
      </c>
      <c r="W68">
        <f t="shared" ca="1" si="17"/>
        <v>4.4826643982861639E-2</v>
      </c>
      <c r="X68">
        <f t="shared" ca="1" si="18"/>
        <v>3.4169229049466933E-2</v>
      </c>
      <c r="Z68">
        <f t="shared" ca="1" si="22"/>
        <v>0.45773637509787146</v>
      </c>
      <c r="AA68">
        <f t="shared" ca="1" si="23"/>
        <v>0.34891077393551123</v>
      </c>
      <c r="AB68">
        <f t="shared" ca="1" si="24"/>
        <v>0.76225266969641303</v>
      </c>
      <c r="AD68" t="str">
        <f t="shared" si="25"/>
        <v>2022-32</v>
      </c>
      <c r="AE68">
        <f t="shared" ca="1" si="13"/>
        <v>1.0718789063830398</v>
      </c>
      <c r="AF68">
        <f t="shared" ca="1" si="14"/>
        <v>1.2225095674609301</v>
      </c>
      <c r="AG68">
        <f t="shared" ca="1" si="15"/>
        <v>1.1405295506618189</v>
      </c>
      <c r="AH68" cm="1">
        <f t="array" aca="1" ref="AH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1.0422273709656902</v>
      </c>
      <c r="AI68" cm="1">
        <f t="array" aca="1" ref="AI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1.1023740327260354</v>
      </c>
      <c r="AJ68" cm="1">
        <f t="array" aca="1" ref="AJ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1.1963533029717239</v>
      </c>
      <c r="AK68" cm="1">
        <f t="array" aca="1" ref="AK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1.2492376949360366</v>
      </c>
      <c r="AL68" cm="1">
        <f t="array" aca="1" ref="AL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1.1106998063264104</v>
      </c>
      <c r="AM68" cm="1">
        <f t="array" aca="1" ref="AM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1.171160423836944</v>
      </c>
    </row>
    <row r="69" spans="1:41" x14ac:dyDescent="0.25">
      <c r="A69" s="1" t="s">
        <v>92</v>
      </c>
      <c r="B69">
        <v>154636</v>
      </c>
      <c r="C69">
        <v>166625</v>
      </c>
      <c r="D69">
        <v>571159</v>
      </c>
      <c r="E69">
        <v>169</v>
      </c>
      <c r="F69">
        <v>138</v>
      </c>
      <c r="G69">
        <v>352</v>
      </c>
      <c r="I69">
        <f t="shared" si="19"/>
        <v>1.0928891073230037E-3</v>
      </c>
      <c r="J69">
        <f t="shared" si="20"/>
        <v>8.2820705176294069E-4</v>
      </c>
      <c r="K69">
        <f t="shared" si="21"/>
        <v>6.1629073515430909E-4</v>
      </c>
      <c r="M69">
        <f t="shared" si="10"/>
        <v>1.0940849298429923E-3</v>
      </c>
      <c r="N69">
        <f t="shared" si="3"/>
        <v>8.2889359470263721E-4</v>
      </c>
      <c r="O69">
        <f t="shared" si="4"/>
        <v>6.1667080318742362E-4</v>
      </c>
      <c r="Q69">
        <f ca="1">M69*EXP(-Q$1*(ROW()-ROW(M$8)))</f>
        <v>1.2873469760779984E-3</v>
      </c>
      <c r="R69">
        <f ca="1">N69*EXP(-R$1*(ROW()-ROW(N$8)))</f>
        <v>7.9198333113909153E-4</v>
      </c>
      <c r="S69">
        <f ca="1">O69*EXP(-S$1*(ROW()-ROW(O$8)))</f>
        <v>5.695585850570633E-4</v>
      </c>
      <c r="U69" t="str">
        <f t="shared" si="11"/>
        <v>2022-33</v>
      </c>
      <c r="V69">
        <f t="shared" ca="1" si="16"/>
        <v>9.9218484682311148E-2</v>
      </c>
      <c r="W69">
        <f t="shared" ca="1" si="17"/>
        <v>4.561862731400073E-2</v>
      </c>
      <c r="X69">
        <f t="shared" ca="1" si="18"/>
        <v>3.4738787634523996E-2</v>
      </c>
      <c r="Z69">
        <f t="shared" ca="1" si="22"/>
        <v>0.45977952052047116</v>
      </c>
      <c r="AA69">
        <f t="shared" ca="1" si="23"/>
        <v>0.35012415021005949</v>
      </c>
      <c r="AB69">
        <f t="shared" ca="1" si="24"/>
        <v>0.76150444850983878</v>
      </c>
      <c r="AD69" t="str">
        <f t="shared" si="25"/>
        <v>2022-33</v>
      </c>
      <c r="AE69">
        <f t="shared" ca="1" si="13"/>
        <v>1.0766633294708694</v>
      </c>
      <c r="AF69">
        <f t="shared" ca="1" si="14"/>
        <v>1.2267609813334051</v>
      </c>
      <c r="AG69">
        <f t="shared" ca="1" si="15"/>
        <v>1.1394100158833327</v>
      </c>
      <c r="AH69" cm="1">
        <f t="array" aca="1" ref="AH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1.0471132056621453</v>
      </c>
      <c r="AI69" cm="1">
        <f t="array" aca="1" ref="AI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1.1070473743994775</v>
      </c>
      <c r="AJ69" cm="1">
        <f t="array" aca="1" ref="AJ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1.2006968068972876</v>
      </c>
      <c r="AK69" cm="1">
        <f t="array" aca="1" ref="AK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1.2533909448889189</v>
      </c>
      <c r="AL69" cm="1">
        <f t="array" aca="1" ref="AL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1.1098727953992324</v>
      </c>
      <c r="AM69" cm="1">
        <f t="array" aca="1" ref="AM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1.1697333150942411</v>
      </c>
    </row>
    <row r="70" spans="1:41" x14ac:dyDescent="0.25">
      <c r="A70" s="1" t="s">
        <v>93</v>
      </c>
      <c r="B70">
        <v>154467</v>
      </c>
      <c r="C70">
        <v>166487</v>
      </c>
      <c r="D70">
        <v>570807</v>
      </c>
      <c r="E70">
        <v>185</v>
      </c>
      <c r="F70">
        <v>118</v>
      </c>
      <c r="G70">
        <v>340</v>
      </c>
      <c r="I70">
        <f t="shared" si="19"/>
        <v>1.1976668155657842E-3</v>
      </c>
      <c r="J70">
        <f t="shared" si="20"/>
        <v>7.0876404764335949E-4</v>
      </c>
      <c r="K70">
        <f t="shared" si="21"/>
        <v>5.9564791602065151E-4</v>
      </c>
      <c r="M70">
        <f t="shared" si="10"/>
        <v>1.1991030850444437E-3</v>
      </c>
      <c r="N70">
        <f t="shared" si="3"/>
        <v>7.0926678014988291E-4</v>
      </c>
      <c r="O70">
        <f t="shared" si="4"/>
        <v>5.960029415628071E-4</v>
      </c>
      <c r="Q70">
        <f ca="1">M70*EXP(-Q$1*(ROW()-ROW(M$8)))</f>
        <v>1.4146832433366778E-3</v>
      </c>
      <c r="R70">
        <f ca="1">N70*EXP(-R$1*(ROW()-ROW(N$8)))</f>
        <v>6.771775776403977E-4</v>
      </c>
      <c r="S70">
        <f ca="1">O70*EXP(-S$1*(ROW()-ROW(O$8)))</f>
        <v>5.4975298908393143E-4</v>
      </c>
      <c r="U70" t="str">
        <f t="shared" si="11"/>
        <v>2022-34</v>
      </c>
      <c r="V70">
        <f t="shared" ca="1" si="16"/>
        <v>0.10063316792564783</v>
      </c>
      <c r="W70">
        <f t="shared" ca="1" si="17"/>
        <v>4.6295804891641125E-2</v>
      </c>
      <c r="X70">
        <f t="shared" ca="1" si="18"/>
        <v>3.5288540623607929E-2</v>
      </c>
      <c r="Z70">
        <f t="shared" ca="1" si="22"/>
        <v>0.4600451903277703</v>
      </c>
      <c r="AA70">
        <f t="shared" ca="1" si="23"/>
        <v>0.35066510725053035</v>
      </c>
      <c r="AB70">
        <f t="shared" ca="1" si="24"/>
        <v>0.76224056815090391</v>
      </c>
      <c r="AD70" t="str">
        <f t="shared" si="25"/>
        <v>2022-34</v>
      </c>
      <c r="AE70">
        <f t="shared" ca="1" si="13"/>
        <v>1.0772854470870321</v>
      </c>
      <c r="AF70">
        <f t="shared" ca="1" si="14"/>
        <v>1.2286563804066455</v>
      </c>
      <c r="AG70">
        <f t="shared" ca="1" si="15"/>
        <v>1.1405114435815678</v>
      </c>
      <c r="AH70" cm="1">
        <f t="array" aca="1" ref="AH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1.047928001637487</v>
      </c>
      <c r="AI70" cm="1">
        <f t="array" aca="1" ref="AI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1.1074653341565897</v>
      </c>
      <c r="AJ70" cm="1">
        <f t="array" aca="1" ref="AJ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1.2027366320093638</v>
      </c>
      <c r="AK70" cm="1">
        <f t="array" aca="1" ref="AK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1.2551347160616013</v>
      </c>
      <c r="AL70" cm="1">
        <f t="array" aca="1" ref="AL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1.1111729194293616</v>
      </c>
      <c r="AM70" cm="1">
        <f t="array" aca="1" ref="AM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1.1706245987424848</v>
      </c>
    </row>
    <row r="71" spans="1:41" x14ac:dyDescent="0.25">
      <c r="A71" s="1" t="s">
        <v>94</v>
      </c>
      <c r="B71">
        <v>154282</v>
      </c>
      <c r="C71">
        <v>166369</v>
      </c>
      <c r="D71">
        <v>570467</v>
      </c>
      <c r="E71">
        <v>167</v>
      </c>
      <c r="F71">
        <v>125</v>
      </c>
      <c r="G71">
        <v>350</v>
      </c>
      <c r="I71">
        <f t="shared" si="19"/>
        <v>1.082433465990848E-3</v>
      </c>
      <c r="J71">
        <f t="shared" si="20"/>
        <v>7.513418966273765E-4</v>
      </c>
      <c r="K71">
        <f t="shared" si="21"/>
        <v>6.1353242168258638E-4</v>
      </c>
      <c r="M71">
        <f t="shared" si="10"/>
        <v>1.0836065038509028E-3</v>
      </c>
      <c r="N71">
        <f t="shared" si="3"/>
        <v>7.5190687116054463E-4</v>
      </c>
      <c r="O71">
        <f t="shared" si="4"/>
        <v>6.1390909408498345E-4</v>
      </c>
      <c r="Q71">
        <f ca="1">M71*EXP(-Q$1*(ROW()-ROW(M$8)))</f>
        <v>1.2818358097582553E-3</v>
      </c>
      <c r="R71">
        <f ca="1">N71*EXP(-R$1*(ROW()-ROW(N$8)))</f>
        <v>7.1735263271187593E-4</v>
      </c>
      <c r="S71">
        <f ca="1">O71*EXP(-S$1*(ROW()-ROW(O$8)))</f>
        <v>5.6553233794925147E-4</v>
      </c>
      <c r="U71" t="str">
        <f t="shared" si="11"/>
        <v>2022-35</v>
      </c>
      <c r="V71">
        <f t="shared" ca="1" si="16"/>
        <v>0.10191500373540609</v>
      </c>
      <c r="W71">
        <f t="shared" ca="1" si="17"/>
        <v>4.7013157524352998E-2</v>
      </c>
      <c r="X71">
        <f t="shared" ca="1" si="18"/>
        <v>3.5854072961557182E-2</v>
      </c>
      <c r="Z71">
        <f t="shared" ca="1" si="22"/>
        <v>0.46129770692458161</v>
      </c>
      <c r="AA71">
        <f t="shared" ca="1" si="23"/>
        <v>0.35180367607739382</v>
      </c>
      <c r="AB71">
        <f t="shared" ca="1" si="24"/>
        <v>0.76263911742121626</v>
      </c>
      <c r="AD71" t="str">
        <f t="shared" si="25"/>
        <v>2022-35</v>
      </c>
      <c r="AE71">
        <f t="shared" ca="1" si="13"/>
        <v>1.0802184587353409</v>
      </c>
      <c r="AF71">
        <f t="shared" ca="1" si="14"/>
        <v>1.2326456848020169</v>
      </c>
      <c r="AG71">
        <f t="shared" ca="1" si="15"/>
        <v>1.1411077776296559</v>
      </c>
      <c r="AH71" cm="1">
        <f t="array" aca="1" ref="AH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1.0509889030963522</v>
      </c>
      <c r="AI71" cm="1">
        <f t="array" aca="1" ref="AI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1.1102609315424707</v>
      </c>
      <c r="AJ71" cm="1">
        <f t="array" aca="1" ref="AJ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1.2068161874405869</v>
      </c>
      <c r="AK71" cm="1">
        <f t="array" aca="1" ref="AK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1.2590280111202401</v>
      </c>
      <c r="AL71" cm="1">
        <f t="array" aca="1" ref="AL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1.11198722775998</v>
      </c>
      <c r="AM71" cm="1">
        <f t="array" aca="1" ref="AM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1.1709909319641514</v>
      </c>
    </row>
    <row r="72" spans="1:41" x14ac:dyDescent="0.25">
      <c r="A72" s="1" t="s">
        <v>95</v>
      </c>
      <c r="B72">
        <v>154115</v>
      </c>
      <c r="C72">
        <v>166244</v>
      </c>
      <c r="D72">
        <v>570117</v>
      </c>
      <c r="E72">
        <v>199</v>
      </c>
      <c r="F72">
        <v>123</v>
      </c>
      <c r="G72">
        <v>360</v>
      </c>
      <c r="I72">
        <f t="shared" ref="I72:I103" si="26">E72/B72</f>
        <v>1.2912435518930669E-3</v>
      </c>
      <c r="J72">
        <f t="shared" ref="J72:J103" si="27">F72/C72</f>
        <v>7.398763263636582E-4</v>
      </c>
      <c r="K72">
        <f t="shared" ref="K72:K103" si="28">G72/D72</f>
        <v>6.3144933408405639E-4</v>
      </c>
      <c r="M72">
        <f t="shared" si="10"/>
        <v>1.2929131975955926E-3</v>
      </c>
      <c r="N72">
        <f t="shared" ref="N72:N135" si="29">-LN((1-1.5*J72)/(1-0.5*J72))</f>
        <v>7.4042418248946652E-4</v>
      </c>
      <c r="O72">
        <f t="shared" ref="O72:O135" si="30">-LN((1-1.5*K72)/(1-0.5*K72))</f>
        <v>6.3184833530261116E-4</v>
      </c>
      <c r="Q72">
        <f ca="1">M72*EXP(-Q$1*(ROW()-ROW(M$8)))</f>
        <v>1.5335158654550206E-3</v>
      </c>
      <c r="R72">
        <f ca="1">N72*EXP(-R$1*(ROW()-ROW(N$8)))</f>
        <v>7.058703344349031E-4</v>
      </c>
      <c r="S72">
        <f ca="1">O72*EXP(-S$1*(ROW()-ROW(O$8)))</f>
        <v>5.8130010705997046E-4</v>
      </c>
      <c r="U72" t="str">
        <f t="shared" si="11"/>
        <v>2022-36</v>
      </c>
      <c r="V72">
        <f t="shared" ca="1" si="16"/>
        <v>0.10344851960086111</v>
      </c>
      <c r="W72">
        <f t="shared" ca="1" si="17"/>
        <v>4.7719027858787899E-2</v>
      </c>
      <c r="X72">
        <f t="shared" ca="1" si="18"/>
        <v>3.6435373068617154E-2</v>
      </c>
      <c r="Z72">
        <f t="shared" ref="Z72:Z103" ca="1" si="31">W72/V72</f>
        <v>0.46128284912054635</v>
      </c>
      <c r="AA72">
        <f t="shared" ref="AA72:AA103" ca="1" si="32">X72/V72</f>
        <v>0.35220777647855156</v>
      </c>
      <c r="AB72">
        <f t="shared" ref="AB72:AB103" ca="1" si="33">X72/W72</f>
        <v>0.76353971787602637</v>
      </c>
      <c r="AD72" t="str">
        <f t="shared" ref="AD72:AD103" si="34">A72</f>
        <v>2022-36</v>
      </c>
      <c r="AE72">
        <f t="shared" ca="1" si="13"/>
        <v>1.0801836662923388</v>
      </c>
      <c r="AF72">
        <f t="shared" ca="1" si="14"/>
        <v>1.2340615671522748</v>
      </c>
      <c r="AG72">
        <f t="shared" ca="1" si="15"/>
        <v>1.1424553116861249</v>
      </c>
      <c r="AH72" cm="1">
        <f t="array" aca="1" ref="AH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1.0511669926319591</v>
      </c>
      <c r="AI72" cm="1">
        <f t="array" aca="1" ref="AI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1.1100013233894268</v>
      </c>
      <c r="AJ72" cm="1">
        <f t="array" aca="1" ref="AJ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1.2083920270457873</v>
      </c>
      <c r="AK72" cm="1">
        <f t="array" aca="1" ref="AK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1.2602763982525216</v>
      </c>
      <c r="AL72" cm="1">
        <f t="array" aca="1" ref="AL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1.1135276745038201</v>
      </c>
      <c r="AM72" cm="1">
        <f t="array" aca="1" ref="AM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1.1721344418147761</v>
      </c>
    </row>
    <row r="73" spans="1:41" x14ac:dyDescent="0.25">
      <c r="A73" s="1" t="s">
        <v>96</v>
      </c>
      <c r="B73">
        <v>153916</v>
      </c>
      <c r="C73">
        <v>166121</v>
      </c>
      <c r="D73">
        <v>569757</v>
      </c>
      <c r="E73">
        <v>159</v>
      </c>
      <c r="F73">
        <v>114</v>
      </c>
      <c r="G73">
        <v>380</v>
      </c>
      <c r="I73">
        <f t="shared" si="26"/>
        <v>1.0330310039242184E-3</v>
      </c>
      <c r="J73">
        <f t="shared" si="27"/>
        <v>6.8624677193130311E-4</v>
      </c>
      <c r="K73">
        <f t="shared" si="28"/>
        <v>6.6695099840809332E-4</v>
      </c>
      <c r="M73">
        <f t="shared" ref="M73:M136" si="35">-LN((1-1.5*I73)/(1-0.5*I73))</f>
        <v>1.0340993526736719E-3</v>
      </c>
      <c r="N73">
        <f t="shared" si="29"/>
        <v>6.8671805694959533E-4</v>
      </c>
      <c r="O73">
        <f t="shared" si="30"/>
        <v>6.6739614368837479E-4</v>
      </c>
      <c r="Q73">
        <f ca="1">M73*EXP(-Q$1*(ROW()-ROW(M$8)))</f>
        <v>1.2298135649020357E-3</v>
      </c>
      <c r="R73">
        <f ca="1">N73*EXP(-R$1*(ROW()-ROW(N$8)))</f>
        <v>6.5418185744038821E-4</v>
      </c>
      <c r="S73">
        <f ca="1">O73*EXP(-S$1*(ROW()-ROW(O$8)))</f>
        <v>6.1320463774517308E-4</v>
      </c>
      <c r="U73" t="str">
        <f t="shared" ref="U73:U136" si="36">A73</f>
        <v>2022-37</v>
      </c>
      <c r="V73">
        <f t="shared" ca="1" si="16"/>
        <v>0.10467833316576315</v>
      </c>
      <c r="W73">
        <f t="shared" ca="1" si="17"/>
        <v>4.8373209716228285E-2</v>
      </c>
      <c r="X73">
        <f t="shared" ca="1" si="18"/>
        <v>3.7048577706362329E-2</v>
      </c>
      <c r="Z73">
        <f t="shared" ca="1" si="31"/>
        <v>0.46211291537883958</v>
      </c>
      <c r="AA73">
        <f t="shared" ca="1" si="32"/>
        <v>0.35392785293680723</v>
      </c>
      <c r="AB73">
        <f t="shared" ca="1" si="33"/>
        <v>0.76589041586655848</v>
      </c>
      <c r="AD73" t="str">
        <f t="shared" si="34"/>
        <v>2022-37</v>
      </c>
      <c r="AE73">
        <f t="shared" ref="AE73:AE136" ca="1" si="37">Z73/OFFSET(Z$8,$B$1+$B$2,0)</f>
        <v>1.0821274281639501</v>
      </c>
      <c r="AF73">
        <f t="shared" ref="AF73:AF136" ca="1" si="38">AA73/OFFSET(AA$8,$B$1+$B$2,0)</f>
        <v>1.2400883513162126</v>
      </c>
      <c r="AG73">
        <f t="shared" ref="AG73:AG136" ca="1" si="39">AB73/OFFSET(AB$8,$B$1+$B$2,0)</f>
        <v>1.1459725712897562</v>
      </c>
      <c r="AH73" cm="1">
        <f t="array" aca="1" ref="AH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1.0532426054640995</v>
      </c>
      <c r="AI73" cm="1">
        <f t="array" aca="1" ref="AI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1.1118044073698834</v>
      </c>
      <c r="AJ73" cm="1">
        <f t="array" aca="1" ref="AJ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1.2144643242972135</v>
      </c>
      <c r="AK73" cm="1">
        <f t="array" aca="1" ref="AK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1.2662530206147207</v>
      </c>
      <c r="AL73" cm="1">
        <f t="array" aca="1" ref="AL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1.1171706763855045</v>
      </c>
      <c r="AM73" cm="1">
        <f t="array" aca="1" ref="AM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1.1755170108808766</v>
      </c>
    </row>
    <row r="74" spans="1:41" x14ac:dyDescent="0.25">
      <c r="A74" s="1" t="s">
        <v>97</v>
      </c>
      <c r="B74">
        <v>153757</v>
      </c>
      <c r="C74">
        <v>166007</v>
      </c>
      <c r="D74">
        <v>569377</v>
      </c>
      <c r="E74">
        <v>181</v>
      </c>
      <c r="F74">
        <v>152</v>
      </c>
      <c r="G74">
        <v>379</v>
      </c>
      <c r="I74">
        <f t="shared" si="26"/>
        <v>1.1771821770716129E-3</v>
      </c>
      <c r="J74">
        <f t="shared" si="27"/>
        <v>9.1562403995012261E-4</v>
      </c>
      <c r="K74">
        <f t="shared" si="28"/>
        <v>6.6563981333984338E-4</v>
      </c>
      <c r="M74">
        <f t="shared" si="35"/>
        <v>1.1785697045837715E-3</v>
      </c>
      <c r="N74">
        <f t="shared" si="29"/>
        <v>9.1646323981069632E-4</v>
      </c>
      <c r="O74">
        <f t="shared" si="30"/>
        <v>6.6608320945334479E-4</v>
      </c>
      <c r="Q74">
        <f ca="1">M74*EXP(-Q$1*(ROW()-ROW(M$8)))</f>
        <v>1.405369078890239E-3</v>
      </c>
      <c r="R74">
        <f ca="1">N74*EXP(-R$1*(ROW()-ROW(N$8)))</f>
        <v>8.7239018514638381E-4</v>
      </c>
      <c r="S74">
        <f ca="1">O74*EXP(-S$1*(ROW()-ROW(O$8)))</f>
        <v>6.1120149048257114E-4</v>
      </c>
      <c r="U74" t="str">
        <f t="shared" si="36"/>
        <v>2022-38</v>
      </c>
      <c r="V74">
        <f t="shared" ref="V74:V137" ca="1" si="40">IF((ROW()-7)&gt;=($B$2), Q74+V73,0)</f>
        <v>0.1060837022446534</v>
      </c>
      <c r="W74">
        <f t="shared" ref="W74:W137" ca="1" si="41">IF((ROW()-7)&gt;=($B$2), R74+W73,0)</f>
        <v>4.924559990137467E-2</v>
      </c>
      <c r="X74">
        <f t="shared" ref="X74:X137" ca="1" si="42">IF((ROW()-7)&gt;=($B$2), S74+X73,0)</f>
        <v>3.7659779196844899E-2</v>
      </c>
      <c r="Z74">
        <f t="shared" ca="1" si="31"/>
        <v>0.46421456698224012</v>
      </c>
      <c r="AA74">
        <f t="shared" ca="1" si="32"/>
        <v>0.35500061178099529</v>
      </c>
      <c r="AB74">
        <f t="shared" ca="1" si="33"/>
        <v>0.76473389038344608</v>
      </c>
      <c r="AD74" t="str">
        <f t="shared" si="34"/>
        <v>2022-38</v>
      </c>
      <c r="AE74">
        <f t="shared" ca="1" si="37"/>
        <v>1.0870488548733077</v>
      </c>
      <c r="AF74">
        <f t="shared" ca="1" si="38"/>
        <v>1.2438470714491732</v>
      </c>
      <c r="AG74">
        <f t="shared" ca="1" si="39"/>
        <v>1.1442421063900943</v>
      </c>
      <c r="AH74" cm="1">
        <f t="array" aca="1" ref="AH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1.058263396956183</v>
      </c>
      <c r="AI74" cm="1">
        <f t="array" aca="1" ref="AI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1.1166172961099745</v>
      </c>
      <c r="AJ74" cm="1">
        <f t="array" aca="1" ref="AJ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1.218323772066175</v>
      </c>
      <c r="AK74" cm="1">
        <f t="array" aca="1" ref="AK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1.2699050717272291</v>
      </c>
      <c r="AL74" cm="1">
        <f t="array" aca="1" ref="AL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1.1157404454196764</v>
      </c>
      <c r="AM74" cm="1">
        <f t="array" aca="1" ref="AM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1.1734718441111647</v>
      </c>
    </row>
    <row r="75" spans="1:41" x14ac:dyDescent="0.25">
      <c r="A75" s="1" t="s">
        <v>98</v>
      </c>
      <c r="B75">
        <v>153576</v>
      </c>
      <c r="C75">
        <v>165855</v>
      </c>
      <c r="D75">
        <v>568998</v>
      </c>
      <c r="E75">
        <v>210</v>
      </c>
      <c r="F75">
        <v>145</v>
      </c>
      <c r="G75">
        <v>380</v>
      </c>
      <c r="I75">
        <f t="shared" si="26"/>
        <v>1.3674011564306923E-3</v>
      </c>
      <c r="J75">
        <f t="shared" si="27"/>
        <v>8.7425763468089598E-4</v>
      </c>
      <c r="K75">
        <f t="shared" si="28"/>
        <v>6.6784066024836645E-4</v>
      </c>
      <c r="M75">
        <f t="shared" si="35"/>
        <v>1.3692737165404791E-3</v>
      </c>
      <c r="N75">
        <f t="shared" si="29"/>
        <v>8.7502268572671688E-4</v>
      </c>
      <c r="O75">
        <f t="shared" si="30"/>
        <v>6.6828699433118166E-4</v>
      </c>
      <c r="Q75">
        <f ca="1">M75*EXP(-Q$1*(ROW()-ROW(M$8)))</f>
        <v>1.6371312571491809E-3</v>
      </c>
      <c r="R75">
        <f ca="1">N75*EXP(-R$1*(ROW()-ROW(N$8)))</f>
        <v>8.3232075904028061E-4</v>
      </c>
      <c r="S75">
        <f ca="1">O75*EXP(-S$1*(ROW()-ROW(O$8)))</f>
        <v>6.124252785420347E-4</v>
      </c>
      <c r="U75" t="str">
        <f t="shared" si="36"/>
        <v>2022-39</v>
      </c>
      <c r="V75">
        <f t="shared" ca="1" si="40"/>
        <v>0.10772083350180257</v>
      </c>
      <c r="W75">
        <f t="shared" ca="1" si="41"/>
        <v>5.007792066041495E-2</v>
      </c>
      <c r="X75">
        <f t="shared" ca="1" si="42"/>
        <v>3.8272204475386935E-2</v>
      </c>
      <c r="Z75">
        <f t="shared" ca="1" si="31"/>
        <v>0.46488612306900651</v>
      </c>
      <c r="AA75">
        <f t="shared" ca="1" si="32"/>
        <v>0.35529064556250856</v>
      </c>
      <c r="AB75">
        <f t="shared" ca="1" si="33"/>
        <v>0.76425306743296817</v>
      </c>
      <c r="AD75" t="str">
        <f t="shared" si="34"/>
        <v>2022-39</v>
      </c>
      <c r="AE75">
        <f t="shared" ca="1" si="37"/>
        <v>1.0886214342946048</v>
      </c>
      <c r="AF75">
        <f t="shared" ca="1" si="38"/>
        <v>1.2448632884859459</v>
      </c>
      <c r="AG75">
        <f t="shared" ca="1" si="39"/>
        <v>1.1435226693773322</v>
      </c>
      <c r="AH75" cm="1">
        <f t="array" aca="1" ref="AH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1.0600216243804568</v>
      </c>
      <c r="AI75" cm="1">
        <f t="array" aca="1" ref="AI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1.1179928785870643</v>
      </c>
      <c r="AJ75" cm="1">
        <f t="array" aca="1" ref="AJ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1.2195081519251783</v>
      </c>
      <c r="AK75" cm="1">
        <f t="array" aca="1" ref="AK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1.2707455908135026</v>
      </c>
      <c r="AL75" cm="1">
        <f t="array" aca="1" ref="AL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1.1152804544095731</v>
      </c>
      <c r="AM75" cm="1">
        <f t="array" aca="1" ref="AM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1.17248006114491</v>
      </c>
      <c r="AO75" t="s">
        <v>203</v>
      </c>
    </row>
    <row r="76" spans="1:41" x14ac:dyDescent="0.25">
      <c r="A76" s="1" t="s">
        <v>99</v>
      </c>
      <c r="B76">
        <v>153366</v>
      </c>
      <c r="C76">
        <v>165710</v>
      </c>
      <c r="D76">
        <v>568618</v>
      </c>
      <c r="E76">
        <v>213</v>
      </c>
      <c r="F76">
        <v>146</v>
      </c>
      <c r="G76">
        <v>374</v>
      </c>
      <c r="I76">
        <f t="shared" si="26"/>
        <v>1.3888345526387857E-3</v>
      </c>
      <c r="J76">
        <f t="shared" si="27"/>
        <v>8.81057268722467E-4</v>
      </c>
      <c r="K76">
        <f t="shared" si="28"/>
        <v>6.5773506994150734E-4</v>
      </c>
      <c r="M76">
        <f t="shared" si="35"/>
        <v>1.3907663208203385E-3</v>
      </c>
      <c r="N76">
        <f t="shared" si="29"/>
        <v>8.8183427231272084E-4</v>
      </c>
      <c r="O76">
        <f t="shared" si="30"/>
        <v>6.581679938564343E-4</v>
      </c>
      <c r="Q76">
        <f ca="1">M76*EXP(-Q$1*(ROW()-ROW(M$8)))</f>
        <v>1.6672683330778942E-3</v>
      </c>
      <c r="R76">
        <f ca="1">N76*EXP(-R$1*(ROW()-ROW(N$8)))</f>
        <v>8.3817379793308072E-4</v>
      </c>
      <c r="S76">
        <f ca="1">O76*EXP(-S$1*(ROW()-ROW(O$8)))</f>
        <v>6.0236681588349663E-4</v>
      </c>
      <c r="U76" t="str">
        <f t="shared" si="36"/>
        <v>2022-40</v>
      </c>
      <c r="V76">
        <f t="shared" ca="1" si="40"/>
        <v>0.10938810183488047</v>
      </c>
      <c r="W76">
        <f t="shared" ca="1" si="41"/>
        <v>5.0916094458348028E-2</v>
      </c>
      <c r="X76">
        <f t="shared" ca="1" si="42"/>
        <v>3.8874571291270435E-2</v>
      </c>
      <c r="Z76">
        <f t="shared" ca="1" si="31"/>
        <v>0.46546282094925673</v>
      </c>
      <c r="AA76">
        <f t="shared" ca="1" si="32"/>
        <v>0.3553820812244366</v>
      </c>
      <c r="AB76">
        <f t="shared" ca="1" si="33"/>
        <v>0.76350261552507381</v>
      </c>
      <c r="AD76" t="str">
        <f t="shared" si="34"/>
        <v>2022-40</v>
      </c>
      <c r="AE76">
        <f t="shared" ca="1" si="37"/>
        <v>1.0899718847434332</v>
      </c>
      <c r="AF76">
        <f t="shared" ca="1" si="38"/>
        <v>1.2451836597093775</v>
      </c>
      <c r="AG76">
        <f t="shared" ca="1" si="39"/>
        <v>1.1423997968557509</v>
      </c>
      <c r="AH76" cm="1">
        <f t="array" aca="1" ref="AH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1.0615607384519705</v>
      </c>
      <c r="AI76" cm="1">
        <f t="array" aca="1" ref="AI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1.1191434145008217</v>
      </c>
      <c r="AJ76" cm="1">
        <f t="array" aca="1" ref="AJ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1.2200069177022663</v>
      </c>
      <c r="AK76" cm="1">
        <f t="array" aca="1" ref="AK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1.2708799629819989</v>
      </c>
      <c r="AL76" cm="1">
        <f t="array" aca="1" ref="AL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1.1144207326646869</v>
      </c>
      <c r="AM76" cm="1">
        <f t="array" aca="1" ref="AM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1.1710813139087028</v>
      </c>
    </row>
    <row r="77" spans="1:41" x14ac:dyDescent="0.25">
      <c r="A77" s="1" t="s">
        <v>100</v>
      </c>
      <c r="B77">
        <v>153153</v>
      </c>
      <c r="C77">
        <v>165564</v>
      </c>
      <c r="D77">
        <v>568244</v>
      </c>
      <c r="E77">
        <v>225</v>
      </c>
      <c r="F77">
        <v>126</v>
      </c>
      <c r="G77">
        <v>388</v>
      </c>
      <c r="I77">
        <f t="shared" si="26"/>
        <v>1.4691191161779397E-3</v>
      </c>
      <c r="J77">
        <f t="shared" si="27"/>
        <v>7.6103500761035003E-4</v>
      </c>
      <c r="K77">
        <f t="shared" si="28"/>
        <v>6.8280527379083634E-4</v>
      </c>
      <c r="M77">
        <f t="shared" si="35"/>
        <v>1.4712808680392741E-3</v>
      </c>
      <c r="N77">
        <f t="shared" si="29"/>
        <v>7.6161465981575637E-4</v>
      </c>
      <c r="O77">
        <f t="shared" si="30"/>
        <v>6.8327184197256984E-4</v>
      </c>
      <c r="Q77">
        <f ca="1">M77*EXP(-Q$1*(ROW()-ROW(M$8)))</f>
        <v>1.7684998687642586E-3</v>
      </c>
      <c r="R77">
        <f ca="1">N77*EXP(-R$1*(ROW()-ROW(N$8)))</f>
        <v>7.2336600391587817E-4</v>
      </c>
      <c r="S77">
        <f ca="1">O77*EXP(-S$1*(ROW()-ROW(O$8)))</f>
        <v>6.2452810003470194E-4</v>
      </c>
      <c r="U77" t="str">
        <f t="shared" si="36"/>
        <v>2022-41</v>
      </c>
      <c r="V77">
        <f t="shared" ca="1" si="40"/>
        <v>0.11115660170364473</v>
      </c>
      <c r="W77">
        <f t="shared" ca="1" si="41"/>
        <v>5.1639460462263906E-2</v>
      </c>
      <c r="X77">
        <f t="shared" ca="1" si="42"/>
        <v>3.9499099391305137E-2</v>
      </c>
      <c r="Z77">
        <f t="shared" ca="1" si="31"/>
        <v>0.46456494414915789</v>
      </c>
      <c r="AA77">
        <f t="shared" ca="1" si="32"/>
        <v>0.35534641025293234</v>
      </c>
      <c r="AB77">
        <f t="shared" ca="1" si="33"/>
        <v>0.76490147336395065</v>
      </c>
      <c r="AD77" t="str">
        <f t="shared" si="34"/>
        <v>2022-41</v>
      </c>
      <c r="AE77">
        <f t="shared" ca="1" si="37"/>
        <v>1.0878693312761654</v>
      </c>
      <c r="AF77">
        <f t="shared" ca="1" si="38"/>
        <v>1.2450586761685922</v>
      </c>
      <c r="AG77">
        <f t="shared" ca="1" si="39"/>
        <v>1.1444928544019439</v>
      </c>
      <c r="AH77" cm="1">
        <f t="array" aca="1" ref="AH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1.0597146982846446</v>
      </c>
      <c r="AI77" cm="1">
        <f t="array" aca="1" ref="AI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1.1167719800875764</v>
      </c>
      <c r="AJ77" cm="1">
        <f t="array" aca="1" ref="AJ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1.2200738432119655</v>
      </c>
      <c r="AK77" cm="1">
        <f t="array" aca="1" ref="AK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1.2705551518272926</v>
      </c>
      <c r="AL77" cm="1">
        <f t="array" aca="1" ref="AL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1.1166718073819848</v>
      </c>
      <c r="AM77" cm="1">
        <f t="array" aca="1" ref="AM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1.17300704210314</v>
      </c>
    </row>
    <row r="78" spans="1:41" x14ac:dyDescent="0.25">
      <c r="A78" s="1" t="s">
        <v>101</v>
      </c>
      <c r="B78">
        <v>152928</v>
      </c>
      <c r="C78">
        <v>165438</v>
      </c>
      <c r="D78">
        <v>567856</v>
      </c>
      <c r="E78">
        <v>164</v>
      </c>
      <c r="F78">
        <v>144</v>
      </c>
      <c r="G78">
        <v>401</v>
      </c>
      <c r="I78">
        <f t="shared" si="26"/>
        <v>1.0724000836995187E-3</v>
      </c>
      <c r="J78">
        <f t="shared" si="27"/>
        <v>8.7041671200087042E-4</v>
      </c>
      <c r="K78">
        <f t="shared" si="28"/>
        <v>7.06164943225043E-4</v>
      </c>
      <c r="M78">
        <f t="shared" si="35"/>
        <v>1.0735514633749481E-3</v>
      </c>
      <c r="N78">
        <f t="shared" si="29"/>
        <v>8.7117505237552478E-4</v>
      </c>
      <c r="O78">
        <f t="shared" si="30"/>
        <v>7.0666399395098386E-4</v>
      </c>
      <c r="Q78">
        <f ca="1">M78*EXP(-Q$1*(ROW()-ROW(M$8)))</f>
        <v>1.2938693360541628E-3</v>
      </c>
      <c r="R78">
        <f ca="1">N78*EXP(-R$1*(ROW()-ROW(N$8)))</f>
        <v>8.2680657636802506E-4</v>
      </c>
      <c r="S78">
        <f ca="1">O78*EXP(-S$1*(ROW()-ROW(O$8)))</f>
        <v>6.4506815768293631E-4</v>
      </c>
      <c r="U78" t="str">
        <f t="shared" si="36"/>
        <v>2022-42</v>
      </c>
      <c r="V78">
        <f t="shared" ca="1" si="40"/>
        <v>0.11245047103969889</v>
      </c>
      <c r="W78">
        <f t="shared" ca="1" si="41"/>
        <v>5.2466267038631928E-2</v>
      </c>
      <c r="X78">
        <f t="shared" ca="1" si="42"/>
        <v>4.0144167548988072E-2</v>
      </c>
      <c r="Z78">
        <f t="shared" ca="1" si="31"/>
        <v>0.46657223000968601</v>
      </c>
      <c r="AA78">
        <f t="shared" ca="1" si="32"/>
        <v>0.35699421423335609</v>
      </c>
      <c r="AB78">
        <f t="shared" ca="1" si="33"/>
        <v>0.76514243941596116</v>
      </c>
      <c r="AD78" t="str">
        <f t="shared" si="34"/>
        <v>2022-42</v>
      </c>
      <c r="AE78">
        <f t="shared" ca="1" si="37"/>
        <v>1.0925697822126261</v>
      </c>
      <c r="AF78">
        <f t="shared" ca="1" si="38"/>
        <v>1.2508322328537194</v>
      </c>
      <c r="AG78">
        <f t="shared" ca="1" si="39"/>
        <v>1.144853402700363</v>
      </c>
      <c r="AH78" cm="1">
        <f t="array" aca="1" ref="AH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1.0644909758240926</v>
      </c>
      <c r="AI78" cm="1">
        <f t="array" aca="1" ref="AI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1.1213892424780931</v>
      </c>
      <c r="AJ78" cm="1">
        <f t="array" aca="1" ref="AJ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1.2258920305983365</v>
      </c>
      <c r="AK78" cm="1">
        <f t="array" aca="1" ref="AK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1.2762798319050792</v>
      </c>
      <c r="AL78" cm="1">
        <f t="array" aca="1" ref="AL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1.1172505610043661</v>
      </c>
      <c r="AM78" cm="1">
        <f t="array" aca="1" ref="AM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1.173138201422194</v>
      </c>
    </row>
    <row r="79" spans="1:41" x14ac:dyDescent="0.25">
      <c r="A79" s="1" t="s">
        <v>102</v>
      </c>
      <c r="B79">
        <v>152764</v>
      </c>
      <c r="C79">
        <v>165294</v>
      </c>
      <c r="D79">
        <v>567455</v>
      </c>
      <c r="E79">
        <v>195</v>
      </c>
      <c r="F79">
        <v>122</v>
      </c>
      <c r="G79">
        <v>386</v>
      </c>
      <c r="I79">
        <f t="shared" si="26"/>
        <v>1.2764787515383205E-3</v>
      </c>
      <c r="J79">
        <f t="shared" si="27"/>
        <v>7.380788171379481E-4</v>
      </c>
      <c r="K79">
        <f t="shared" si="28"/>
        <v>6.8023015040840241E-4</v>
      </c>
      <c r="M79">
        <f t="shared" si="35"/>
        <v>1.2781104060815382E-3</v>
      </c>
      <c r="N79">
        <f t="shared" si="29"/>
        <v>7.3862401343198004E-4</v>
      </c>
      <c r="O79">
        <f t="shared" si="30"/>
        <v>6.806932047144765E-4</v>
      </c>
      <c r="Q79">
        <f ca="1">M79*EXP(-Q$1*(ROW()-ROW(M$8)))</f>
        <v>1.5445217587010472E-3</v>
      </c>
      <c r="R79">
        <f ca="1">N79*EXP(-R$1*(ROW()-ROW(N$8)))</f>
        <v>7.0048301284060728E-4</v>
      </c>
      <c r="S79">
        <f ca="1">O79*EXP(-S$1*(ROW()-ROW(O$8)))</f>
        <v>6.2055208125181367E-4</v>
      </c>
      <c r="U79" t="str">
        <f t="shared" si="36"/>
        <v>2022-43</v>
      </c>
      <c r="V79">
        <f t="shared" ca="1" si="40"/>
        <v>0.11399499279839995</v>
      </c>
      <c r="W79">
        <f t="shared" ca="1" si="41"/>
        <v>5.3166750051472533E-2</v>
      </c>
      <c r="X79">
        <f t="shared" ca="1" si="42"/>
        <v>4.0764719630239886E-2</v>
      </c>
      <c r="Z79">
        <f t="shared" ca="1" si="31"/>
        <v>0.46639548585697871</v>
      </c>
      <c r="AA79">
        <f t="shared" ca="1" si="32"/>
        <v>0.35760096675765629</v>
      </c>
      <c r="AB79">
        <f t="shared" ca="1" si="33"/>
        <v>0.76673333598111937</v>
      </c>
      <c r="AD79" t="str">
        <f t="shared" si="34"/>
        <v>2022-43</v>
      </c>
      <c r="AE79">
        <f t="shared" ca="1" si="37"/>
        <v>1.0921559013427193</v>
      </c>
      <c r="AF79">
        <f t="shared" ca="1" si="38"/>
        <v>1.25295816538848</v>
      </c>
      <c r="AG79">
        <f t="shared" ca="1" si="39"/>
        <v>1.1472338004565714</v>
      </c>
      <c r="AH79" cm="1">
        <f t="array" aca="1" ref="AH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1.0642686751648578</v>
      </c>
      <c r="AI79" cm="1">
        <f t="array" aca="1" ref="AI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1.1207738615936991</v>
      </c>
      <c r="AJ79" cm="1">
        <f t="array" aca="1" ref="AJ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1.2281440677411544</v>
      </c>
      <c r="AK79" cm="1">
        <f t="array" aca="1" ref="AK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1.278273620700777</v>
      </c>
      <c r="AL79" cm="1">
        <f t="array" aca="1" ref="AL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1.1197689876794099</v>
      </c>
      <c r="AM79" cm="1">
        <f t="array" aca="1" ref="AM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1.175372248554218</v>
      </c>
    </row>
    <row r="80" spans="1:41" x14ac:dyDescent="0.25">
      <c r="A80" s="1" t="s">
        <v>103</v>
      </c>
      <c r="B80">
        <v>152569</v>
      </c>
      <c r="C80">
        <v>165172</v>
      </c>
      <c r="D80">
        <v>567069</v>
      </c>
      <c r="E80">
        <v>161</v>
      </c>
      <c r="F80">
        <v>122</v>
      </c>
      <c r="G80">
        <v>341</v>
      </c>
      <c r="I80">
        <f t="shared" si="26"/>
        <v>1.0552602429064882E-3</v>
      </c>
      <c r="J80">
        <f t="shared" si="27"/>
        <v>7.3862397985130653E-4</v>
      </c>
      <c r="K80">
        <f t="shared" si="28"/>
        <v>6.0133775607553927E-4</v>
      </c>
      <c r="M80">
        <f t="shared" si="35"/>
        <v>1.0563750916752252E-3</v>
      </c>
      <c r="N80">
        <f t="shared" si="29"/>
        <v>7.391699821556588E-4</v>
      </c>
      <c r="O80">
        <f t="shared" si="30"/>
        <v>6.0169959890458763E-4</v>
      </c>
      <c r="Q80">
        <f ca="1">M80*EXP(-Q$1*(ROW()-ROW(M$8)))</f>
        <v>1.2799762765373576E-3</v>
      </c>
      <c r="R80">
        <f ca="1">N80*EXP(-R$1*(ROW()-ROW(N$8)))</f>
        <v>7.0047751541139458E-4</v>
      </c>
      <c r="S80">
        <f ca="1">O80*EXP(-S$1*(ROW()-ROW(O$8)))</f>
        <v>5.4782358290209792E-4</v>
      </c>
      <c r="U80" t="str">
        <f t="shared" si="36"/>
        <v>2022-44</v>
      </c>
      <c r="V80">
        <f t="shared" ca="1" si="40"/>
        <v>0.11527496907493731</v>
      </c>
      <c r="W80">
        <f t="shared" ca="1" si="41"/>
        <v>5.3867227566883925E-2</v>
      </c>
      <c r="X80">
        <f t="shared" ca="1" si="42"/>
        <v>4.1312543213141983E-2</v>
      </c>
      <c r="Z80">
        <f t="shared" ca="1" si="31"/>
        <v>0.46729335951386131</v>
      </c>
      <c r="AA80">
        <f t="shared" ca="1" si="32"/>
        <v>0.35838260070393735</v>
      </c>
      <c r="AB80">
        <f t="shared" ca="1" si="33"/>
        <v>0.76693279159107475</v>
      </c>
      <c r="AD80" t="str">
        <f t="shared" si="34"/>
        <v>2022-44</v>
      </c>
      <c r="AE80">
        <f t="shared" ca="1" si="37"/>
        <v>1.094258447449534</v>
      </c>
      <c r="AF80">
        <f t="shared" ca="1" si="38"/>
        <v>1.2556968454435633</v>
      </c>
      <c r="AG80">
        <f t="shared" ca="1" si="39"/>
        <v>1.147532238266294</v>
      </c>
      <c r="AH80" cm="1">
        <f t="array" aca="1" ref="AH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1.0664850708377958</v>
      </c>
      <c r="AI80" cm="1">
        <f t="array" aca="1" ref="AI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1.1227550976161582</v>
      </c>
      <c r="AJ80" cm="1">
        <f t="array" aca="1" ref="AJ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1.230969658284186</v>
      </c>
      <c r="AK80" cm="1">
        <f t="array" aca="1" ref="AK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1.2809207416653452</v>
      </c>
      <c r="AL80" cm="1">
        <f t="array" aca="1" ref="AL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1.1202449152838168</v>
      </c>
      <c r="AM80" cm="1">
        <f t="array" aca="1" ref="AM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1.1754842355404294</v>
      </c>
    </row>
    <row r="81" spans="1:39" x14ac:dyDescent="0.25">
      <c r="A81" s="1" t="s">
        <v>104</v>
      </c>
      <c r="B81">
        <v>152408</v>
      </c>
      <c r="C81">
        <v>165050</v>
      </c>
      <c r="D81">
        <v>566728</v>
      </c>
      <c r="E81">
        <v>186</v>
      </c>
      <c r="F81">
        <v>134</v>
      </c>
      <c r="G81">
        <v>376</v>
      </c>
      <c r="I81">
        <f t="shared" si="26"/>
        <v>1.2204083775129914E-3</v>
      </c>
      <c r="J81">
        <f t="shared" si="27"/>
        <v>8.1187518933656464E-4</v>
      </c>
      <c r="K81">
        <f t="shared" si="28"/>
        <v>6.6345760223599328E-4</v>
      </c>
      <c r="M81">
        <f t="shared" si="35"/>
        <v>1.2218997460426639E-3</v>
      </c>
      <c r="N81">
        <f t="shared" si="29"/>
        <v>8.1253491093882129E-4</v>
      </c>
      <c r="O81">
        <f t="shared" si="30"/>
        <v>6.6389809484293505E-4</v>
      </c>
      <c r="Q81">
        <f ca="1">M81*EXP(-Q$1*(ROW()-ROW(M$8)))</f>
        <v>1.4844905948020104E-3</v>
      </c>
      <c r="R81">
        <f ca="1">N81*EXP(-R$1*(ROW()-ROW(N$8)))</f>
        <v>7.6942731543346639E-4</v>
      </c>
      <c r="S81">
        <f ca="1">O81*EXP(-S$1*(ROW()-ROW(O$8)))</f>
        <v>6.0366584567526145E-4</v>
      </c>
      <c r="U81" t="str">
        <f t="shared" si="36"/>
        <v>2022-45</v>
      </c>
      <c r="V81">
        <f t="shared" ca="1" si="40"/>
        <v>0.11675945966973932</v>
      </c>
      <c r="W81">
        <f t="shared" ca="1" si="41"/>
        <v>5.4636654882317393E-2</v>
      </c>
      <c r="X81">
        <f t="shared" ca="1" si="42"/>
        <v>4.1916209058817246E-2</v>
      </c>
      <c r="Z81">
        <f t="shared" ca="1" si="31"/>
        <v>0.46794199833452671</v>
      </c>
      <c r="AA81">
        <f t="shared" ca="1" si="32"/>
        <v>0.35899625758272258</v>
      </c>
      <c r="AB81">
        <f t="shared" ca="1" si="33"/>
        <v>0.76718110120579519</v>
      </c>
      <c r="AD81" t="str">
        <f t="shared" si="34"/>
        <v>2022-45</v>
      </c>
      <c r="AE81">
        <f t="shared" ca="1" si="37"/>
        <v>1.0957773616271187</v>
      </c>
      <c r="AF81">
        <f t="shared" ca="1" si="38"/>
        <v>1.257846969376371</v>
      </c>
      <c r="AG81">
        <f t="shared" ca="1" si="39"/>
        <v>1.1479037744570624</v>
      </c>
      <c r="AH81" cm="1">
        <f t="array" aca="1" ref="AH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1.068148863117331</v>
      </c>
      <c r="AI81" cm="1">
        <f t="array" aca="1" ref="AI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1.1241204926719985</v>
      </c>
      <c r="AJ81" cm="1">
        <f t="array" aca="1" ref="AJ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1.2332341783126202</v>
      </c>
      <c r="AK81" cm="1">
        <f t="array" aca="1" ref="AK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1.2829509805948995</v>
      </c>
      <c r="AL81" cm="1">
        <f t="array" aca="1" ref="AL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1.12080645516092</v>
      </c>
      <c r="AM81" cm="1">
        <f t="array" aca="1" ref="AM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1.1756562155270454</v>
      </c>
    </row>
    <row r="82" spans="1:39" x14ac:dyDescent="0.25">
      <c r="A82" s="1" t="s">
        <v>105</v>
      </c>
      <c r="B82">
        <v>152222</v>
      </c>
      <c r="C82">
        <v>164916</v>
      </c>
      <c r="D82">
        <v>566352</v>
      </c>
      <c r="E82">
        <v>168</v>
      </c>
      <c r="F82">
        <v>153</v>
      </c>
      <c r="G82">
        <v>385</v>
      </c>
      <c r="I82">
        <f t="shared" si="26"/>
        <v>1.1036512462061989E-3</v>
      </c>
      <c r="J82">
        <f t="shared" si="27"/>
        <v>9.2774503383540713E-4</v>
      </c>
      <c r="K82">
        <f t="shared" si="28"/>
        <v>6.7978924767635673E-4</v>
      </c>
      <c r="M82">
        <f t="shared" si="35"/>
        <v>1.1048707504594326E-3</v>
      </c>
      <c r="N82">
        <f t="shared" si="29"/>
        <v>9.2860661067390002E-4</v>
      </c>
      <c r="O82">
        <f t="shared" si="30"/>
        <v>6.8025170168275887E-4</v>
      </c>
      <c r="Q82">
        <f ca="1">M82*EXP(-Q$1*(ROW()-ROW(M$8)))</f>
        <v>1.345895869467038E-3</v>
      </c>
      <c r="R82">
        <f ca="1">N82*EXP(-R$1*(ROW()-ROW(N$8)))</f>
        <v>8.7868463898890673E-4</v>
      </c>
      <c r="S82">
        <f ca="1">O82*EXP(-S$1*(ROW()-ROW(O$8)))</f>
        <v>6.1773043624280483E-4</v>
      </c>
      <c r="U82" t="str">
        <f t="shared" si="36"/>
        <v>2022-46</v>
      </c>
      <c r="V82">
        <f t="shared" ca="1" si="40"/>
        <v>0.11810535553920636</v>
      </c>
      <c r="W82">
        <f t="shared" ca="1" si="41"/>
        <v>5.5515339521306301E-2</v>
      </c>
      <c r="X82">
        <f t="shared" ca="1" si="42"/>
        <v>4.2533939495060048E-2</v>
      </c>
      <c r="Z82">
        <f t="shared" ca="1" si="31"/>
        <v>0.47004929850854543</v>
      </c>
      <c r="AA82">
        <f t="shared" ca="1" si="32"/>
        <v>0.36013556964349891</v>
      </c>
      <c r="AB82">
        <f t="shared" ca="1" si="33"/>
        <v>0.76616552941616967</v>
      </c>
      <c r="AD82" t="str">
        <f t="shared" si="34"/>
        <v>2022-46</v>
      </c>
      <c r="AE82">
        <f t="shared" ca="1" si="37"/>
        <v>1.1007120155651307</v>
      </c>
      <c r="AF82">
        <f t="shared" ca="1" si="38"/>
        <v>1.2618388779062006</v>
      </c>
      <c r="AG82">
        <f t="shared" ca="1" si="39"/>
        <v>1.1463842131843578</v>
      </c>
      <c r="AH82" cm="1">
        <f t="array" aca="1" ref="AH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1.0731519443607573</v>
      </c>
      <c r="AI82" cm="1">
        <f t="array" aca="1" ref="AI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1.128979868671947</v>
      </c>
      <c r="AJ82" cm="1">
        <f t="array" aca="1" ref="AJ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1.2372959432056569</v>
      </c>
      <c r="AK82" cm="1">
        <f t="array" aca="1" ref="AK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1.2868686449179816</v>
      </c>
      <c r="AL82" cm="1">
        <f t="array" aca="1" ref="AL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1.1195379702876078</v>
      </c>
      <c r="AM82" cm="1">
        <f t="array" aca="1" ref="AM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1.1738742223282552</v>
      </c>
    </row>
    <row r="83" spans="1:39" x14ac:dyDescent="0.25">
      <c r="A83" s="1" t="s">
        <v>106</v>
      </c>
      <c r="B83">
        <v>152054</v>
      </c>
      <c r="C83">
        <v>164763</v>
      </c>
      <c r="D83">
        <v>565967</v>
      </c>
      <c r="E83">
        <v>172</v>
      </c>
      <c r="F83">
        <v>133</v>
      </c>
      <c r="G83">
        <v>403</v>
      </c>
      <c r="I83">
        <f t="shared" si="26"/>
        <v>1.1311770818261933E-3</v>
      </c>
      <c r="J83">
        <f t="shared" si="27"/>
        <v>8.0722006761226733E-4</v>
      </c>
      <c r="K83">
        <f t="shared" si="28"/>
        <v>7.1205564988771435E-4</v>
      </c>
      <c r="M83">
        <f t="shared" si="35"/>
        <v>1.1324582134943945E-3</v>
      </c>
      <c r="N83">
        <f t="shared" si="29"/>
        <v>8.0787224220136287E-4</v>
      </c>
      <c r="O83">
        <f t="shared" si="30"/>
        <v>7.1256306457237223E-4</v>
      </c>
      <c r="Q83">
        <f ca="1">M83*EXP(-Q$1*(ROW()-ROW(M$8)))</f>
        <v>1.3831850224466815E-3</v>
      </c>
      <c r="R83">
        <f ca="1">N83*EXP(-R$1*(ROW()-ROW(N$8)))</f>
        <v>7.6387033118568949E-4</v>
      </c>
      <c r="S83">
        <f ca="1">O83*EXP(-S$1*(ROW()-ROW(O$8)))</f>
        <v>6.4622960629074472E-4</v>
      </c>
      <c r="U83" t="str">
        <f t="shared" si="36"/>
        <v>2022-47</v>
      </c>
      <c r="V83">
        <f t="shared" ca="1" si="40"/>
        <v>0.11948854056165303</v>
      </c>
      <c r="W83">
        <f t="shared" ca="1" si="41"/>
        <v>5.627920985249199E-2</v>
      </c>
      <c r="X83">
        <f t="shared" ca="1" si="42"/>
        <v>4.3180169101350793E-2</v>
      </c>
      <c r="Z83">
        <f t="shared" ca="1" si="31"/>
        <v>0.47100089755848473</v>
      </c>
      <c r="AA83">
        <f t="shared" ca="1" si="32"/>
        <v>0.36137498121898082</v>
      </c>
      <c r="AB83">
        <f t="shared" ca="1" si="33"/>
        <v>0.76724902880701717</v>
      </c>
      <c r="AD83" t="str">
        <f t="shared" si="34"/>
        <v>2022-47</v>
      </c>
      <c r="AE83">
        <f t="shared" ca="1" si="37"/>
        <v>1.1029403701474947</v>
      </c>
      <c r="AF83">
        <f t="shared" ca="1" si="38"/>
        <v>1.2661815139674435</v>
      </c>
      <c r="AG83">
        <f t="shared" ca="1" si="39"/>
        <v>1.1480054119318517</v>
      </c>
      <c r="AH83" cm="1">
        <f t="array" aca="1" ref="AH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1.0754965318407999</v>
      </c>
      <c r="AI83" cm="1">
        <f t="array" aca="1" ref="AI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1.1310845029123362</v>
      </c>
      <c r="AJ83" cm="1">
        <f t="array" aca="1" ref="AJ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1.2417048135964139</v>
      </c>
      <c r="AK83" cm="1">
        <f t="array" aca="1" ref="AK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1.2911407032959876</v>
      </c>
      <c r="AL83" cm="1">
        <f t="array" aca="1" ref="AL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1.1213139222906685</v>
      </c>
      <c r="AM83" cm="1">
        <f t="array" aca="1" ref="AM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1.1753322594376816</v>
      </c>
    </row>
    <row r="84" spans="1:39" x14ac:dyDescent="0.25">
      <c r="A84" s="1" t="s">
        <v>107</v>
      </c>
      <c r="B84">
        <v>151882</v>
      </c>
      <c r="C84">
        <v>164630</v>
      </c>
      <c r="D84">
        <v>565564</v>
      </c>
      <c r="E84">
        <v>194</v>
      </c>
      <c r="F84">
        <v>135</v>
      </c>
      <c r="G84">
        <v>393</v>
      </c>
      <c r="I84">
        <f t="shared" si="26"/>
        <v>1.2773073833634006E-3</v>
      </c>
      <c r="J84">
        <f t="shared" si="27"/>
        <v>8.2002065237198561E-4</v>
      </c>
      <c r="K84">
        <f t="shared" si="28"/>
        <v>6.9488156954827394E-4</v>
      </c>
      <c r="M84">
        <f t="shared" si="35"/>
        <v>1.2789411584545871E-3</v>
      </c>
      <c r="N84">
        <f t="shared" si="29"/>
        <v>8.2069368416849036E-4</v>
      </c>
      <c r="O84">
        <f t="shared" si="30"/>
        <v>6.9536479372741861E-4</v>
      </c>
      <c r="Q84">
        <f ca="1">M84*EXP(-Q$1*(ROW()-ROW(M$8)))</f>
        <v>1.5662704825977385E-3</v>
      </c>
      <c r="R84">
        <f ca="1">N84*EXP(-R$1*(ROW()-ROW(N$8)))</f>
        <v>7.7541418212284945E-4</v>
      </c>
      <c r="S84">
        <f ca="1">O84*EXP(-S$1*(ROW()-ROW(O$8)))</f>
        <v>6.2981126301752419E-4</v>
      </c>
      <c r="U84" t="str">
        <f t="shared" si="36"/>
        <v>2022-48</v>
      </c>
      <c r="V84">
        <f t="shared" ca="1" si="40"/>
        <v>0.12105481104425077</v>
      </c>
      <c r="W84">
        <f t="shared" ca="1" si="41"/>
        <v>5.7054624034614837E-2</v>
      </c>
      <c r="X84">
        <f t="shared" ca="1" si="42"/>
        <v>4.3809980364368319E-2</v>
      </c>
      <c r="Z84">
        <f t="shared" ca="1" si="31"/>
        <v>0.47131232160412778</v>
      </c>
      <c r="AA84">
        <f t="shared" ca="1" si="32"/>
        <v>0.36190201766003233</v>
      </c>
      <c r="AB84">
        <f t="shared" ca="1" si="33"/>
        <v>0.76786029363350039</v>
      </c>
      <c r="AD84" t="str">
        <f t="shared" si="34"/>
        <v>2022-48</v>
      </c>
      <c r="AE84">
        <f t="shared" ca="1" si="37"/>
        <v>1.103669630227369</v>
      </c>
      <c r="AF84">
        <f t="shared" ca="1" si="38"/>
        <v>1.2680281382041174</v>
      </c>
      <c r="AG84">
        <f t="shared" ca="1" si="39"/>
        <v>1.1489200241406379</v>
      </c>
      <c r="AH84" cm="1">
        <f t="array" aca="1" ref="AH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1.0763845430690522</v>
      </c>
      <c r="AI84" cm="1">
        <f t="array" aca="1" ref="AI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1.1316463623800612</v>
      </c>
      <c r="AJ84" cm="1">
        <f t="array" aca="1" ref="AJ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1.2436712571174631</v>
      </c>
      <c r="AK84" cm="1">
        <f t="array" aca="1" ref="AK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1.2928620405718172</v>
      </c>
      <c r="AL84" cm="1">
        <f t="array" aca="1" ref="AL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1.1223966443794053</v>
      </c>
      <c r="AM84" cm="1">
        <f t="array" aca="1" ref="AM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1.1760701784716996</v>
      </c>
    </row>
    <row r="85" spans="1:39" x14ac:dyDescent="0.25">
      <c r="A85" s="1" t="s">
        <v>108</v>
      </c>
      <c r="B85">
        <v>151688</v>
      </c>
      <c r="C85">
        <v>164495</v>
      </c>
      <c r="D85">
        <v>565171</v>
      </c>
      <c r="E85">
        <v>180</v>
      </c>
      <c r="F85">
        <v>161</v>
      </c>
      <c r="G85">
        <v>374</v>
      </c>
      <c r="I85">
        <f t="shared" si="26"/>
        <v>1.1866462739306999E-3</v>
      </c>
      <c r="J85">
        <f t="shared" si="27"/>
        <v>9.7875315359129459E-4</v>
      </c>
      <c r="K85">
        <f t="shared" si="28"/>
        <v>6.6174662181888312E-4</v>
      </c>
      <c r="M85">
        <f t="shared" si="35"/>
        <v>1.1880562159897481E-3</v>
      </c>
      <c r="N85">
        <f t="shared" si="29"/>
        <v>9.7971212821327245E-4</v>
      </c>
      <c r="O85">
        <f t="shared" si="30"/>
        <v>6.6218484458355578E-4</v>
      </c>
      <c r="Q85">
        <f ca="1">M85*EXP(-Q$1*(ROW()-ROW(M$8)))</f>
        <v>1.4588522123575838E-3</v>
      </c>
      <c r="R85">
        <f ca="1">N85*EXP(-R$1*(ROW()-ROW(N$8)))</f>
        <v>9.24968250317598E-4</v>
      </c>
      <c r="S85">
        <f ca="1">O85*EXP(-S$1*(ROW()-ROW(O$8)))</f>
        <v>5.9897837288712375E-4</v>
      </c>
      <c r="U85" t="str">
        <f t="shared" si="36"/>
        <v>2022-49</v>
      </c>
      <c r="V85">
        <f t="shared" ca="1" si="40"/>
        <v>0.12251366325660835</v>
      </c>
      <c r="W85">
        <f t="shared" ca="1" si="41"/>
        <v>5.7979592284932435E-2</v>
      </c>
      <c r="X85">
        <f t="shared" ca="1" si="42"/>
        <v>4.4408958737255443E-2</v>
      </c>
      <c r="Z85">
        <f t="shared" ca="1" si="31"/>
        <v>0.47325000937644424</v>
      </c>
      <c r="AA85">
        <f t="shared" ca="1" si="32"/>
        <v>0.36248168209809883</v>
      </c>
      <c r="AB85">
        <f t="shared" ca="1" si="33"/>
        <v>0.76594120426052581</v>
      </c>
      <c r="AD85" t="str">
        <f t="shared" si="34"/>
        <v>2022-49</v>
      </c>
      <c r="AE85">
        <f t="shared" ca="1" si="37"/>
        <v>1.108207103679983</v>
      </c>
      <c r="AF85">
        <f t="shared" ca="1" si="38"/>
        <v>1.2700591598130522</v>
      </c>
      <c r="AG85">
        <f t="shared" ca="1" si="39"/>
        <v>1.1460485640234692</v>
      </c>
      <c r="AH85" cm="1">
        <f t="array" aca="1" ref="AH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1.0810026654824136</v>
      </c>
      <c r="AI85" cm="1">
        <f t="array" aca="1" ref="AI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1.136096166884758</v>
      </c>
      <c r="AJ85" cm="1">
        <f t="array" aca="1" ref="AJ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1.2458066899039895</v>
      </c>
      <c r="AK85" cm="1">
        <f t="array" aca="1" ref="AK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1.2947837593883438</v>
      </c>
      <c r="AL85" cm="1">
        <f t="array" aca="1" ref="AL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1.1197990260276431</v>
      </c>
      <c r="AM85" cm="1">
        <f t="array" aca="1" ref="AM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1.1729134251522673</v>
      </c>
    </row>
    <row r="86" spans="1:39" x14ac:dyDescent="0.25">
      <c r="A86" s="1" t="s">
        <v>109</v>
      </c>
      <c r="B86">
        <v>151508</v>
      </c>
      <c r="C86">
        <v>164334</v>
      </c>
      <c r="D86">
        <v>564797</v>
      </c>
      <c r="E86">
        <v>213</v>
      </c>
      <c r="F86">
        <v>172</v>
      </c>
      <c r="G86">
        <v>439</v>
      </c>
      <c r="I86">
        <f t="shared" si="26"/>
        <v>1.4058663568920454E-3</v>
      </c>
      <c r="J86">
        <f t="shared" si="27"/>
        <v>1.0466488979760731E-3</v>
      </c>
      <c r="K86">
        <f t="shared" si="28"/>
        <v>7.7727041751284086E-4</v>
      </c>
      <c r="M86">
        <f t="shared" si="35"/>
        <v>1.4078458321889493E-3</v>
      </c>
      <c r="N86">
        <f t="shared" si="29"/>
        <v>1.0477456155182393E-3</v>
      </c>
      <c r="O86">
        <f t="shared" si="30"/>
        <v>7.7787507599113388E-4</v>
      </c>
      <c r="Q86">
        <f ca="1">M86*EXP(-Q$1*(ROW()-ROW(M$8)))</f>
        <v>1.7333549889353499E-3</v>
      </c>
      <c r="R86">
        <f ca="1">N86*EXP(-R$1*(ROW()-ROW(N$8)))</f>
        <v>9.8846179088645306E-4</v>
      </c>
      <c r="S86">
        <f ca="1">O86*EXP(-S$1*(ROW()-ROW(O$8)))</f>
        <v>7.027096894145048E-4</v>
      </c>
      <c r="U86" t="str">
        <f t="shared" si="36"/>
        <v>2022-50</v>
      </c>
      <c r="V86">
        <f t="shared" ca="1" si="40"/>
        <v>0.12424701824554371</v>
      </c>
      <c r="W86">
        <f t="shared" ca="1" si="41"/>
        <v>5.8968054075818885E-2</v>
      </c>
      <c r="X86">
        <f t="shared" ca="1" si="42"/>
        <v>4.511166842666995E-2</v>
      </c>
      <c r="Z86">
        <f t="shared" ca="1" si="31"/>
        <v>0.47460337405669578</v>
      </c>
      <c r="AA86">
        <f t="shared" ca="1" si="32"/>
        <v>0.36308049129611963</v>
      </c>
      <c r="AB86">
        <f t="shared" ca="1" si="33"/>
        <v>0.76501877387147754</v>
      </c>
      <c r="AD86" t="str">
        <f t="shared" si="34"/>
        <v>2022-50</v>
      </c>
      <c r="AE86">
        <f t="shared" ca="1" si="37"/>
        <v>1.1113762707646293</v>
      </c>
      <c r="AF86">
        <f t="shared" ca="1" si="38"/>
        <v>1.2721572606123108</v>
      </c>
      <c r="AG86">
        <f t="shared" ca="1" si="39"/>
        <v>1.1446683666703303</v>
      </c>
      <c r="AH86" cm="1">
        <f t="array" aca="1" ref="AH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1.0843016743293779</v>
      </c>
      <c r="AI86" cm="1">
        <f t="array" aca="1" ref="AI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1.1391269094762013</v>
      </c>
      <c r="AJ86" cm="1">
        <f t="array" aca="1" ref="AJ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1.2480307309735099</v>
      </c>
      <c r="AK86" cm="1">
        <f t="array" aca="1" ref="AK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1.2967501965806723</v>
      </c>
      <c r="AL86" cm="1">
        <f t="array" aca="1" ref="AL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1.1186716976114996</v>
      </c>
      <c r="AM86" cm="1">
        <f t="array" aca="1" ref="AM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1.1712691690093693</v>
      </c>
    </row>
    <row r="87" spans="1:39" x14ac:dyDescent="0.25">
      <c r="A87" s="1" t="s">
        <v>110</v>
      </c>
      <c r="B87">
        <v>151295</v>
      </c>
      <c r="C87">
        <v>164162</v>
      </c>
      <c r="D87">
        <v>564358</v>
      </c>
      <c r="E87">
        <v>241</v>
      </c>
      <c r="F87">
        <v>186</v>
      </c>
      <c r="G87">
        <v>531</v>
      </c>
      <c r="I87">
        <f t="shared" si="26"/>
        <v>1.5929145047754386E-3</v>
      </c>
      <c r="J87">
        <f t="shared" si="27"/>
        <v>1.1330271317357245E-3</v>
      </c>
      <c r="K87">
        <f t="shared" si="28"/>
        <v>9.4089212875515186E-4</v>
      </c>
      <c r="M87">
        <f t="shared" si="35"/>
        <v>1.5954562681009508E-3</v>
      </c>
      <c r="N87">
        <f t="shared" si="29"/>
        <v>1.1343124600142862E-3</v>
      </c>
      <c r="O87">
        <f t="shared" si="30"/>
        <v>9.4177831009759267E-4</v>
      </c>
      <c r="Q87">
        <f ca="1">M87*EXP(-Q$1*(ROW()-ROW(M$8)))</f>
        <v>1.9695881730747203E-3</v>
      </c>
      <c r="R87">
        <f ca="1">N87*EXP(-R$1*(ROW()-ROW(N$8)))</f>
        <v>1.0693316705193802E-3</v>
      </c>
      <c r="S87">
        <f ca="1">O87*EXP(-S$1*(ROW()-ROW(O$8)))</f>
        <v>8.4966738937335194E-4</v>
      </c>
      <c r="U87" t="str">
        <f t="shared" si="36"/>
        <v>2022-51</v>
      </c>
      <c r="V87">
        <f t="shared" ca="1" si="40"/>
        <v>0.12621660641861843</v>
      </c>
      <c r="W87">
        <f t="shared" ca="1" si="41"/>
        <v>6.0037385746338268E-2</v>
      </c>
      <c r="X87">
        <f t="shared" ca="1" si="42"/>
        <v>4.5961335816043301E-2</v>
      </c>
      <c r="Z87">
        <f t="shared" ca="1" si="31"/>
        <v>0.47566946576914187</v>
      </c>
      <c r="AA87">
        <f t="shared" ca="1" si="32"/>
        <v>0.36414650274786242</v>
      </c>
      <c r="AB87">
        <f t="shared" ca="1" si="33"/>
        <v>0.76554525558845676</v>
      </c>
      <c r="AD87" t="str">
        <f t="shared" si="34"/>
        <v>2022-51</v>
      </c>
      <c r="AE87">
        <f t="shared" ca="1" si="37"/>
        <v>1.1138727322236872</v>
      </c>
      <c r="AF87">
        <f t="shared" ca="1" si="38"/>
        <v>1.2758923393090189</v>
      </c>
      <c r="AG87">
        <f t="shared" ca="1" si="39"/>
        <v>1.1454561211511867</v>
      </c>
      <c r="AH87" cm="1">
        <f t="array" aca="1" ref="AH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1.0869598085154255</v>
      </c>
      <c r="AI87" cm="1">
        <f t="array" aca="1" ref="AI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1.1414520149425145</v>
      </c>
      <c r="AJ87" cm="1">
        <f t="array" aca="1" ref="AJ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1.25188493190453</v>
      </c>
      <c r="AK87" cm="1">
        <f t="array" aca="1" ref="AK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1.3003601369583273</v>
      </c>
      <c r="AL87" cm="1">
        <f t="array" aca="1" ref="AL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1.1196818976307277</v>
      </c>
      <c r="AM87" cm="1">
        <f t="array" aca="1" ref="AM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1.1718236476441133</v>
      </c>
    </row>
    <row r="88" spans="1:39" x14ac:dyDescent="0.25">
      <c r="A88" s="1" t="s">
        <v>111</v>
      </c>
      <c r="B88">
        <v>151054</v>
      </c>
      <c r="C88">
        <v>163976</v>
      </c>
      <c r="D88">
        <v>563827</v>
      </c>
      <c r="E88">
        <v>256</v>
      </c>
      <c r="F88">
        <v>190</v>
      </c>
      <c r="G88">
        <v>523</v>
      </c>
      <c r="I88">
        <f t="shared" si="26"/>
        <v>1.6947581659538973E-3</v>
      </c>
      <c r="J88">
        <f t="shared" si="27"/>
        <v>1.1587061521198224E-3</v>
      </c>
      <c r="K88">
        <f t="shared" si="28"/>
        <v>9.2758949110276732E-4</v>
      </c>
      <c r="M88">
        <f t="shared" si="35"/>
        <v>1.6976356548624532E-3</v>
      </c>
      <c r="N88">
        <f t="shared" si="29"/>
        <v>1.1600504396418541E-3</v>
      </c>
      <c r="O88">
        <f t="shared" si="30"/>
        <v>9.2845077892183257E-4</v>
      </c>
      <c r="Q88">
        <f ca="1">M88*EXP(-Q$1*(ROW()-ROW(M$8)))</f>
        <v>2.1013244755823924E-3</v>
      </c>
      <c r="R88">
        <f ca="1">N88*EXP(-R$1*(ROW()-ROW(N$8)))</f>
        <v>1.092778879428337E-3</v>
      </c>
      <c r="S88">
        <f ca="1">O88*EXP(-S$1*(ROW()-ROW(O$8)))</f>
        <v>8.3655275069860079E-4</v>
      </c>
      <c r="U88" t="str">
        <f t="shared" si="36"/>
        <v>2022-52</v>
      </c>
      <c r="V88">
        <f t="shared" ca="1" si="40"/>
        <v>0.12831793089420082</v>
      </c>
      <c r="W88">
        <f t="shared" ca="1" si="41"/>
        <v>6.1130164625766606E-2</v>
      </c>
      <c r="X88">
        <f t="shared" ca="1" si="42"/>
        <v>4.6797888566741899E-2</v>
      </c>
      <c r="Z88">
        <f t="shared" ca="1" si="31"/>
        <v>0.47639612172494367</v>
      </c>
      <c r="AA88">
        <f t="shared" ca="1" si="32"/>
        <v>0.36470264319744322</v>
      </c>
      <c r="AB88">
        <f t="shared" ca="1" si="33"/>
        <v>0.76554494582559007</v>
      </c>
      <c r="AD88" t="str">
        <f t="shared" si="34"/>
        <v>2022-52</v>
      </c>
      <c r="AE88">
        <f t="shared" ca="1" si="37"/>
        <v>1.115574338723837</v>
      </c>
      <c r="AF88">
        <f t="shared" ca="1" si="38"/>
        <v>1.2778409378369344</v>
      </c>
      <c r="AG88">
        <f t="shared" ca="1" si="39"/>
        <v>1.1454556576648425</v>
      </c>
      <c r="AH88" s="5" cm="1">
        <f t="array" aca="1" ref="AH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1.0888448026712196</v>
      </c>
      <c r="AI88" s="5" cm="1">
        <f t="array" aca="1" ref="AI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1.1429600455143185</v>
      </c>
      <c r="AJ88" s="5" cm="1">
        <f t="array" aca="1" ref="AJ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1.2539871192014862</v>
      </c>
      <c r="AK88" s="5" cm="1">
        <f t="array" aca="1" ref="AK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1.3021485128585371</v>
      </c>
      <c r="AL88" s="5" cm="1">
        <f t="array" aca="1" ref="AL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1.1199177933476927</v>
      </c>
      <c r="AM88" s="5" cm="1">
        <f t="array" aca="1" ref="AM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1.1715758705416413</v>
      </c>
    </row>
    <row r="89" spans="1:39" x14ac:dyDescent="0.25">
      <c r="A89" s="1" t="s">
        <v>112</v>
      </c>
      <c r="B89">
        <v>150798</v>
      </c>
      <c r="C89">
        <v>163786</v>
      </c>
      <c r="D89">
        <v>563304</v>
      </c>
      <c r="E89">
        <v>244</v>
      </c>
      <c r="F89">
        <v>171</v>
      </c>
      <c r="G89">
        <v>495</v>
      </c>
      <c r="I89">
        <f t="shared" si="26"/>
        <v>1.6180585949415775E-3</v>
      </c>
      <c r="J89">
        <f t="shared" si="27"/>
        <v>1.0440452785952401E-3</v>
      </c>
      <c r="K89">
        <f t="shared" si="28"/>
        <v>8.7874398193515404E-4</v>
      </c>
      <c r="M89">
        <f t="shared" si="35"/>
        <v>1.6206813064261565E-3</v>
      </c>
      <c r="N89">
        <f t="shared" si="29"/>
        <v>1.045136543504086E-3</v>
      </c>
      <c r="O89">
        <f t="shared" si="30"/>
        <v>8.7951690877187633E-4</v>
      </c>
      <c r="Q89">
        <f ca="1">M89*EXP(-Q$1*(ROW()-ROW(M$8)))</f>
        <v>2.0114273996979432E-3</v>
      </c>
      <c r="R89">
        <f ca="1">N89*EXP(-R$1*(ROW()-ROW(N$8)))</f>
        <v>9.8379394580508329E-4</v>
      </c>
      <c r="S89">
        <f ca="1">O89*EXP(-S$1*(ROW()-ROW(O$8)))</f>
        <v>7.9143056823618974E-4</v>
      </c>
      <c r="U89" t="str">
        <f t="shared" si="36"/>
        <v>2023-01</v>
      </c>
      <c r="V89">
        <f t="shared" ca="1" si="40"/>
        <v>0.13032935829389877</v>
      </c>
      <c r="W89">
        <f t="shared" ca="1" si="41"/>
        <v>6.211395857157169E-2</v>
      </c>
      <c r="X89">
        <f t="shared" ca="1" si="42"/>
        <v>4.7589319134978089E-2</v>
      </c>
      <c r="Z89">
        <f t="shared" ca="1" si="31"/>
        <v>0.47659222284745562</v>
      </c>
      <c r="AA89">
        <f t="shared" ca="1" si="32"/>
        <v>0.36514657754749286</v>
      </c>
      <c r="AB89">
        <f t="shared" ca="1" si="33"/>
        <v>0.76616142698653833</v>
      </c>
      <c r="AD89" t="str">
        <f t="shared" si="34"/>
        <v>2023-01</v>
      </c>
      <c r="AE89">
        <f t="shared" ca="1" si="37"/>
        <v>1.1160335477100001</v>
      </c>
      <c r="AF89">
        <f t="shared" ca="1" si="38"/>
        <v>1.2793963899203962</v>
      </c>
      <c r="AG89">
        <f t="shared" ca="1" si="39"/>
        <v>1.1463780748756183</v>
      </c>
      <c r="AH89" cm="1">
        <f t="array" aca="1" ref="AH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1.0894938374618486</v>
      </c>
      <c r="AI89" cm="1">
        <f t="array" aca="1" ref="AI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1.1432197565392694</v>
      </c>
      <c r="AJ89" cm="1">
        <f t="array" aca="1" ref="AJ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1.2556901940790002</v>
      </c>
      <c r="AK89" cm="1">
        <f t="array" aca="1" ref="AK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1.3035501354232615</v>
      </c>
      <c r="AL89" cm="1">
        <f t="array" aca="1" ref="AL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1.1210299220347268</v>
      </c>
      <c r="AM89" cm="1">
        <f t="array" aca="1" ref="AM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1.1722993871298453</v>
      </c>
    </row>
    <row r="90" spans="1:39" x14ac:dyDescent="0.25">
      <c r="A90" s="1" t="s">
        <v>113</v>
      </c>
      <c r="B90">
        <v>150554</v>
      </c>
      <c r="C90">
        <v>163615</v>
      </c>
      <c r="D90">
        <v>562809</v>
      </c>
      <c r="E90">
        <v>219</v>
      </c>
      <c r="F90">
        <v>173</v>
      </c>
      <c r="G90">
        <v>429</v>
      </c>
      <c r="I90">
        <f t="shared" si="26"/>
        <v>1.4546275754878648E-3</v>
      </c>
      <c r="J90">
        <f t="shared" si="27"/>
        <v>1.0573602664792348E-3</v>
      </c>
      <c r="K90">
        <f t="shared" si="28"/>
        <v>7.6224793846580276E-4</v>
      </c>
      <c r="M90">
        <f t="shared" si="35"/>
        <v>1.4567468568765288E-3</v>
      </c>
      <c r="N90">
        <f t="shared" si="29"/>
        <v>1.0584795594286494E-3</v>
      </c>
      <c r="O90">
        <f t="shared" si="30"/>
        <v>7.6282944059757006E-4</v>
      </c>
      <c r="Q90">
        <f ca="1">M90*EXP(-Q$1*(ROW()-ROW(M$8)))</f>
        <v>1.8127960097810358E-3</v>
      </c>
      <c r="R90">
        <f ca="1">N90*EXP(-R$1*(ROW()-ROW(N$8)))</f>
        <v>9.9561007045672494E-4</v>
      </c>
      <c r="S90">
        <f ca="1">O90*EXP(-S$1*(ROW()-ROW(O$8)))</f>
        <v>6.8553598034024543E-4</v>
      </c>
      <c r="U90" t="str">
        <f t="shared" si="36"/>
        <v>2023-02</v>
      </c>
      <c r="V90">
        <f t="shared" ca="1" si="40"/>
        <v>0.13214215430367982</v>
      </c>
      <c r="W90">
        <f t="shared" ca="1" si="41"/>
        <v>6.3109568642028421E-2</v>
      </c>
      <c r="X90">
        <f t="shared" ca="1" si="42"/>
        <v>4.8274855115318337E-2</v>
      </c>
      <c r="Z90">
        <f t="shared" ca="1" si="31"/>
        <v>0.47758846504798497</v>
      </c>
      <c r="AA90">
        <f t="shared" ca="1" si="32"/>
        <v>0.36532517098500195</v>
      </c>
      <c r="AB90">
        <f t="shared" ca="1" si="33"/>
        <v>0.76493717441081088</v>
      </c>
      <c r="AD90" t="str">
        <f t="shared" si="34"/>
        <v>2023-02</v>
      </c>
      <c r="AE90">
        <f t="shared" ca="1" si="37"/>
        <v>1.1183664429276188</v>
      </c>
      <c r="AF90">
        <f t="shared" ca="1" si="38"/>
        <v>1.2800221435581469</v>
      </c>
      <c r="AG90">
        <f t="shared" ca="1" si="39"/>
        <v>1.1445462725145363</v>
      </c>
      <c r="AH90" cm="1">
        <f t="array" aca="1" ref="AH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1.0919629544383047</v>
      </c>
      <c r="AI90" cm="1">
        <f t="array" aca="1" ref="AI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1.145408363519022</v>
      </c>
      <c r="AJ90" cm="1">
        <f t="array" aca="1" ref="AJ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1.2564571344940005</v>
      </c>
      <c r="AK90" cm="1">
        <f t="array" aca="1" ref="AK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1.304029117283839</v>
      </c>
      <c r="AL90" cm="1">
        <f t="array" aca="1" ref="AL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1.1194374490278114</v>
      </c>
      <c r="AM90" cm="1">
        <f t="array" aca="1" ref="AM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1.1702182833570489</v>
      </c>
    </row>
    <row r="91" spans="1:39" x14ac:dyDescent="0.25">
      <c r="A91" s="1" t="s">
        <v>114</v>
      </c>
      <c r="B91">
        <v>150335</v>
      </c>
      <c r="C91">
        <v>163442</v>
      </c>
      <c r="D91">
        <v>562380</v>
      </c>
      <c r="E91">
        <v>201</v>
      </c>
      <c r="F91">
        <v>168</v>
      </c>
      <c r="G91">
        <v>419</v>
      </c>
      <c r="I91">
        <f t="shared" si="26"/>
        <v>1.3370140020620613E-3</v>
      </c>
      <c r="J91">
        <f t="shared" si="27"/>
        <v>1.0278875686787973E-3</v>
      </c>
      <c r="K91">
        <f t="shared" si="28"/>
        <v>7.4504783242647322E-4</v>
      </c>
      <c r="M91">
        <f t="shared" si="35"/>
        <v>1.3388042017307726E-3</v>
      </c>
      <c r="N91">
        <f t="shared" si="29"/>
        <v>1.028945299448692E-3</v>
      </c>
      <c r="O91">
        <f t="shared" si="30"/>
        <v>7.4560337712231987E-4</v>
      </c>
      <c r="Q91">
        <f ca="1">M91*EXP(-Q$1*(ROW()-ROW(M$8)))</f>
        <v>1.670475157624816E-3</v>
      </c>
      <c r="R91">
        <f ca="1">N91*EXP(-R$1*(ROW()-ROW(N$8)))</f>
        <v>9.6710757591114563E-4</v>
      </c>
      <c r="S91">
        <f ca="1">O91*EXP(-S$1*(ROW()-ROW(O$8)))</f>
        <v>6.6918293109192051E-4</v>
      </c>
      <c r="U91" t="str">
        <f t="shared" si="36"/>
        <v>2023-03</v>
      </c>
      <c r="V91">
        <f t="shared" ca="1" si="40"/>
        <v>0.13381262946130462</v>
      </c>
      <c r="W91">
        <f t="shared" ca="1" si="41"/>
        <v>6.4076676217939568E-2</v>
      </c>
      <c r="X91">
        <f t="shared" ca="1" si="42"/>
        <v>4.894403804641026E-2</v>
      </c>
      <c r="Z91">
        <f t="shared" ca="1" si="31"/>
        <v>0.47885372610863308</v>
      </c>
      <c r="AA91">
        <f t="shared" ca="1" si="32"/>
        <v>0.3657654605805627</v>
      </c>
      <c r="AB91">
        <f t="shared" ca="1" si="33"/>
        <v>0.76383546924219803</v>
      </c>
      <c r="AD91" t="str">
        <f t="shared" si="34"/>
        <v>2023-03</v>
      </c>
      <c r="AE91">
        <f t="shared" ca="1" si="37"/>
        <v>1.1213292982210976</v>
      </c>
      <c r="AF91">
        <f t="shared" ca="1" si="38"/>
        <v>1.2815648251926384</v>
      </c>
      <c r="AG91">
        <f t="shared" ca="1" si="39"/>
        <v>1.1428978331572557</v>
      </c>
      <c r="AH91" cm="1">
        <f t="array" aca="1" ref="AH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1.0950354160323617</v>
      </c>
      <c r="AI91" cm="1">
        <f t="array" aca="1" ref="AI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1.1482545465103569</v>
      </c>
      <c r="AJ91" cm="1">
        <f t="array" aca="1" ref="AJ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1.2581129824877511</v>
      </c>
      <c r="AK91" cm="1">
        <f t="array" aca="1" ref="AK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1.3054538217413461</v>
      </c>
      <c r="AL91" cm="1">
        <f t="array" aca="1" ref="AL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1.1180138072719774</v>
      </c>
      <c r="AM91" cm="1">
        <f t="array" aca="1" ref="AM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1.1683357115443829</v>
      </c>
    </row>
    <row r="92" spans="1:39" x14ac:dyDescent="0.25">
      <c r="A92" s="1" t="s">
        <v>115</v>
      </c>
      <c r="B92">
        <v>150134</v>
      </c>
      <c r="C92">
        <v>163274</v>
      </c>
      <c r="D92">
        <v>561961</v>
      </c>
      <c r="E92">
        <v>173</v>
      </c>
      <c r="F92">
        <v>166</v>
      </c>
      <c r="G92">
        <v>401</v>
      </c>
      <c r="I92">
        <f t="shared" si="26"/>
        <v>1.1523039418119812E-3</v>
      </c>
      <c r="J92">
        <f t="shared" si="27"/>
        <v>1.0166958609454046E-3</v>
      </c>
      <c r="K92">
        <f t="shared" si="28"/>
        <v>7.1357265005934575E-4</v>
      </c>
      <c r="M92">
        <f t="shared" si="35"/>
        <v>1.1536334059302357E-3</v>
      </c>
      <c r="N92">
        <f t="shared" si="29"/>
        <v>1.0177306712621838E-3</v>
      </c>
      <c r="O92">
        <f t="shared" si="30"/>
        <v>7.1408222993016768E-4</v>
      </c>
      <c r="Q92">
        <f ca="1">M92*EXP(-Q$1*(ROW()-ROW(M$8)))</f>
        <v>1.4432743259192248E-3</v>
      </c>
      <c r="R92">
        <f ca="1">N92*EXP(-R$1*(ROW()-ROW(N$8)))</f>
        <v>9.5585288131136534E-4</v>
      </c>
      <c r="S92">
        <f ca="1">O92*EXP(-S$1*(ROW()-ROW(O$8)))</f>
        <v>6.4005809515238943E-4</v>
      </c>
      <c r="U92" t="str">
        <f t="shared" si="36"/>
        <v>2023-04</v>
      </c>
      <c r="V92">
        <f t="shared" ca="1" si="40"/>
        <v>0.13525590378722385</v>
      </c>
      <c r="W92">
        <f t="shared" ca="1" si="41"/>
        <v>6.5032529099250933E-2</v>
      </c>
      <c r="X92">
        <f t="shared" ca="1" si="42"/>
        <v>4.9584096141562652E-2</v>
      </c>
      <c r="Z92">
        <f t="shared" ca="1" si="31"/>
        <v>0.48081102028312234</v>
      </c>
      <c r="AA92">
        <f t="shared" ca="1" si="32"/>
        <v>0.36659469016276924</v>
      </c>
      <c r="AB92">
        <f t="shared" ca="1" si="33"/>
        <v>0.7624506816563863</v>
      </c>
      <c r="AD92" t="str">
        <f t="shared" si="34"/>
        <v>2023-04</v>
      </c>
      <c r="AE92">
        <f t="shared" ca="1" si="37"/>
        <v>1.1259126838844566</v>
      </c>
      <c r="AF92">
        <f t="shared" ca="1" si="38"/>
        <v>1.2844702702909216</v>
      </c>
      <c r="AG92">
        <f t="shared" ca="1" si="39"/>
        <v>1.1408258283932224</v>
      </c>
      <c r="AH92" cm="1">
        <f t="array" aca="1" ref="AH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1.0996792037856413</v>
      </c>
      <c r="AI92" cm="1">
        <f t="array" aca="1" ref="AI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1.152771978744273</v>
      </c>
      <c r="AJ92" cm="1">
        <f t="array" aca="1" ref="AJ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1.2610912893662638</v>
      </c>
      <c r="AK92" cm="1">
        <f t="array" aca="1" ref="AK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1.3082826669037888</v>
      </c>
      <c r="AL92" cm="1">
        <f t="array" aca="1" ref="AL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1.1161673777083727</v>
      </c>
      <c r="AM92" cm="1">
        <f t="array" aca="1" ref="AM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1.1660290353595411</v>
      </c>
    </row>
    <row r="93" spans="1:39" x14ac:dyDescent="0.25">
      <c r="A93" s="1" t="s">
        <v>116</v>
      </c>
      <c r="B93">
        <v>149961</v>
      </c>
      <c r="C93">
        <v>163108</v>
      </c>
      <c r="D93">
        <v>561560</v>
      </c>
      <c r="E93">
        <v>186</v>
      </c>
      <c r="F93">
        <v>124</v>
      </c>
      <c r="G93">
        <v>423</v>
      </c>
      <c r="I93">
        <f t="shared" si="26"/>
        <v>1.2403224838457999E-3</v>
      </c>
      <c r="J93">
        <f t="shared" si="27"/>
        <v>7.6023248399833241E-4</v>
      </c>
      <c r="K93">
        <f t="shared" si="28"/>
        <v>7.5325877911532155E-4</v>
      </c>
      <c r="M93">
        <f t="shared" si="35"/>
        <v>1.2418629537938198E-3</v>
      </c>
      <c r="N93">
        <f t="shared" si="29"/>
        <v>7.6081091383985112E-4</v>
      </c>
      <c r="O93">
        <f t="shared" si="30"/>
        <v>7.538266413210725E-4</v>
      </c>
      <c r="Q93">
        <f ca="1">M93*EXP(-Q$1*(ROW()-ROW(M$8)))</f>
        <v>1.5578040991704831E-3</v>
      </c>
      <c r="R93">
        <f ca="1">N93*EXP(-R$1*(ROW()-ROW(N$8)))</f>
        <v>7.140203955264278E-4</v>
      </c>
      <c r="S93">
        <f ca="1">O93*EXP(-S$1*(ROW()-ROW(O$8)))</f>
        <v>6.7480273099269135E-4</v>
      </c>
      <c r="U93" t="str">
        <f t="shared" si="36"/>
        <v>2023-05</v>
      </c>
      <c r="V93">
        <f t="shared" ca="1" si="40"/>
        <v>0.13681370788639433</v>
      </c>
      <c r="W93">
        <f t="shared" ca="1" si="41"/>
        <v>6.5746549494777359E-2</v>
      </c>
      <c r="X93">
        <f t="shared" ca="1" si="42"/>
        <v>5.0258898872555344E-2</v>
      </c>
      <c r="Z93">
        <f t="shared" ca="1" si="31"/>
        <v>0.48055527849132751</v>
      </c>
      <c r="AA93">
        <f t="shared" ca="1" si="32"/>
        <v>0.36735280147723726</v>
      </c>
      <c r="AB93">
        <f t="shared" ca="1" si="33"/>
        <v>0.76443401606266359</v>
      </c>
      <c r="AD93" t="str">
        <f t="shared" si="34"/>
        <v>2023-05</v>
      </c>
      <c r="AE93">
        <f t="shared" ca="1" si="37"/>
        <v>1.1253138146509445</v>
      </c>
      <c r="AF93">
        <f t="shared" ca="1" si="38"/>
        <v>1.2871265320184795</v>
      </c>
      <c r="AG93">
        <f t="shared" ca="1" si="39"/>
        <v>1.1437934158994814</v>
      </c>
      <c r="AH93" cm="1">
        <f t="array" aca="1" ref="AH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1.0992316341408039</v>
      </c>
      <c r="AI93" cm="1">
        <f t="array" aca="1" ref="AI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1.152014863940908</v>
      </c>
      <c r="AJ93" cm="1">
        <f t="array" aca="1" ref="AJ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1.2638313777837538</v>
      </c>
      <c r="AK93" cm="1">
        <f t="array" aca="1" ref="AK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1.310851066485694</v>
      </c>
      <c r="AL93" cm="1">
        <f t="array" aca="1" ref="AL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1.1192169527768732</v>
      </c>
      <c r="AM93" cm="1">
        <f t="array" aca="1" ref="AM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1.1689095443105024</v>
      </c>
    </row>
    <row r="94" spans="1:39" x14ac:dyDescent="0.25">
      <c r="A94" s="1" t="s">
        <v>117</v>
      </c>
      <c r="B94">
        <v>149775</v>
      </c>
      <c r="C94">
        <v>162984</v>
      </c>
      <c r="D94">
        <v>561137</v>
      </c>
      <c r="E94">
        <v>177</v>
      </c>
      <c r="F94">
        <v>141</v>
      </c>
      <c r="G94">
        <v>374</v>
      </c>
      <c r="I94">
        <f t="shared" si="26"/>
        <v>1.1817726589884827E-3</v>
      </c>
      <c r="J94">
        <f t="shared" si="27"/>
        <v>8.6511559416875279E-4</v>
      </c>
      <c r="K94">
        <f t="shared" si="28"/>
        <v>6.6650390189917973E-4</v>
      </c>
      <c r="M94">
        <f t="shared" si="35"/>
        <v>1.1831710360328677E-3</v>
      </c>
      <c r="N94">
        <f t="shared" si="29"/>
        <v>8.6586472129119088E-4</v>
      </c>
      <c r="O94">
        <f t="shared" si="30"/>
        <v>6.6694845034992814E-4</v>
      </c>
      <c r="Q94">
        <f ca="1">M94*EXP(-Q$1*(ROW()-ROW(M$8)))</f>
        <v>1.4881434872236041E-3</v>
      </c>
      <c r="R94">
        <f ca="1">N94*EXP(-R$1*(ROW()-ROW(N$8)))</f>
        <v>8.1200671601435121E-4</v>
      </c>
      <c r="S94">
        <f ca="1">O94*EXP(-S$1*(ROW()-ROW(O$8)))</f>
        <v>5.9625467605969515E-4</v>
      </c>
      <c r="U94" t="str">
        <f t="shared" si="36"/>
        <v>2023-06</v>
      </c>
      <c r="V94">
        <f t="shared" ca="1" si="40"/>
        <v>0.13830185137361792</v>
      </c>
      <c r="W94">
        <f t="shared" ca="1" si="41"/>
        <v>6.6558556210791708E-2</v>
      </c>
      <c r="X94">
        <f t="shared" ca="1" si="42"/>
        <v>5.0855153548615036E-2</v>
      </c>
      <c r="Z94">
        <f t="shared" ca="1" si="31"/>
        <v>0.48125571385871002</v>
      </c>
      <c r="AA94">
        <f t="shared" ca="1" si="32"/>
        <v>0.36771129991045098</v>
      </c>
      <c r="AB94">
        <f t="shared" ca="1" si="33"/>
        <v>0.76406635666128608</v>
      </c>
      <c r="AD94" t="str">
        <f t="shared" si="34"/>
        <v>2023-06</v>
      </c>
      <c r="AE94">
        <f t="shared" ca="1" si="37"/>
        <v>1.1269540205345634</v>
      </c>
      <c r="AF94">
        <f t="shared" ca="1" si="38"/>
        <v>1.2883826347165421</v>
      </c>
      <c r="AG94">
        <f t="shared" ca="1" si="39"/>
        <v>1.1432433011822491</v>
      </c>
      <c r="AH94" cm="1">
        <f t="array" aca="1" ref="AH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1.1009790382417135</v>
      </c>
      <c r="AI94" cm="1">
        <f t="array" aca="1" ref="AI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1.1535418207664283</v>
      </c>
      <c r="AJ94" cm="1">
        <f t="array" aca="1" ref="AJ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1.2651843138522574</v>
      </c>
      <c r="AK94" cm="1">
        <f t="array" aca="1" ref="AK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1.3120063181821728</v>
      </c>
      <c r="AL94" cm="1">
        <f t="array" aca="1" ref="AL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1.1188301313169688</v>
      </c>
      <c r="AM94" cm="1">
        <f t="array" aca="1" ref="AM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1.1681891728815152</v>
      </c>
    </row>
    <row r="95" spans="1:39" x14ac:dyDescent="0.25">
      <c r="A95" s="1" t="s">
        <v>118</v>
      </c>
      <c r="B95">
        <v>149598</v>
      </c>
      <c r="C95">
        <v>162843</v>
      </c>
      <c r="D95">
        <v>560763</v>
      </c>
      <c r="E95">
        <v>168</v>
      </c>
      <c r="F95">
        <v>157</v>
      </c>
      <c r="G95">
        <v>385</v>
      </c>
      <c r="I95">
        <f t="shared" si="26"/>
        <v>1.1230096659046243E-3</v>
      </c>
      <c r="J95">
        <f t="shared" si="27"/>
        <v>9.6411881382681478E-4</v>
      </c>
      <c r="K95">
        <f t="shared" si="28"/>
        <v>6.8656455579273244E-4</v>
      </c>
      <c r="M95">
        <f t="shared" si="35"/>
        <v>1.1242723529132919E-3</v>
      </c>
      <c r="N95">
        <f t="shared" si="29"/>
        <v>9.6504931084900403E-4</v>
      </c>
      <c r="O95">
        <f t="shared" si="30"/>
        <v>6.8703627755544101E-4</v>
      </c>
      <c r="Q95">
        <f ca="1">M95*EXP(-Q$1*(ROW()-ROW(M$8)))</f>
        <v>1.4178389972483055E-3</v>
      </c>
      <c r="R95">
        <f ca="1">N95*EXP(-R$1*(ROW()-ROW(N$8)))</f>
        <v>9.0434631605310284E-4</v>
      </c>
      <c r="S95">
        <f ca="1">O95*EXP(-S$1*(ROW()-ROW(O$8)))</f>
        <v>6.1341357167077034E-4</v>
      </c>
      <c r="U95" t="str">
        <f t="shared" si="36"/>
        <v>2023-07</v>
      </c>
      <c r="V95">
        <f t="shared" ca="1" si="40"/>
        <v>0.13971969037086623</v>
      </c>
      <c r="W95">
        <f t="shared" ca="1" si="41"/>
        <v>6.7462902526844809E-2</v>
      </c>
      <c r="X95">
        <f t="shared" ca="1" si="42"/>
        <v>5.1468567120285809E-2</v>
      </c>
      <c r="Z95">
        <f t="shared" ca="1" si="31"/>
        <v>0.48284463233330993</v>
      </c>
      <c r="AA95">
        <f t="shared" ca="1" si="32"/>
        <v>0.36837017734343491</v>
      </c>
      <c r="AB95">
        <f t="shared" ca="1" si="33"/>
        <v>0.76291658367063975</v>
      </c>
      <c r="AD95" t="str">
        <f t="shared" si="34"/>
        <v>2023-07</v>
      </c>
      <c r="AE95">
        <f t="shared" ca="1" si="37"/>
        <v>1.1306747827233272</v>
      </c>
      <c r="AF95">
        <f t="shared" ca="1" si="38"/>
        <v>1.2906912019084393</v>
      </c>
      <c r="AG95">
        <f t="shared" ca="1" si="39"/>
        <v>1.1415229397791107</v>
      </c>
      <c r="AH95" cm="1">
        <f t="array" aca="1" ref="AH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1.1047661871476893</v>
      </c>
      <c r="AI95" cm="1">
        <f t="array" aca="1" ref="AI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1.1571909777462608</v>
      </c>
      <c r="AJ95" cm="1">
        <f t="array" aca="1" ref="AJ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1.267567462959327</v>
      </c>
      <c r="AK95" cm="1">
        <f t="array" aca="1" ref="AK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1.3142367782102859</v>
      </c>
      <c r="AL95" cm="1">
        <f t="array" aca="1" ref="AL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1.1173083598607683</v>
      </c>
      <c r="AM95" cm="1">
        <f t="array" aca="1" ref="AM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1.1662623039930748</v>
      </c>
    </row>
    <row r="96" spans="1:39" x14ac:dyDescent="0.25">
      <c r="A96" s="1" t="s">
        <v>119</v>
      </c>
      <c r="B96">
        <v>149430</v>
      </c>
      <c r="C96">
        <v>162686</v>
      </c>
      <c r="D96">
        <v>560378</v>
      </c>
      <c r="E96">
        <v>187</v>
      </c>
      <c r="F96">
        <v>147</v>
      </c>
      <c r="G96">
        <v>417</v>
      </c>
      <c r="I96">
        <f t="shared" si="26"/>
        <v>1.2514220705346986E-3</v>
      </c>
      <c r="J96">
        <f t="shared" si="27"/>
        <v>9.0358113175073454E-4</v>
      </c>
      <c r="K96">
        <f t="shared" si="28"/>
        <v>7.4414056226332944E-4</v>
      </c>
      <c r="M96">
        <f t="shared" si="35"/>
        <v>1.2529902539187535E-3</v>
      </c>
      <c r="N96">
        <f t="shared" si="29"/>
        <v>9.0439839066146471E-4</v>
      </c>
      <c r="O96">
        <f t="shared" si="30"/>
        <v>7.4469475422636415E-4</v>
      </c>
      <c r="Q96">
        <f ca="1">M96*EXP(-Q$1*(ROW()-ROW(M$8)))</f>
        <v>1.5843866965212169E-3</v>
      </c>
      <c r="R96">
        <f ca="1">N96*EXP(-R$1*(ROW()-ROW(N$8)))</f>
        <v>8.4687778832430547E-4</v>
      </c>
      <c r="S96">
        <f ca="1">O96*EXP(-S$1*(ROW()-ROW(O$8)))</f>
        <v>6.6402768398961698E-4</v>
      </c>
      <c r="U96" t="str">
        <f t="shared" si="36"/>
        <v>2023-08</v>
      </c>
      <c r="V96">
        <f t="shared" ca="1" si="40"/>
        <v>0.14130407706738746</v>
      </c>
      <c r="W96">
        <f t="shared" ca="1" si="41"/>
        <v>6.8309780315169114E-2</v>
      </c>
      <c r="X96">
        <f t="shared" ca="1" si="42"/>
        <v>5.2132594804275428E-2</v>
      </c>
      <c r="Z96">
        <f t="shared" ca="1" si="31"/>
        <v>0.48342398699927391</v>
      </c>
      <c r="AA96">
        <f t="shared" ca="1" si="32"/>
        <v>0.36893907016860922</v>
      </c>
      <c r="AB96">
        <f t="shared" ca="1" si="33"/>
        <v>0.76317907280253217</v>
      </c>
      <c r="AD96" t="str">
        <f t="shared" si="34"/>
        <v>2023-08</v>
      </c>
      <c r="AE96">
        <f t="shared" ca="1" si="37"/>
        <v>1.1320314545535453</v>
      </c>
      <c r="AF96">
        <f t="shared" ca="1" si="38"/>
        <v>1.2926844820636805</v>
      </c>
      <c r="AG96">
        <f t="shared" ca="1" si="39"/>
        <v>1.1419156922397482</v>
      </c>
      <c r="AH96" cm="1">
        <f t="array" aca="1" ref="AH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1.1062390357368495</v>
      </c>
      <c r="AI96" cm="1">
        <f t="array" aca="1" ref="AI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1.1584252342397503</v>
      </c>
      <c r="AJ96" cm="1">
        <f t="array" aca="1" ref="AJ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1.2696507414219436</v>
      </c>
      <c r="AK96" cm="1">
        <f t="array" aca="1" ref="AK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1.3161360960548683</v>
      </c>
      <c r="AL96" cm="1">
        <f t="array" aca="1" ref="AL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1.1178473115449201</v>
      </c>
      <c r="AM96" cm="1">
        <f t="array" aca="1" ref="AM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1.1665022894595778</v>
      </c>
    </row>
    <row r="97" spans="1:39" x14ac:dyDescent="0.25">
      <c r="A97" s="1" t="s">
        <v>120</v>
      </c>
      <c r="B97">
        <v>149243</v>
      </c>
      <c r="C97">
        <v>162539</v>
      </c>
      <c r="D97">
        <v>559961</v>
      </c>
      <c r="E97">
        <v>165</v>
      </c>
      <c r="F97">
        <v>139</v>
      </c>
      <c r="G97">
        <v>416</v>
      </c>
      <c r="I97">
        <f t="shared" si="26"/>
        <v>1.1055794911654147E-3</v>
      </c>
      <c r="J97">
        <f t="shared" si="27"/>
        <v>8.5517937233525493E-4</v>
      </c>
      <c r="K97">
        <f t="shared" si="28"/>
        <v>7.4290888115422329E-4</v>
      </c>
      <c r="M97">
        <f t="shared" si="35"/>
        <v>1.1068032630162062E-3</v>
      </c>
      <c r="N97">
        <f t="shared" si="29"/>
        <v>8.5591138230148181E-4</v>
      </c>
      <c r="O97">
        <f t="shared" si="30"/>
        <v>7.4346123933098011E-4</v>
      </c>
      <c r="Q97">
        <f ca="1">M97*EXP(-Q$1*(ROW()-ROW(M$8)))</f>
        <v>1.4032725598152646E-3</v>
      </c>
      <c r="R97">
        <f ca="1">N97*EXP(-R$1*(ROW()-ROW(N$8)))</f>
        <v>8.0087632627073315E-4</v>
      </c>
      <c r="S97">
        <f ca="1">O97*EXP(-S$1*(ROW()-ROW(O$8)))</f>
        <v>6.6206465497440996E-4</v>
      </c>
      <c r="U97" t="str">
        <f t="shared" si="36"/>
        <v>2023-09</v>
      </c>
      <c r="V97">
        <f t="shared" ca="1" si="40"/>
        <v>0.14270734962720272</v>
      </c>
      <c r="W97">
        <f t="shared" ca="1" si="41"/>
        <v>6.9110656641439852E-2</v>
      </c>
      <c r="X97">
        <f t="shared" ca="1" si="42"/>
        <v>5.279465945924984E-2</v>
      </c>
      <c r="Z97">
        <f t="shared" ca="1" si="31"/>
        <v>0.48428239205604345</v>
      </c>
      <c r="AA97">
        <f t="shared" ca="1" si="32"/>
        <v>0.36995052880714546</v>
      </c>
      <c r="AB97">
        <f t="shared" ca="1" si="33"/>
        <v>0.76391488700735799</v>
      </c>
      <c r="AD97" t="str">
        <f t="shared" si="34"/>
        <v>2023-09</v>
      </c>
      <c r="AE97">
        <f t="shared" ca="1" si="37"/>
        <v>1.1340415772432422</v>
      </c>
      <c r="AF97">
        <f t="shared" ca="1" si="38"/>
        <v>1.296228419239235</v>
      </c>
      <c r="AG97">
        <f t="shared" ca="1" si="39"/>
        <v>1.1430166629254066</v>
      </c>
      <c r="AH97" cm="1">
        <f t="array" aca="1" ref="AH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1.1083376204954452</v>
      </c>
      <c r="AI97" cm="1">
        <f t="array" aca="1" ref="AI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1.1603416460242997</v>
      </c>
      <c r="AJ97" cm="1">
        <f t="array" aca="1" ref="AJ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1.2732474960626936</v>
      </c>
      <c r="AK97" cm="1">
        <f t="array" aca="1" ref="AK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1.3196241265262334</v>
      </c>
      <c r="AL97" cm="1">
        <f t="array" aca="1" ref="AL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1.1190708290127152</v>
      </c>
      <c r="AM97" cm="1">
        <f t="array" aca="1" ref="AM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1.1674748888573592</v>
      </c>
    </row>
    <row r="98" spans="1:39" x14ac:dyDescent="0.25">
      <c r="A98" s="1" t="s">
        <v>121</v>
      </c>
      <c r="B98">
        <v>149078</v>
      </c>
      <c r="C98">
        <v>162400</v>
      </c>
      <c r="D98">
        <v>559545</v>
      </c>
      <c r="E98">
        <v>178</v>
      </c>
      <c r="F98">
        <v>162</v>
      </c>
      <c r="G98">
        <v>400</v>
      </c>
      <c r="I98">
        <f t="shared" si="26"/>
        <v>1.194005822455359E-3</v>
      </c>
      <c r="J98">
        <f t="shared" si="27"/>
        <v>9.9753694581280789E-4</v>
      </c>
      <c r="K98">
        <f t="shared" si="28"/>
        <v>7.1486654335218799E-4</v>
      </c>
      <c r="M98">
        <f t="shared" si="35"/>
        <v>1.1954333189907694E-3</v>
      </c>
      <c r="N98">
        <f t="shared" si="29"/>
        <v>9.985331023583796E-4</v>
      </c>
      <c r="O98">
        <f t="shared" si="30"/>
        <v>7.1537797361841821E-4</v>
      </c>
      <c r="Q98">
        <f ca="1">M98*EXP(-Q$1*(ROW()-ROW(M$8)))</f>
        <v>1.5196902118825351E-3</v>
      </c>
      <c r="R98">
        <f ca="1">N98*EXP(-R$1*(ROW()-ROW(N$8)))</f>
        <v>9.3363003338826542E-4</v>
      </c>
      <c r="S98">
        <f ca="1">O98*EXP(-S$1*(ROW()-ROW(O$8)))</f>
        <v>6.3622659132234064E-4</v>
      </c>
      <c r="U98" t="str">
        <f t="shared" si="36"/>
        <v>2023-10</v>
      </c>
      <c r="V98">
        <f t="shared" ca="1" si="40"/>
        <v>0.14422703983908525</v>
      </c>
      <c r="W98">
        <f t="shared" ca="1" si="41"/>
        <v>7.0044286674828121E-2</v>
      </c>
      <c r="X98">
        <f t="shared" ca="1" si="42"/>
        <v>5.3430886050572182E-2</v>
      </c>
      <c r="Z98">
        <f t="shared" ca="1" si="31"/>
        <v>0.4856529451965238</v>
      </c>
      <c r="AA98">
        <f t="shared" ca="1" si="32"/>
        <v>0.37046372240729103</v>
      </c>
      <c r="AB98">
        <f t="shared" ca="1" si="33"/>
        <v>0.76281576395543038</v>
      </c>
      <c r="AD98" t="str">
        <f t="shared" si="34"/>
        <v>2023-10</v>
      </c>
      <c r="AE98">
        <f t="shared" ca="1" si="37"/>
        <v>1.1372509944564662</v>
      </c>
      <c r="AF98">
        <f t="shared" ca="1" si="38"/>
        <v>1.2980265410887299</v>
      </c>
      <c r="AG98">
        <f t="shared" ca="1" si="39"/>
        <v>1.1413720870906821</v>
      </c>
      <c r="AH98" cm="1">
        <f t="array" aca="1" ref="AH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1.1116250738130102</v>
      </c>
      <c r="AI98" cm="1">
        <f t="array" aca="1" ref="AI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1.163467660868702</v>
      </c>
      <c r="AJ98" cm="1">
        <f t="array" aca="1" ref="AJ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1.2751303591185308</v>
      </c>
      <c r="AK98" cm="1">
        <f t="array" aca="1" ref="AK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1.3213338458473276</v>
      </c>
      <c r="AL98" cm="1">
        <f t="array" aca="1" ref="AL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1.1176186367244374</v>
      </c>
      <c r="AM98" cm="1">
        <f t="array" aca="1" ref="AM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1.1656303844465539</v>
      </c>
    </row>
    <row r="99" spans="1:39" x14ac:dyDescent="0.25">
      <c r="A99" s="1" t="s">
        <v>122</v>
      </c>
      <c r="B99">
        <v>148900</v>
      </c>
      <c r="C99">
        <v>162238</v>
      </c>
      <c r="D99">
        <v>559145</v>
      </c>
      <c r="E99">
        <v>187</v>
      </c>
      <c r="F99">
        <v>136</v>
      </c>
      <c r="G99">
        <v>386</v>
      </c>
      <c r="I99">
        <f t="shared" si="26"/>
        <v>1.2558764271323037E-3</v>
      </c>
      <c r="J99">
        <f t="shared" si="27"/>
        <v>8.3827463356303707E-4</v>
      </c>
      <c r="K99">
        <f t="shared" si="28"/>
        <v>6.9033971510073415E-4</v>
      </c>
      <c r="M99">
        <f t="shared" si="35"/>
        <v>1.2574558017139689E-3</v>
      </c>
      <c r="N99">
        <f t="shared" si="29"/>
        <v>8.3897797668963181E-4</v>
      </c>
      <c r="O99">
        <f t="shared" si="30"/>
        <v>6.9081664071771361E-4</v>
      </c>
      <c r="Q99">
        <f ca="1">M99*EXP(-Q$1*(ROW()-ROW(M$8)))</f>
        <v>1.602804477005147E-3</v>
      </c>
      <c r="R99">
        <f ca="1">N99*EXP(-R$1*(ROW()-ROW(N$8)))</f>
        <v>7.8386017568005941E-4</v>
      </c>
      <c r="S99">
        <f ca="1">O99*EXP(-S$1*(ROW()-ROW(O$8)))</f>
        <v>6.1358286590929749E-4</v>
      </c>
      <c r="U99" t="str">
        <f t="shared" si="36"/>
        <v>2023-11</v>
      </c>
      <c r="V99">
        <f t="shared" ca="1" si="40"/>
        <v>0.14582984431609039</v>
      </c>
      <c r="W99">
        <f t="shared" ca="1" si="41"/>
        <v>7.0828146850508186E-2</v>
      </c>
      <c r="X99">
        <f t="shared" ca="1" si="42"/>
        <v>5.4044468916481479E-2</v>
      </c>
      <c r="Z99">
        <f t="shared" ca="1" si="31"/>
        <v>0.48569034125131572</v>
      </c>
      <c r="AA99">
        <f t="shared" ca="1" si="32"/>
        <v>0.37059951047700862</v>
      </c>
      <c r="AB99">
        <f t="shared" ca="1" si="33"/>
        <v>0.76303660789755245</v>
      </c>
      <c r="AD99" t="str">
        <f t="shared" si="34"/>
        <v>2023-11</v>
      </c>
      <c r="AE99">
        <f t="shared" ca="1" si="37"/>
        <v>1.1373385646049055</v>
      </c>
      <c r="AF99">
        <f t="shared" ca="1" si="38"/>
        <v>1.2985023137698211</v>
      </c>
      <c r="AG99">
        <f t="shared" ca="1" si="39"/>
        <v>1.1417025274447645</v>
      </c>
      <c r="AH99" cm="1">
        <f t="array" aca="1" ref="AH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1.1118439095723185</v>
      </c>
      <c r="AI99" cm="1">
        <f t="array" aca="1" ref="AI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1.1634178137784816</v>
      </c>
      <c r="AJ99" cm="1">
        <f t="array" aca="1" ref="AJ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1.2757137857304295</v>
      </c>
      <c r="AK99" cm="1">
        <f t="array" aca="1" ref="AK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1.321697921372051</v>
      </c>
      <c r="AL99" cm="1">
        <f t="array" aca="1" ref="AL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1.1180773046956403</v>
      </c>
      <c r="AM99" cm="1">
        <f t="array" aca="1" ref="AM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1.1658269564183614</v>
      </c>
    </row>
    <row r="100" spans="1:39" x14ac:dyDescent="0.25">
      <c r="A100" s="1" t="s">
        <v>123</v>
      </c>
      <c r="B100">
        <v>148713</v>
      </c>
      <c r="C100">
        <v>162102</v>
      </c>
      <c r="D100">
        <v>558759</v>
      </c>
      <c r="E100">
        <v>157</v>
      </c>
      <c r="F100">
        <v>134</v>
      </c>
      <c r="G100">
        <v>395</v>
      </c>
      <c r="I100">
        <f t="shared" si="26"/>
        <v>1.055724785324753E-3</v>
      </c>
      <c r="J100">
        <f t="shared" si="27"/>
        <v>8.2664001677955855E-4</v>
      </c>
      <c r="K100">
        <f t="shared" si="28"/>
        <v>7.0692373635145023E-4</v>
      </c>
      <c r="M100">
        <f t="shared" si="35"/>
        <v>1.0568406164203413E-3</v>
      </c>
      <c r="N100">
        <f t="shared" si="29"/>
        <v>8.2732396302473714E-4</v>
      </c>
      <c r="O100">
        <f t="shared" si="30"/>
        <v>7.074238605516358E-4</v>
      </c>
      <c r="Q100">
        <f ca="1">M100*EXP(-Q$1*(ROW()-ROW(M$8)))</f>
        <v>1.3506891818149214E-3</v>
      </c>
      <c r="R100">
        <f ca="1">N100*EXP(-R$1*(ROW()-ROW(N$8)))</f>
        <v>7.7239479092271234E-4</v>
      </c>
      <c r="S100">
        <f ca="1">O100*EXP(-S$1*(ROW()-ROW(O$8)))</f>
        <v>6.2751529770921799E-4</v>
      </c>
      <c r="U100" t="str">
        <f t="shared" si="36"/>
        <v>2023-12</v>
      </c>
      <c r="V100">
        <f t="shared" ca="1" si="40"/>
        <v>0.1471805334979053</v>
      </c>
      <c r="W100">
        <f t="shared" ca="1" si="41"/>
        <v>7.1600541641430898E-2</v>
      </c>
      <c r="X100">
        <f t="shared" ca="1" si="42"/>
        <v>5.46719842141907E-2</v>
      </c>
      <c r="Z100">
        <f t="shared" ca="1" si="31"/>
        <v>0.4864810579209507</v>
      </c>
      <c r="AA100">
        <f t="shared" ca="1" si="32"/>
        <v>0.37146206033401014</v>
      </c>
      <c r="AB100">
        <f t="shared" ca="1" si="33"/>
        <v>0.76356942225357882</v>
      </c>
      <c r="AD100" t="str">
        <f t="shared" si="34"/>
        <v>2023-12</v>
      </c>
      <c r="AE100">
        <f t="shared" ca="1" si="37"/>
        <v>1.1391901817479084</v>
      </c>
      <c r="AF100">
        <f t="shared" ca="1" si="38"/>
        <v>1.3015245060647236</v>
      </c>
      <c r="AG100">
        <f t="shared" ca="1" si="39"/>
        <v>1.1424997572115123</v>
      </c>
      <c r="AH100" cm="1">
        <f t="array" aca="1" ref="AH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1.1137770965317038</v>
      </c>
      <c r="AI100" cm="1">
        <f t="array" aca="1" ref="AI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1.1651831180871226</v>
      </c>
      <c r="AJ100" cm="1">
        <f t="array" aca="1" ref="AJ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1.2787883267446847</v>
      </c>
      <c r="AK100" cm="1">
        <f t="array" aca="1" ref="AK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1.3246649226140692</v>
      </c>
      <c r="AL100" cm="1">
        <f t="array" aca="1" ref="AL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1.1189904137392113</v>
      </c>
      <c r="AM100" cm="1">
        <f t="array" aca="1" ref="AM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1.1665030184365597</v>
      </c>
    </row>
    <row r="101" spans="1:39" x14ac:dyDescent="0.25">
      <c r="A101" s="1" t="s">
        <v>124</v>
      </c>
      <c r="B101">
        <v>148556</v>
      </c>
      <c r="C101">
        <v>161968</v>
      </c>
      <c r="D101">
        <v>558364</v>
      </c>
      <c r="E101">
        <v>160</v>
      </c>
      <c r="F101">
        <v>128</v>
      </c>
      <c r="G101">
        <v>390</v>
      </c>
      <c r="I101">
        <f t="shared" si="26"/>
        <v>1.0770349228573736E-3</v>
      </c>
      <c r="J101">
        <f t="shared" si="27"/>
        <v>7.9027956139484344E-4</v>
      </c>
      <c r="K101">
        <f t="shared" si="28"/>
        <v>6.9846909901068123E-4</v>
      </c>
      <c r="M101">
        <f t="shared" si="35"/>
        <v>1.0781962822455058E-3</v>
      </c>
      <c r="N101">
        <f t="shared" si="29"/>
        <v>7.9090463836084719E-4</v>
      </c>
      <c r="O101">
        <f t="shared" si="30"/>
        <v>6.9895732754144595E-4</v>
      </c>
      <c r="Q101">
        <f ca="1">M101*EXP(-Q$1*(ROW()-ROW(M$8)))</f>
        <v>1.3816621600960695E-3</v>
      </c>
      <c r="R101">
        <f ca="1">N101*EXP(-R$1*(ROW()-ROW(N$8)))</f>
        <v>7.3784229733733612E-4</v>
      </c>
      <c r="S101">
        <f ca="1">O101*EXP(-S$1*(ROW()-ROW(O$8)))</f>
        <v>6.191978738386587E-4</v>
      </c>
      <c r="U101" t="str">
        <f t="shared" si="36"/>
        <v>2023-13</v>
      </c>
      <c r="V101">
        <f t="shared" ca="1" si="40"/>
        <v>0.14856219565800138</v>
      </c>
      <c r="W101">
        <f t="shared" ca="1" si="41"/>
        <v>7.2338383938768236E-2</v>
      </c>
      <c r="X101">
        <f t="shared" ca="1" si="42"/>
        <v>5.5291182088029356E-2</v>
      </c>
      <c r="Z101">
        <f t="shared" ca="1" si="31"/>
        <v>0.48692322847257391</v>
      </c>
      <c r="AA101">
        <f t="shared" ca="1" si="32"/>
        <v>0.37217531582067354</v>
      </c>
      <c r="AB101">
        <f t="shared" ca="1" si="33"/>
        <v>0.76434085305017729</v>
      </c>
      <c r="AD101" t="str">
        <f t="shared" si="34"/>
        <v>2023-13</v>
      </c>
      <c r="AE101">
        <f t="shared" ca="1" si="37"/>
        <v>1.1402256102458235</v>
      </c>
      <c r="AF101">
        <f t="shared" ca="1" si="38"/>
        <v>1.3040236024573479</v>
      </c>
      <c r="AG101">
        <f t="shared" ca="1" si="39"/>
        <v>1.1436540196428417</v>
      </c>
      <c r="AH101" cm="1">
        <f t="array" aca="1" ref="AH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1.1149076539725631</v>
      </c>
      <c r="AI101" cm="1">
        <f t="array" aca="1" ref="AI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1.1661185010507205</v>
      </c>
      <c r="AJ101" cm="1">
        <f t="array" aca="1" ref="AJ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1.2813481348213365</v>
      </c>
      <c r="AK101" cm="1">
        <f t="array" aca="1" ref="AK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1.3271003481055863</v>
      </c>
      <c r="AL101" cm="1">
        <f t="array" aca="1" ref="AL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1.1202466249115401</v>
      </c>
      <c r="AM101" cm="1">
        <f t="array" aca="1" ref="AM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1.1675505085752977</v>
      </c>
    </row>
    <row r="102" spans="1:39" x14ac:dyDescent="0.25">
      <c r="A102" s="1" t="s">
        <v>125</v>
      </c>
      <c r="B102">
        <v>148396</v>
      </c>
      <c r="C102">
        <v>161840</v>
      </c>
      <c r="D102">
        <v>557974</v>
      </c>
      <c r="E102">
        <v>145</v>
      </c>
      <c r="F102">
        <v>139</v>
      </c>
      <c r="G102">
        <v>372</v>
      </c>
      <c r="I102">
        <f t="shared" si="26"/>
        <v>9.7711528612631077E-4</v>
      </c>
      <c r="J102">
        <f t="shared" si="27"/>
        <v>8.5887296094908549E-4</v>
      </c>
      <c r="K102">
        <f t="shared" si="28"/>
        <v>6.6669773143551497E-4</v>
      </c>
      <c r="M102">
        <f t="shared" si="35"/>
        <v>9.7807105219663596E-4</v>
      </c>
      <c r="N102">
        <f t="shared" si="29"/>
        <v>8.5961131074821658E-4</v>
      </c>
      <c r="O102">
        <f t="shared" si="30"/>
        <v>6.6714253858023013E-4</v>
      </c>
      <c r="Q102">
        <f ca="1">M102*EXP(-Q$1*(ROW()-ROW(M$8)))</f>
        <v>1.2567026963127062E-3</v>
      </c>
      <c r="R102">
        <f ca="1">N102*EXP(-R$1*(ROW()-ROW(N$8)))</f>
        <v>8.01340770661755E-4</v>
      </c>
      <c r="S102">
        <f ca="1">O102*EXP(-S$1*(ROW()-ROW(O$8)))</f>
        <v>5.9024403663236269E-4</v>
      </c>
      <c r="U102" t="str">
        <f t="shared" si="36"/>
        <v>2023-14</v>
      </c>
      <c r="V102">
        <f t="shared" ca="1" si="40"/>
        <v>0.14981889835431408</v>
      </c>
      <c r="W102">
        <f t="shared" ca="1" si="41"/>
        <v>7.313972470942999E-2</v>
      </c>
      <c r="X102">
        <f t="shared" ca="1" si="42"/>
        <v>5.5881426124661716E-2</v>
      </c>
      <c r="Z102">
        <f t="shared" ca="1" si="31"/>
        <v>0.48818757521803596</v>
      </c>
      <c r="AA102">
        <f t="shared" ca="1" si="32"/>
        <v>0.37299317201295246</v>
      </c>
      <c r="AB102">
        <f t="shared" ca="1" si="33"/>
        <v>0.76403659361130816</v>
      </c>
      <c r="AD102" t="str">
        <f t="shared" si="34"/>
        <v>2023-14</v>
      </c>
      <c r="AE102">
        <f t="shared" ca="1" si="37"/>
        <v>1.1431863244921514</v>
      </c>
      <c r="AF102">
        <f t="shared" ca="1" si="38"/>
        <v>1.3068891976024635</v>
      </c>
      <c r="AG102">
        <f t="shared" ca="1" si="39"/>
        <v>1.1431987678675528</v>
      </c>
      <c r="AH102" cm="1">
        <f t="array" aca="1" ref="AH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1.1179228559071464</v>
      </c>
      <c r="AI102" cm="1">
        <f t="array" aca="1" ref="AI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1.1690207115815712</v>
      </c>
      <c r="AJ102" cm="1">
        <f t="array" aca="1" ref="AJ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1.284259652099407</v>
      </c>
      <c r="AK102" cm="1">
        <f t="array" aca="1" ref="AK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1.3299174913873317</v>
      </c>
      <c r="AL102" cm="1">
        <f t="array" aca="1" ref="AL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1.1199301092448637</v>
      </c>
      <c r="AM102" cm="1">
        <f t="array" aca="1" ref="AM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1.166950876724886</v>
      </c>
    </row>
    <row r="103" spans="1:39" x14ac:dyDescent="0.25">
      <c r="A103" s="1" t="s">
        <v>126</v>
      </c>
      <c r="B103">
        <v>148251</v>
      </c>
      <c r="C103">
        <v>161701</v>
      </c>
      <c r="D103">
        <v>557602</v>
      </c>
      <c r="E103">
        <v>161</v>
      </c>
      <c r="F103">
        <v>151</v>
      </c>
      <c r="G103">
        <v>379</v>
      </c>
      <c r="I103">
        <f t="shared" si="26"/>
        <v>1.0859960472442006E-3</v>
      </c>
      <c r="J103">
        <f t="shared" si="27"/>
        <v>9.3382230165552473E-4</v>
      </c>
      <c r="K103">
        <f t="shared" si="28"/>
        <v>6.796962708168192E-4</v>
      </c>
      <c r="M103">
        <f t="shared" si="35"/>
        <v>1.0871768239440009E-3</v>
      </c>
      <c r="N103">
        <f t="shared" si="29"/>
        <v>9.3469520887338412E-4</v>
      </c>
      <c r="O103">
        <f t="shared" si="30"/>
        <v>6.8015859828280528E-4</v>
      </c>
      <c r="Q103">
        <f ca="1">M103*EXP(-Q$1*(ROW()-ROW(M$8)))</f>
        <v>1.4006203598539255E-3</v>
      </c>
      <c r="R103">
        <f ca="1">N103*EXP(-R$1*(ROW()-ROW(N$8)))</f>
        <v>8.7068452844950024E-4</v>
      </c>
      <c r="S103">
        <f ca="1">O103*EXP(-S$1*(ROW()-ROW(O$8)))</f>
        <v>6.009763033635227E-4</v>
      </c>
      <c r="U103" t="str">
        <f t="shared" si="36"/>
        <v>2023-15</v>
      </c>
      <c r="V103">
        <f t="shared" ca="1" si="40"/>
        <v>0.151219518714168</v>
      </c>
      <c r="W103">
        <f t="shared" ca="1" si="41"/>
        <v>7.4010409237879493E-2</v>
      </c>
      <c r="X103">
        <f t="shared" ca="1" si="42"/>
        <v>5.6482402428025241E-2</v>
      </c>
      <c r="Z103">
        <f t="shared" ca="1" si="31"/>
        <v>0.48942365289346301</v>
      </c>
      <c r="AA103">
        <f t="shared" ca="1" si="32"/>
        <v>0.37351264511552312</v>
      </c>
      <c r="AB103">
        <f t="shared" ca="1" si="33"/>
        <v>0.76316835712234932</v>
      </c>
      <c r="AD103" t="str">
        <f t="shared" si="34"/>
        <v>2023-15</v>
      </c>
      <c r="AE103">
        <f t="shared" ca="1" si="37"/>
        <v>1.1460808412031249</v>
      </c>
      <c r="AF103">
        <f t="shared" ca="1" si="38"/>
        <v>1.3087093215005254</v>
      </c>
      <c r="AG103">
        <f t="shared" ca="1" si="39"/>
        <v>1.1418996587768431</v>
      </c>
      <c r="AH103" cm="1">
        <f t="array" aca="1" ref="AH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1.1208830634069644</v>
      </c>
      <c r="AI103" cm="1">
        <f t="array" aca="1" ref="AI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1.1718450723846499</v>
      </c>
      <c r="AJ103" cm="1">
        <f t="array" aca="1" ref="AJ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1.2861489838398625</v>
      </c>
      <c r="AK103" cm="1">
        <f t="array" aca="1" ref="AK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1.3316653900148905</v>
      </c>
      <c r="AL103" cm="1">
        <f t="array" aca="1" ref="AL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1.1187931869163712</v>
      </c>
      <c r="AM103" cm="1">
        <f t="array" aca="1" ref="AM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1.1654833493476919</v>
      </c>
    </row>
    <row r="104" spans="1:39" x14ac:dyDescent="0.25">
      <c r="A104" s="1" t="s">
        <v>127</v>
      </c>
      <c r="B104">
        <v>148090</v>
      </c>
      <c r="C104">
        <v>161550</v>
      </c>
      <c r="D104">
        <v>557223</v>
      </c>
      <c r="E104">
        <v>158</v>
      </c>
      <c r="F104">
        <v>145</v>
      </c>
      <c r="G104">
        <v>370</v>
      </c>
      <c r="I104">
        <f t="shared" ref="I104:I135" si="43">E104/B104</f>
        <v>1.0669187656155042E-3</v>
      </c>
      <c r="J104">
        <f t="shared" ref="J104:J135" si="44">F104/C104</f>
        <v>8.97554936552151E-4</v>
      </c>
      <c r="K104">
        <f t="shared" ref="K104:K135" si="45">G104/D104</f>
        <v>6.6400704924240387E-4</v>
      </c>
      <c r="M104">
        <f t="shared" si="35"/>
        <v>1.0680583985875813E-3</v>
      </c>
      <c r="N104">
        <f t="shared" si="29"/>
        <v>8.9836132555915578E-4</v>
      </c>
      <c r="O104">
        <f t="shared" si="30"/>
        <v>6.6444827200833935E-4</v>
      </c>
      <c r="Q104">
        <f ca="1">M104*EXP(-Q$1*(ROW()-ROW(M$8)))</f>
        <v>1.3796640776634729E-3</v>
      </c>
      <c r="R104">
        <f ca="1">N104*EXP(-R$1*(ROW()-ROW(N$8)))</f>
        <v>8.3621422442264166E-4</v>
      </c>
      <c r="S104">
        <f ca="1">O104*EXP(-S$1*(ROW()-ROW(O$8)))</f>
        <v>5.8633053538634738E-4</v>
      </c>
      <c r="U104" t="str">
        <f t="shared" si="36"/>
        <v>2023-16</v>
      </c>
      <c r="V104">
        <f t="shared" ca="1" si="40"/>
        <v>0.15259918279183146</v>
      </c>
      <c r="W104">
        <f t="shared" ca="1" si="41"/>
        <v>7.4846623462302128E-2</v>
      </c>
      <c r="X104">
        <f t="shared" ca="1" si="42"/>
        <v>5.7068732963411591E-2</v>
      </c>
      <c r="Z104">
        <f t="shared" ref="Z104:Z135" ca="1" si="46">W104/V104</f>
        <v>0.49047853398012181</v>
      </c>
      <c r="AA104">
        <f t="shared" ref="AA104:AA135" ca="1" si="47">X104/V104</f>
        <v>0.37397797235429525</v>
      </c>
      <c r="AB104">
        <f t="shared" ref="AB104:AB135" ca="1" si="48">X104/W104</f>
        <v>0.76247571798820424</v>
      </c>
      <c r="AD104" t="str">
        <f t="shared" ref="AD104:AD135" si="49">A104</f>
        <v>2023-16</v>
      </c>
      <c r="AE104">
        <f t="shared" ca="1" si="37"/>
        <v>1.1485510507976546</v>
      </c>
      <c r="AF104">
        <f t="shared" ca="1" si="38"/>
        <v>1.3103397297421013</v>
      </c>
      <c r="AG104">
        <f t="shared" ca="1" si="39"/>
        <v>1.1408632893001025</v>
      </c>
      <c r="AH104" cm="1">
        <f t="array" aca="1" ref="AH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1.1234224911208952</v>
      </c>
      <c r="AI104" cm="1">
        <f t="array" aca="1" ref="AI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1.1742416826390887</v>
      </c>
      <c r="AJ104" cm="1">
        <f t="array" aca="1" ref="AJ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1.2878486091776997</v>
      </c>
      <c r="AK104" cm="1">
        <f t="array" aca="1" ref="AK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1.333223637549225</v>
      </c>
      <c r="AL104" cm="1">
        <f t="array" aca="1" ref="AL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1.1179063367171247</v>
      </c>
      <c r="AM104" cm="1">
        <f t="array" aca="1" ref="AM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1.164291678223127</v>
      </c>
    </row>
    <row r="105" spans="1:39" x14ac:dyDescent="0.25">
      <c r="A105" s="1" t="s">
        <v>128</v>
      </c>
      <c r="B105">
        <v>147932</v>
      </c>
      <c r="C105">
        <v>161405</v>
      </c>
      <c r="D105">
        <v>556853</v>
      </c>
      <c r="E105">
        <v>140</v>
      </c>
      <c r="F105">
        <v>144</v>
      </c>
      <c r="G105">
        <v>383</v>
      </c>
      <c r="I105">
        <f t="shared" si="43"/>
        <v>9.4638076954276288E-4</v>
      </c>
      <c r="J105">
        <f t="shared" si="44"/>
        <v>8.921656702084818E-4</v>
      </c>
      <c r="K105">
        <f t="shared" si="45"/>
        <v>6.877937265310594E-4</v>
      </c>
      <c r="M105">
        <f t="shared" si="35"/>
        <v>9.4727732535524801E-4</v>
      </c>
      <c r="N105">
        <f t="shared" si="29"/>
        <v>8.9296239988945366E-4</v>
      </c>
      <c r="O105">
        <f t="shared" si="30"/>
        <v>6.8826713950311035E-4</v>
      </c>
      <c r="Q105">
        <f ca="1">M105*EXP(-Q$1*(ROW()-ROW(M$8)))</f>
        <v>1.2269125449544823E-3</v>
      </c>
      <c r="R105">
        <f ca="1">N105*EXP(-R$1*(ROW()-ROW(N$8)))</f>
        <v>8.3056833278062462E-4</v>
      </c>
      <c r="S105">
        <f ca="1">O105*EXP(-S$1*(ROW()-ROW(O$8)))</f>
        <v>6.065583025982172E-4</v>
      </c>
      <c r="U105" t="str">
        <f t="shared" si="36"/>
        <v>2023-17</v>
      </c>
      <c r="V105">
        <f t="shared" ca="1" si="40"/>
        <v>0.15382609533678596</v>
      </c>
      <c r="W105">
        <f t="shared" ca="1" si="41"/>
        <v>7.5677191795082754E-2</v>
      </c>
      <c r="X105">
        <f t="shared" ca="1" si="42"/>
        <v>5.7675291266009808E-2</v>
      </c>
      <c r="Z105">
        <f t="shared" ca="1" si="46"/>
        <v>0.49196588933363711</v>
      </c>
      <c r="AA105">
        <f t="shared" ca="1" si="47"/>
        <v>0.37493827779828814</v>
      </c>
      <c r="AB105">
        <f t="shared" ca="1" si="48"/>
        <v>0.76212250874982057</v>
      </c>
      <c r="AD105" t="str">
        <f t="shared" si="49"/>
        <v>2023-17</v>
      </c>
      <c r="AE105">
        <f t="shared" ca="1" si="37"/>
        <v>1.1520339831501207</v>
      </c>
      <c r="AF105">
        <f t="shared" ca="1" si="38"/>
        <v>1.3137044369413784</v>
      </c>
      <c r="AG105">
        <f t="shared" ca="1" si="39"/>
        <v>1.1403347958097436</v>
      </c>
      <c r="AH105" cm="1">
        <f t="array" aca="1" ref="AH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1.1269465869987545</v>
      </c>
      <c r="AI105" cm="1">
        <f t="array" aca="1" ref="AI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1.1776798595816675</v>
      </c>
      <c r="AJ105" cm="1">
        <f t="array" aca="1" ref="AJ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1.2912474539809646</v>
      </c>
      <c r="AK105" cm="1">
        <f t="array" aca="1" ref="AK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1.3365519849186906</v>
      </c>
      <c r="AL105" cm="1">
        <f t="array" aca="1" ref="AL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1.1175153388196535</v>
      </c>
      <c r="AM105" cm="1">
        <f t="array" aca="1" ref="AM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1.1636202219004212</v>
      </c>
    </row>
    <row r="106" spans="1:39" x14ac:dyDescent="0.25">
      <c r="A106" s="1" t="s">
        <v>129</v>
      </c>
      <c r="B106">
        <v>147792</v>
      </c>
      <c r="C106">
        <v>161261</v>
      </c>
      <c r="D106">
        <v>556470</v>
      </c>
      <c r="E106">
        <v>151</v>
      </c>
      <c r="F106">
        <v>125</v>
      </c>
      <c r="G106">
        <v>343</v>
      </c>
      <c r="I106">
        <f t="shared" si="43"/>
        <v>1.0217061816607123E-3</v>
      </c>
      <c r="J106">
        <f t="shared" si="44"/>
        <v>7.7514092061936862E-4</v>
      </c>
      <c r="K106">
        <f t="shared" si="45"/>
        <v>6.1638542958290657E-4</v>
      </c>
      <c r="M106">
        <f t="shared" si="35"/>
        <v>1.0227512219669402E-3</v>
      </c>
      <c r="N106">
        <f t="shared" si="29"/>
        <v>7.7574226906770816E-4</v>
      </c>
      <c r="O106">
        <f t="shared" si="30"/>
        <v>6.1676561446060406E-4</v>
      </c>
      <c r="Q106">
        <f ca="1">M106*EXP(-Q$1*(ROW()-ROW(M$8)))</f>
        <v>1.3282033770775474E-3</v>
      </c>
      <c r="R106">
        <f ca="1">N106*EXP(-R$1*(ROW()-ROW(N$8)))</f>
        <v>7.2100013363218883E-4</v>
      </c>
      <c r="S106">
        <f ca="1">O106*EXP(-S$1*(ROW()-ROW(O$8)))</f>
        <v>5.4283751079774363E-4</v>
      </c>
      <c r="U106" t="str">
        <f t="shared" si="36"/>
        <v>2023-18</v>
      </c>
      <c r="V106">
        <f t="shared" ca="1" si="40"/>
        <v>0.15515429871386349</v>
      </c>
      <c r="W106">
        <f t="shared" ca="1" si="41"/>
        <v>7.6398191928714942E-2</v>
      </c>
      <c r="X106">
        <f t="shared" ca="1" si="42"/>
        <v>5.821812877680755E-2</v>
      </c>
      <c r="Z106">
        <f t="shared" ca="1" si="46"/>
        <v>0.49240138727711924</v>
      </c>
      <c r="AA106">
        <f t="shared" ca="1" si="47"/>
        <v>0.37522730120532322</v>
      </c>
      <c r="AB106">
        <f t="shared" ca="1" si="48"/>
        <v>0.76203542658613299</v>
      </c>
      <c r="AD106" t="str">
        <f t="shared" si="49"/>
        <v>2023-18</v>
      </c>
      <c r="AE106">
        <f t="shared" ca="1" si="37"/>
        <v>1.1530537864360009</v>
      </c>
      <c r="AF106">
        <f t="shared" ca="1" si="38"/>
        <v>1.3147171138396441</v>
      </c>
      <c r="AG106">
        <f t="shared" ca="1" si="39"/>
        <v>1.1402044980948653</v>
      </c>
      <c r="AH106" cm="1">
        <f t="array" aca="1" ref="AH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1.1280512045280697</v>
      </c>
      <c r="AI106" cm="1">
        <f t="array" aca="1" ref="AI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1.1786105356543817</v>
      </c>
      <c r="AJ106" cm="1">
        <f t="array" aca="1" ref="AJ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1.2923323759503256</v>
      </c>
      <c r="AK106" cm="1">
        <f t="array" aca="1" ref="AK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1.3374895820835513</v>
      </c>
      <c r="AL106" cm="1">
        <f t="array" aca="1" ref="AL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1.1174969648341018</v>
      </c>
      <c r="AM106" cm="1">
        <f t="array" aca="1" ref="AM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1.1633734483285736</v>
      </c>
    </row>
    <row r="107" spans="1:39" x14ac:dyDescent="0.25">
      <c r="A107" s="1" t="s">
        <v>130</v>
      </c>
      <c r="B107">
        <v>147641</v>
      </c>
      <c r="C107">
        <v>161136</v>
      </c>
      <c r="D107">
        <v>556127</v>
      </c>
      <c r="E107">
        <v>133</v>
      </c>
      <c r="F107">
        <v>128</v>
      </c>
      <c r="G107">
        <v>360</v>
      </c>
      <c r="I107">
        <f t="shared" si="43"/>
        <v>9.0083377923476544E-4</v>
      </c>
      <c r="J107">
        <f t="shared" si="44"/>
        <v>7.9436004368980235E-4</v>
      </c>
      <c r="K107">
        <f t="shared" si="45"/>
        <v>6.4733415209115906E-4</v>
      </c>
      <c r="M107">
        <f t="shared" si="35"/>
        <v>9.0164607350366201E-4</v>
      </c>
      <c r="N107">
        <f t="shared" si="29"/>
        <v>7.9499159508507528E-4</v>
      </c>
      <c r="O107">
        <f t="shared" si="30"/>
        <v>6.4775348768016257E-4</v>
      </c>
      <c r="Q107">
        <f ca="1">M107*EXP(-Q$1*(ROW()-ROW(M$8)))</f>
        <v>1.1740559037268646E-3</v>
      </c>
      <c r="R107">
        <f ca="1">N107*EXP(-R$1*(ROW()-ROW(N$8)))</f>
        <v>7.3833952695594954E-4</v>
      </c>
      <c r="S107">
        <f ca="1">O107*EXP(-S$1*(ROW()-ROW(O$8)))</f>
        <v>5.6936876402818967E-4</v>
      </c>
      <c r="U107" t="str">
        <f t="shared" si="36"/>
        <v>2023-19</v>
      </c>
      <c r="V107">
        <f t="shared" ca="1" si="40"/>
        <v>0.15632835461759037</v>
      </c>
      <c r="W107">
        <f t="shared" ca="1" si="41"/>
        <v>7.7136531455670898E-2</v>
      </c>
      <c r="X107">
        <f t="shared" ca="1" si="42"/>
        <v>5.8787497540835738E-2</v>
      </c>
      <c r="Z107">
        <f t="shared" ca="1" si="46"/>
        <v>0.49342636301880033</v>
      </c>
      <c r="AA107">
        <f t="shared" ca="1" si="47"/>
        <v>0.37605140593107</v>
      </c>
      <c r="AB107">
        <f t="shared" ca="1" si="48"/>
        <v>0.76212264709646627</v>
      </c>
      <c r="AD107" t="str">
        <f t="shared" si="49"/>
        <v>2023-19</v>
      </c>
      <c r="AE107">
        <f t="shared" ca="1" si="37"/>
        <v>1.1554539668385904</v>
      </c>
      <c r="AF107">
        <f t="shared" ca="1" si="38"/>
        <v>1.3176046025246493</v>
      </c>
      <c r="AG107">
        <f t="shared" ca="1" si="39"/>
        <v>1.1403350028125445</v>
      </c>
      <c r="AH107" cm="1">
        <f t="array" aca="1" ref="AH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1.1305029317017317</v>
      </c>
      <c r="AI107" cm="1">
        <f t="array" aca="1" ref="AI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1.1809556897595699</v>
      </c>
      <c r="AJ107" cm="1">
        <f t="array" aca="1" ref="AJ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1.2952554976453114</v>
      </c>
      <c r="AK107" cm="1">
        <f t="array" aca="1" ref="AK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1.3403393320856161</v>
      </c>
      <c r="AL107" cm="1">
        <f t="array" aca="1" ref="AL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1.1177359554521582</v>
      </c>
      <c r="AM107" cm="1">
        <f t="array" aca="1" ref="AM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1.1633909710933914</v>
      </c>
    </row>
    <row r="108" spans="1:39" x14ac:dyDescent="0.25">
      <c r="A108" s="1" t="s">
        <v>131</v>
      </c>
      <c r="B108">
        <v>147508</v>
      </c>
      <c r="C108">
        <v>161008</v>
      </c>
      <c r="D108">
        <v>555767</v>
      </c>
      <c r="E108">
        <v>143</v>
      </c>
      <c r="F108">
        <v>144</v>
      </c>
      <c r="G108">
        <v>370</v>
      </c>
      <c r="I108">
        <f t="shared" si="43"/>
        <v>9.694389456843019E-4</v>
      </c>
      <c r="J108">
        <f t="shared" si="44"/>
        <v>8.9436549736659045E-4</v>
      </c>
      <c r="K108">
        <f t="shared" si="45"/>
        <v>6.6574661683763158E-4</v>
      </c>
      <c r="M108">
        <f t="shared" si="35"/>
        <v>9.703797456735747E-4</v>
      </c>
      <c r="N108">
        <f t="shared" si="29"/>
        <v>8.9516616282005396E-4</v>
      </c>
      <c r="O108">
        <f t="shared" si="30"/>
        <v>6.6619015530176384E-4</v>
      </c>
      <c r="Q108">
        <f ca="1">M108*EXP(-Q$1*(ROW()-ROW(M$8)))</f>
        <v>1.2669296846875267E-3</v>
      </c>
      <c r="R108">
        <f ca="1">N108*EXP(-R$1*(ROW()-ROW(N$8)))</f>
        <v>8.3075493931477468E-4</v>
      </c>
      <c r="S108">
        <f ca="1">O108*EXP(-S$1*(ROW()-ROW(O$8)))</f>
        <v>5.8481199108737164E-4</v>
      </c>
      <c r="U108" t="str">
        <f t="shared" si="36"/>
        <v>2023-20</v>
      </c>
      <c r="V108">
        <f t="shared" ca="1" si="40"/>
        <v>0.1575952843022779</v>
      </c>
      <c r="W108">
        <f t="shared" ca="1" si="41"/>
        <v>7.7967286394985666E-2</v>
      </c>
      <c r="X108">
        <f t="shared" ca="1" si="42"/>
        <v>5.9372309531923108E-2</v>
      </c>
      <c r="Z108">
        <f t="shared" ca="1" si="46"/>
        <v>0.49473108754599149</v>
      </c>
      <c r="AA108">
        <f t="shared" ca="1" si="47"/>
        <v>0.37673912512536351</v>
      </c>
      <c r="AB108">
        <f t="shared" ca="1" si="48"/>
        <v>0.76150283378006001</v>
      </c>
      <c r="AD108" t="str">
        <f t="shared" si="49"/>
        <v>2023-20</v>
      </c>
      <c r="AE108">
        <f t="shared" ca="1" si="37"/>
        <v>1.1585092335279326</v>
      </c>
      <c r="AF108">
        <f t="shared" ca="1" si="38"/>
        <v>1.3200142251489875</v>
      </c>
      <c r="AG108">
        <f t="shared" ca="1" si="39"/>
        <v>1.1394075998248494</v>
      </c>
      <c r="AH108" cm="1">
        <f t="array" aca="1" ref="AH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1.1336059845711473</v>
      </c>
      <c r="AI108" cm="1">
        <f t="array" aca="1" ref="AI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1.1839595612907972</v>
      </c>
      <c r="AJ108" cm="1">
        <f t="array" aca="1" ref="AJ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1.2977124368278485</v>
      </c>
      <c r="AK108" cm="1">
        <f t="array" aca="1" ref="AK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1.3426992800153226</v>
      </c>
      <c r="AL108" cm="1">
        <f t="array" aca="1" ref="AL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1.1169469390462505</v>
      </c>
      <c r="AM108" cm="1">
        <f t="array" aca="1" ref="AM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1.1623199215239233</v>
      </c>
    </row>
    <row r="109" spans="1:39" x14ac:dyDescent="0.25">
      <c r="A109" s="1" t="s">
        <v>132</v>
      </c>
      <c r="B109">
        <v>147365</v>
      </c>
      <c r="C109">
        <v>160864</v>
      </c>
      <c r="D109">
        <v>555397</v>
      </c>
      <c r="E109">
        <v>162</v>
      </c>
      <c r="F109">
        <v>126</v>
      </c>
      <c r="G109">
        <v>358</v>
      </c>
      <c r="I109">
        <f t="shared" si="43"/>
        <v>1.0993112340107894E-3</v>
      </c>
      <c r="J109">
        <f t="shared" si="44"/>
        <v>7.8327034016311911E-4</v>
      </c>
      <c r="K109">
        <f t="shared" si="45"/>
        <v>6.4458396426340079E-4</v>
      </c>
      <c r="M109">
        <f t="shared" si="35"/>
        <v>1.1005211602378305E-3</v>
      </c>
      <c r="N109">
        <f t="shared" si="29"/>
        <v>7.8388437365147564E-4</v>
      </c>
      <c r="O109">
        <f t="shared" si="30"/>
        <v>6.4499974310158856E-4</v>
      </c>
      <c r="Q109">
        <f ca="1">M109*EXP(-Q$1*(ROW()-ROW(M$8)))</f>
        <v>1.4406792267557271E-3</v>
      </c>
      <c r="R109">
        <f ca="1">N109*EXP(-R$1*(ROW()-ROW(N$8)))</f>
        <v>7.2693733479498707E-4</v>
      </c>
      <c r="S109">
        <f ca="1">O109*EXP(-S$1*(ROW()-ROW(O$8)))</f>
        <v>5.6547287935794239E-4</v>
      </c>
      <c r="U109" t="str">
        <f t="shared" si="36"/>
        <v>2023-21</v>
      </c>
      <c r="V109">
        <f t="shared" ca="1" si="40"/>
        <v>0.15903596352903362</v>
      </c>
      <c r="W109">
        <f t="shared" ca="1" si="41"/>
        <v>7.8694223729780646E-2</v>
      </c>
      <c r="X109">
        <f t="shared" ca="1" si="42"/>
        <v>5.9937782411281053E-2</v>
      </c>
      <c r="Z109">
        <f t="shared" ca="1" si="46"/>
        <v>0.49482030343038869</v>
      </c>
      <c r="AA109">
        <f t="shared" ca="1" si="47"/>
        <v>0.37688193966479039</v>
      </c>
      <c r="AB109">
        <f t="shared" ca="1" si="48"/>
        <v>0.76165415414852744</v>
      </c>
      <c r="AD109" t="str">
        <f t="shared" si="49"/>
        <v>2023-21</v>
      </c>
      <c r="AE109">
        <f t="shared" ca="1" si="37"/>
        <v>1.1587181499038253</v>
      </c>
      <c r="AF109">
        <f t="shared" ca="1" si="38"/>
        <v>1.3205146170940472</v>
      </c>
      <c r="AG109">
        <f t="shared" ca="1" si="39"/>
        <v>1.13963401471156</v>
      </c>
      <c r="AH109" cm="1">
        <f t="array" aca="1" ref="AH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1.1339165343586661</v>
      </c>
      <c r="AI109" cm="1">
        <f t="array" aca="1" ref="AI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1.1840622393569056</v>
      </c>
      <c r="AJ109" cm="1">
        <f t="array" aca="1" ref="AJ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1.298296076398195</v>
      </c>
      <c r="AK109" cm="1">
        <f t="array" aca="1" ref="AK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1.3431133973667013</v>
      </c>
      <c r="AL109" cm="1">
        <f t="array" aca="1" ref="AL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1.1172751840989035</v>
      </c>
      <c r="AM109" cm="1">
        <f t="array" aca="1" ref="AM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1.1624402886340477</v>
      </c>
    </row>
    <row r="110" spans="1:39" x14ac:dyDescent="0.25">
      <c r="A110" s="1" t="s">
        <v>133</v>
      </c>
      <c r="B110">
        <v>147203</v>
      </c>
      <c r="C110">
        <v>160738</v>
      </c>
      <c r="D110">
        <v>555039</v>
      </c>
      <c r="E110">
        <v>150</v>
      </c>
      <c r="F110">
        <v>136</v>
      </c>
      <c r="G110">
        <v>352</v>
      </c>
      <c r="I110">
        <f t="shared" si="43"/>
        <v>1.0190009714475929E-3</v>
      </c>
      <c r="J110">
        <f t="shared" si="44"/>
        <v>8.4609737585387404E-4</v>
      </c>
      <c r="K110">
        <f t="shared" si="45"/>
        <v>6.3418966955475198E-4</v>
      </c>
      <c r="M110">
        <f t="shared" si="35"/>
        <v>1.0200404820441093E-3</v>
      </c>
      <c r="N110">
        <f t="shared" si="29"/>
        <v>8.4681391344480187E-4</v>
      </c>
      <c r="O110">
        <f t="shared" si="30"/>
        <v>6.345921426186774E-4</v>
      </c>
      <c r="Q110">
        <f ca="1">M110*EXP(-Q$1*(ROW()-ROW(M$8)))</f>
        <v>1.3388885034683034E-3</v>
      </c>
      <c r="R110">
        <f ca="1">N110*EXP(-R$1*(ROW()-ROW(N$8)))</f>
        <v>7.8470902057740271E-4</v>
      </c>
      <c r="S110">
        <f ca="1">O110*EXP(-S$1*(ROW()-ROW(O$8)))</f>
        <v>5.5562414490993052E-4</v>
      </c>
      <c r="U110" t="str">
        <f t="shared" si="36"/>
        <v>2023-22</v>
      </c>
      <c r="V110">
        <f t="shared" ca="1" si="40"/>
        <v>0.16037485203250193</v>
      </c>
      <c r="W110">
        <f t="shared" ca="1" si="41"/>
        <v>7.9478932750358056E-2</v>
      </c>
      <c r="X110">
        <f t="shared" ca="1" si="42"/>
        <v>6.0493406556190982E-2</v>
      </c>
      <c r="Z110">
        <f t="shared" ca="1" si="46"/>
        <v>0.49558226706423197</v>
      </c>
      <c r="AA110">
        <f t="shared" ca="1" si="47"/>
        <v>0.37720007712887088</v>
      </c>
      <c r="AB110">
        <f t="shared" ca="1" si="48"/>
        <v>0.76112504864905173</v>
      </c>
      <c r="AD110" t="str">
        <f t="shared" si="49"/>
        <v>2023-22</v>
      </c>
      <c r="AE110">
        <f t="shared" ca="1" si="37"/>
        <v>1.1605024362113596</v>
      </c>
      <c r="AF110">
        <f t="shared" ca="1" si="38"/>
        <v>1.3216293034914299</v>
      </c>
      <c r="AG110">
        <f t="shared" ca="1" si="39"/>
        <v>1.1388423343651859</v>
      </c>
      <c r="AH110" cm="1">
        <f t="array" aca="1" ref="AH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1.135770471700531</v>
      </c>
      <c r="AI110" cm="1">
        <f t="array" aca="1" ref="AI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1.1857729514979001</v>
      </c>
      <c r="AJ110" cm="1">
        <f t="array" aca="1" ref="AJ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1.2994781739626908</v>
      </c>
      <c r="AK110" cm="1">
        <f t="array" aca="1" ref="AK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1.3441580250022664</v>
      </c>
      <c r="AL110" cm="1">
        <f t="array" aca="1" ref="AL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1.1166092051270937</v>
      </c>
      <c r="AM110" cm="1">
        <f t="array" aca="1" ref="AM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1.1615181538779489</v>
      </c>
    </row>
    <row r="111" spans="1:39" x14ac:dyDescent="0.25">
      <c r="A111" s="1" t="s">
        <v>134</v>
      </c>
      <c r="B111">
        <v>147053</v>
      </c>
      <c r="C111">
        <v>160602</v>
      </c>
      <c r="D111">
        <v>554687</v>
      </c>
      <c r="E111">
        <v>160</v>
      </c>
      <c r="F111">
        <v>125</v>
      </c>
      <c r="G111">
        <v>354</v>
      </c>
      <c r="I111">
        <f t="shared" si="43"/>
        <v>1.0880430865062257E-3</v>
      </c>
      <c r="J111">
        <f t="shared" si="44"/>
        <v>7.7832156511126887E-4</v>
      </c>
      <c r="K111">
        <f t="shared" si="45"/>
        <v>6.3819775837544422E-4</v>
      </c>
      <c r="M111">
        <f t="shared" si="35"/>
        <v>1.0892283214238492E-3</v>
      </c>
      <c r="N111">
        <f t="shared" si="29"/>
        <v>7.7892786081544367E-4</v>
      </c>
      <c r="O111">
        <f t="shared" si="30"/>
        <v>6.3860533655877986E-4</v>
      </c>
      <c r="Q111">
        <f ca="1">M111*EXP(-Q$1*(ROW()-ROW(M$8)))</f>
        <v>1.433520927944514E-3</v>
      </c>
      <c r="R111">
        <f ca="1">N111*EXP(-R$1*(ROW()-ROW(N$8)))</f>
        <v>7.2126289516612945E-4</v>
      </c>
      <c r="S111">
        <f ca="1">O111*EXP(-S$1*(ROW()-ROW(O$8)))</f>
        <v>5.5840994404759091E-4</v>
      </c>
      <c r="U111" t="str">
        <f t="shared" si="36"/>
        <v>2023-23</v>
      </c>
      <c r="V111">
        <f t="shared" ca="1" si="40"/>
        <v>0.16180837296044645</v>
      </c>
      <c r="W111">
        <f t="shared" ca="1" si="41"/>
        <v>8.0200195645524192E-2</v>
      </c>
      <c r="X111">
        <f t="shared" ca="1" si="42"/>
        <v>6.1051816500238575E-2</v>
      </c>
      <c r="Z111">
        <f t="shared" ca="1" si="46"/>
        <v>0.49564923111320625</v>
      </c>
      <c r="AA111">
        <f t="shared" ca="1" si="47"/>
        <v>0.37730937764983585</v>
      </c>
      <c r="AB111">
        <f t="shared" ca="1" si="48"/>
        <v>0.76124273773695905</v>
      </c>
      <c r="AD111" t="str">
        <f t="shared" si="49"/>
        <v>2023-23</v>
      </c>
      <c r="AE111">
        <f t="shared" ca="1" si="37"/>
        <v>1.1606592455791234</v>
      </c>
      <c r="AF111">
        <f t="shared" ca="1" si="38"/>
        <v>1.3220122694030323</v>
      </c>
      <c r="AG111">
        <f t="shared" ca="1" si="39"/>
        <v>1.1390184280515514</v>
      </c>
      <c r="AH111" cm="1">
        <f t="array" aca="1" ref="AH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1.1360264303362189</v>
      </c>
      <c r="AI111" cm="1">
        <f t="array" aca="1" ref="AI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1.1858261818341695</v>
      </c>
      <c r="AJ111" cm="1">
        <f t="array" aca="1" ref="AJ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1.2999431287636272</v>
      </c>
      <c r="AK111" cm="1">
        <f t="array" aca="1" ref="AK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1.344456077947352</v>
      </c>
      <c r="AL111" cm="1">
        <f t="array" aca="1" ref="AL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1.1168841503044107</v>
      </c>
      <c r="AM111" cm="1">
        <f t="array" aca="1" ref="AM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1.1615913602923151</v>
      </c>
    </row>
    <row r="112" spans="1:39" x14ac:dyDescent="0.25">
      <c r="A112" s="1" t="s">
        <v>135</v>
      </c>
      <c r="B112">
        <v>146893</v>
      </c>
      <c r="C112">
        <v>160477</v>
      </c>
      <c r="D112">
        <v>554333</v>
      </c>
      <c r="E112">
        <v>156</v>
      </c>
      <c r="F112">
        <v>111</v>
      </c>
      <c r="G112">
        <v>334</v>
      </c>
      <c r="I112">
        <f t="shared" si="43"/>
        <v>1.0619975083904611E-3</v>
      </c>
      <c r="J112">
        <f t="shared" si="44"/>
        <v>6.91687905431931E-4</v>
      </c>
      <c r="K112">
        <f t="shared" si="45"/>
        <v>6.02525918536331E-4</v>
      </c>
      <c r="M112">
        <f t="shared" si="35"/>
        <v>1.0631266462656818E-3</v>
      </c>
      <c r="N112">
        <f t="shared" si="29"/>
        <v>6.9216669637969536E-4</v>
      </c>
      <c r="O112">
        <f t="shared" si="30"/>
        <v>6.028891931515437E-4</v>
      </c>
      <c r="Q112">
        <f ca="1">M112*EXP(-Q$1*(ROW()-ROW(M$8)))</f>
        <v>1.402904873413166E-3</v>
      </c>
      <c r="R112">
        <f ca="1">N112*EXP(-R$1*(ROW()-ROW(N$8)))</f>
        <v>6.404463352623097E-4</v>
      </c>
      <c r="S112">
        <f ca="1">O112*EXP(-S$1*(ROW()-ROW(O$8)))</f>
        <v>5.2649261016490692E-4</v>
      </c>
      <c r="U112" t="str">
        <f t="shared" si="36"/>
        <v>2023-24</v>
      </c>
      <c r="V112">
        <f t="shared" ca="1" si="40"/>
        <v>0.16321127783385961</v>
      </c>
      <c r="W112">
        <f t="shared" ca="1" si="41"/>
        <v>8.0840641980786498E-2</v>
      </c>
      <c r="X112">
        <f t="shared" ca="1" si="42"/>
        <v>6.1578309110403483E-2</v>
      </c>
      <c r="Z112">
        <f t="shared" ca="1" si="46"/>
        <v>0.495312842676705</v>
      </c>
      <c r="AA112">
        <f t="shared" ca="1" si="47"/>
        <v>0.37729199800204322</v>
      </c>
      <c r="AB112">
        <f t="shared" ca="1" si="48"/>
        <v>0.76172464247672456</v>
      </c>
      <c r="AD112" t="str">
        <f t="shared" si="49"/>
        <v>2023-24</v>
      </c>
      <c r="AE112">
        <f t="shared" ca="1" si="37"/>
        <v>1.1598715265140616</v>
      </c>
      <c r="AF112">
        <f t="shared" ca="1" si="38"/>
        <v>1.3219513747924534</v>
      </c>
      <c r="AG112">
        <f t="shared" ca="1" si="39"/>
        <v>1.1397394837042989</v>
      </c>
      <c r="AH112" cm="1">
        <f t="array" aca="1" ref="AH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1.1353481681777493</v>
      </c>
      <c r="AI112" cm="1">
        <f t="array" aca="1" ref="AI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1.1849245858891806</v>
      </c>
      <c r="AJ112" cm="1">
        <f t="array" aca="1" ref="AJ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1.2999671515601798</v>
      </c>
      <c r="AK112" cm="1">
        <f t="array" aca="1" ref="AK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1.3443073813198252</v>
      </c>
      <c r="AL112" cm="1">
        <f t="array" aca="1" ref="AL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1.1176824573186508</v>
      </c>
      <c r="AM112" cm="1">
        <f t="array" aca="1" ref="AM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1.1622317968834288</v>
      </c>
    </row>
    <row r="113" spans="1:39" x14ac:dyDescent="0.25">
      <c r="A113" s="1" t="s">
        <v>136</v>
      </c>
      <c r="B113">
        <v>146737</v>
      </c>
      <c r="C113">
        <v>160366</v>
      </c>
      <c r="D113">
        <v>553999</v>
      </c>
      <c r="E113">
        <v>161</v>
      </c>
      <c r="F113">
        <v>125</v>
      </c>
      <c r="G113">
        <v>371</v>
      </c>
      <c r="I113">
        <f t="shared" si="43"/>
        <v>1.0972011149198908E-3</v>
      </c>
      <c r="J113">
        <f t="shared" si="44"/>
        <v>7.7946696930770857E-4</v>
      </c>
      <c r="K113">
        <f t="shared" si="45"/>
        <v>6.696762990546914E-4</v>
      </c>
      <c r="M113">
        <f t="shared" si="35"/>
        <v>1.0984063979584129E-3</v>
      </c>
      <c r="N113">
        <f t="shared" si="29"/>
        <v>7.8007505157051866E-4</v>
      </c>
      <c r="O113">
        <f t="shared" si="30"/>
        <v>6.70125091006357E-4</v>
      </c>
      <c r="Q113">
        <f ca="1">M113*EXP(-Q$1*(ROW()-ROW(M$8)))</f>
        <v>1.4533304810068935E-3</v>
      </c>
      <c r="R113">
        <f ca="1">N113*EXP(-R$1*(ROW()-ROW(N$8)))</f>
        <v>7.212471777152833E-4</v>
      </c>
      <c r="S113">
        <f ca="1">O113*EXP(-S$1*(ROW()-ROW(O$8)))</f>
        <v>5.8444660534244205E-4</v>
      </c>
      <c r="U113" t="str">
        <f t="shared" si="36"/>
        <v>2023-25</v>
      </c>
      <c r="V113">
        <f t="shared" ca="1" si="40"/>
        <v>0.16466460831486651</v>
      </c>
      <c r="W113">
        <f t="shared" ca="1" si="41"/>
        <v>8.156188915850178E-2</v>
      </c>
      <c r="X113">
        <f t="shared" ca="1" si="42"/>
        <v>6.2162755715745928E-2</v>
      </c>
      <c r="Z113">
        <f t="shared" ca="1" si="46"/>
        <v>0.49532130791907442</v>
      </c>
      <c r="AA113">
        <f t="shared" ca="1" si="47"/>
        <v>0.37751133259237013</v>
      </c>
      <c r="AB113">
        <f t="shared" ca="1" si="48"/>
        <v>0.76215443704280916</v>
      </c>
      <c r="AD113" t="str">
        <f t="shared" si="49"/>
        <v>2023-25</v>
      </c>
      <c r="AE113">
        <f t="shared" ca="1" si="37"/>
        <v>1.159891349528414</v>
      </c>
      <c r="AF113">
        <f t="shared" ca="1" si="38"/>
        <v>1.3227198768141173</v>
      </c>
      <c r="AG113">
        <f t="shared" ca="1" si="39"/>
        <v>1.1403825688948417</v>
      </c>
      <c r="AH113" cm="1">
        <f t="array" aca="1" ref="AH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1.1354676943131936</v>
      </c>
      <c r="AI113" cm="1">
        <f t="array" aca="1" ref="AI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1.1848403520846986</v>
      </c>
      <c r="AJ113" cm="1">
        <f t="array" aca="1" ref="AJ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1.3008112326613854</v>
      </c>
      <c r="AK113" cm="1">
        <f t="array" aca="1" ref="AK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1.3449975127748528</v>
      </c>
      <c r="AL113" cm="1">
        <f t="array" aca="1" ref="AL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1.1184141885026659</v>
      </c>
      <c r="AM113" cm="1">
        <f t="array" aca="1" ref="AM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1.1627824618178997</v>
      </c>
    </row>
    <row r="114" spans="1:39" x14ac:dyDescent="0.25">
      <c r="A114" s="1" t="s">
        <v>137</v>
      </c>
      <c r="B114">
        <v>146576</v>
      </c>
      <c r="C114">
        <v>160241</v>
      </c>
      <c r="D114">
        <v>553628</v>
      </c>
      <c r="E114">
        <v>143</v>
      </c>
      <c r="F114">
        <v>107</v>
      </c>
      <c r="G114">
        <v>315</v>
      </c>
      <c r="I114">
        <f t="shared" si="43"/>
        <v>9.7560310009824254E-4</v>
      </c>
      <c r="J114">
        <f t="shared" si="44"/>
        <v>6.6774421028326081E-4</v>
      </c>
      <c r="K114">
        <f t="shared" si="45"/>
        <v>5.6897411258101111E-4</v>
      </c>
      <c r="M114">
        <f t="shared" si="35"/>
        <v>9.7655590860300386E-4</v>
      </c>
      <c r="N114">
        <f t="shared" si="29"/>
        <v>6.681904154089435E-4</v>
      </c>
      <c r="O114">
        <f t="shared" si="30"/>
        <v>5.6929804379732361E-4</v>
      </c>
      <c r="Q114">
        <f ca="1">M114*EXP(-Q$1*(ROW()-ROW(M$8)))</f>
        <v>1.2955570687284946E-3</v>
      </c>
      <c r="R114">
        <f ca="1">N114*EXP(-R$1*(ROW()-ROW(N$8)))</f>
        <v>6.1733894126876512E-4</v>
      </c>
      <c r="S114">
        <f ca="1">O114*EXP(-S$1*(ROW()-ROW(O$8)))</f>
        <v>4.9586428990881987E-4</v>
      </c>
      <c r="U114" t="str">
        <f t="shared" si="36"/>
        <v>2023-26</v>
      </c>
      <c r="V114">
        <f t="shared" ca="1" si="40"/>
        <v>0.16596016538359501</v>
      </c>
      <c r="W114">
        <f t="shared" ca="1" si="41"/>
        <v>8.2179228099770546E-2</v>
      </c>
      <c r="X114">
        <f t="shared" ca="1" si="42"/>
        <v>6.2658620005654753E-2</v>
      </c>
      <c r="Z114">
        <f t="shared" ca="1" si="46"/>
        <v>0.49517441676334867</v>
      </c>
      <c r="AA114">
        <f t="shared" ca="1" si="47"/>
        <v>0.37755216657459711</v>
      </c>
      <c r="AB114">
        <f t="shared" ca="1" si="48"/>
        <v>0.76246299039926979</v>
      </c>
      <c r="AD114" t="str">
        <f t="shared" si="49"/>
        <v>2023-26</v>
      </c>
      <c r="AE114">
        <f t="shared" ca="1" si="37"/>
        <v>1.159547375267415</v>
      </c>
      <c r="AF114">
        <f t="shared" ca="1" si="38"/>
        <v>1.3228629504526495</v>
      </c>
      <c r="AG114">
        <f t="shared" ca="1" si="39"/>
        <v>1.1408442454949896</v>
      </c>
      <c r="AH114" cm="1">
        <f t="array" aca="1" ref="AH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1.1352166748297059</v>
      </c>
      <c r="AI114" cm="1">
        <f t="array" aca="1" ref="AI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1.1843995470655395</v>
      </c>
      <c r="AJ114" cm="1">
        <f t="array" aca="1" ref="AJ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1.3010279317064657</v>
      </c>
      <c r="AK114" cm="1">
        <f t="array" aca="1" ref="AK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1.3450644240857939</v>
      </c>
      <c r="AL114" cm="1">
        <f t="array" aca="1" ref="AL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1.1189522308040731</v>
      </c>
      <c r="AM114" cm="1">
        <f t="array" aca="1" ref="AM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1.1631645718635932</v>
      </c>
    </row>
    <row r="115" spans="1:39" x14ac:dyDescent="0.25">
      <c r="A115" s="1" t="s">
        <v>138</v>
      </c>
      <c r="B115">
        <v>146433</v>
      </c>
      <c r="C115">
        <v>160134</v>
      </c>
      <c r="D115">
        <v>553313</v>
      </c>
      <c r="E115">
        <v>152</v>
      </c>
      <c r="F115">
        <v>117</v>
      </c>
      <c r="G115">
        <v>349</v>
      </c>
      <c r="I115">
        <f t="shared" si="43"/>
        <v>1.0380173867912288E-3</v>
      </c>
      <c r="J115">
        <f t="shared" si="44"/>
        <v>7.3063809059912318E-4</v>
      </c>
      <c r="K115">
        <f t="shared" si="45"/>
        <v>6.3074606958448472E-4</v>
      </c>
      <c r="M115">
        <f t="shared" si="35"/>
        <v>1.0390960799861496E-3</v>
      </c>
      <c r="N115">
        <f t="shared" si="29"/>
        <v>7.3117234551625806E-4</v>
      </c>
      <c r="O115">
        <f t="shared" si="30"/>
        <v>6.3114418223451626E-4</v>
      </c>
      <c r="Q115">
        <f ca="1">M115*EXP(-Q$1*(ROW()-ROW(M$8)))</f>
        <v>1.3822075170239363E-3</v>
      </c>
      <c r="R115">
        <f ca="1">N115*EXP(-R$1*(ROW()-ROW(N$8)))</f>
        <v>6.7502348198444776E-4</v>
      </c>
      <c r="S115">
        <f ca="1">O115*EXP(-S$1*(ROW()-ROW(O$8)))</f>
        <v>5.4901714334476385E-4</v>
      </c>
      <c r="U115" t="str">
        <f t="shared" si="36"/>
        <v>2023-27</v>
      </c>
      <c r="V115">
        <f t="shared" ca="1" si="40"/>
        <v>0.16734237290061896</v>
      </c>
      <c r="W115">
        <f t="shared" ca="1" si="41"/>
        <v>8.2854251581754995E-2</v>
      </c>
      <c r="X115">
        <f t="shared" ca="1" si="42"/>
        <v>6.3207637148999518E-2</v>
      </c>
      <c r="Z115">
        <f t="shared" ca="1" si="46"/>
        <v>0.49511818283442388</v>
      </c>
      <c r="AA115">
        <f t="shared" ca="1" si="47"/>
        <v>0.37771447872642022</v>
      </c>
      <c r="AB115">
        <f t="shared" ca="1" si="48"/>
        <v>0.76287741355831906</v>
      </c>
      <c r="AD115" t="str">
        <f t="shared" si="49"/>
        <v>2023-27</v>
      </c>
      <c r="AE115">
        <f t="shared" ca="1" si="37"/>
        <v>1.1594156925663741</v>
      </c>
      <c r="AF115">
        <f t="shared" ca="1" si="38"/>
        <v>1.3234316579083716</v>
      </c>
      <c r="AG115">
        <f t="shared" ca="1" si="39"/>
        <v>1.1414643310363923</v>
      </c>
      <c r="AH115" cm="1">
        <f t="array" aca="1" ref="AH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1.1351795153573021</v>
      </c>
      <c r="AI115" cm="1">
        <f t="array" aca="1" ref="AI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1.1841693141776424</v>
      </c>
      <c r="AJ115" cm="1">
        <f t="array" aca="1" ref="AJ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1.3016685961851555</v>
      </c>
      <c r="AK115" cm="1">
        <f t="array" aca="1" ref="AK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1.3455585840260709</v>
      </c>
      <c r="AL115" cm="1">
        <f t="array" aca="1" ref="AL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1.1196529154462946</v>
      </c>
      <c r="AM115" cm="1">
        <f t="array" aca="1" ref="AM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1.1637006442384918</v>
      </c>
    </row>
    <row r="116" spans="1:39" x14ac:dyDescent="0.25">
      <c r="A116" s="1" t="s">
        <v>139</v>
      </c>
      <c r="B116">
        <v>146281</v>
      </c>
      <c r="C116">
        <v>160017</v>
      </c>
      <c r="D116">
        <v>552964</v>
      </c>
      <c r="E116">
        <v>142</v>
      </c>
      <c r="F116">
        <v>132</v>
      </c>
      <c r="G116">
        <v>398</v>
      </c>
      <c r="I116">
        <f t="shared" si="43"/>
        <v>9.7073440843308424E-4</v>
      </c>
      <c r="J116">
        <f t="shared" si="44"/>
        <v>8.2491235306248714E-4</v>
      </c>
      <c r="K116">
        <f t="shared" si="45"/>
        <v>7.1975752490216363E-4</v>
      </c>
      <c r="M116">
        <f t="shared" si="35"/>
        <v>9.7167772581259926E-4</v>
      </c>
      <c r="N116">
        <f t="shared" si="29"/>
        <v>8.2559344214681342E-4</v>
      </c>
      <c r="O116">
        <f t="shared" si="30"/>
        <v>7.2027598007616263E-4</v>
      </c>
      <c r="Q116">
        <f ca="1">M116*EXP(-Q$1*(ROW()-ROW(M$8)))</f>
        <v>1.2959788060031602E-3</v>
      </c>
      <c r="R116">
        <f ca="1">N116*EXP(-R$1*(ROW()-ROW(N$8)))</f>
        <v>7.6162475444624227E-4</v>
      </c>
      <c r="S116">
        <f ca="1">O116*EXP(-S$1*(ROW()-ROW(O$8)))</f>
        <v>6.2573498195714729E-4</v>
      </c>
      <c r="U116" t="str">
        <f t="shared" si="36"/>
        <v>2023-28</v>
      </c>
      <c r="V116">
        <f t="shared" ca="1" si="40"/>
        <v>0.16863835170662211</v>
      </c>
      <c r="W116">
        <f t="shared" ca="1" si="41"/>
        <v>8.3615876336201239E-2</v>
      </c>
      <c r="X116">
        <f t="shared" ca="1" si="42"/>
        <v>6.3833372130956662E-2</v>
      </c>
      <c r="Z116">
        <f t="shared" ca="1" si="46"/>
        <v>0.49582953990007361</v>
      </c>
      <c r="AA116">
        <f t="shared" ca="1" si="47"/>
        <v>0.37852227257300713</v>
      </c>
      <c r="AB116">
        <f t="shared" ca="1" si="48"/>
        <v>0.76341210459000108</v>
      </c>
      <c r="AD116" t="str">
        <f t="shared" si="49"/>
        <v>2023-28</v>
      </c>
      <c r="AE116">
        <f t="shared" ca="1" si="37"/>
        <v>1.1610814737344395</v>
      </c>
      <c r="AF116">
        <f t="shared" ca="1" si="38"/>
        <v>1.3262619967220739</v>
      </c>
      <c r="AG116">
        <f t="shared" ca="1" si="39"/>
        <v>1.1422643688012324</v>
      </c>
      <c r="AH116" cm="1">
        <f t="array" aca="1" ref="AH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1.136906941924174</v>
      </c>
      <c r="AI116" cm="1">
        <f t="array" aca="1" ref="AI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1.1857700388104853</v>
      </c>
      <c r="AJ116" cm="1">
        <f t="array" aca="1" ref="AJ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1.3045349715732055</v>
      </c>
      <c r="AK116" cm="1">
        <f t="array" aca="1" ref="AK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1.3483508853948081</v>
      </c>
      <c r="AL116" cm="1">
        <f t="array" aca="1" ref="AL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1.1205410213877272</v>
      </c>
      <c r="AM116" cm="1">
        <f t="array" aca="1" ref="AM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1.1644088554803607</v>
      </c>
    </row>
    <row r="117" spans="1:39" x14ac:dyDescent="0.25">
      <c r="A117" s="1" t="s">
        <v>140</v>
      </c>
      <c r="B117">
        <v>146139</v>
      </c>
      <c r="C117">
        <v>159885</v>
      </c>
      <c r="D117">
        <v>552566</v>
      </c>
      <c r="E117">
        <v>127</v>
      </c>
      <c r="F117">
        <v>117</v>
      </c>
      <c r="G117">
        <v>365</v>
      </c>
      <c r="I117">
        <f t="shared" si="43"/>
        <v>8.6903564414701068E-4</v>
      </c>
      <c r="J117">
        <f t="shared" si="44"/>
        <v>7.3177596397410642E-4</v>
      </c>
      <c r="K117">
        <f t="shared" si="45"/>
        <v>6.6055457628590977E-4</v>
      </c>
      <c r="M117">
        <f t="shared" si="35"/>
        <v>8.6979157882014163E-4</v>
      </c>
      <c r="N117">
        <f t="shared" si="29"/>
        <v>7.3231188491271865E-4</v>
      </c>
      <c r="O117">
        <f t="shared" si="30"/>
        <v>6.6099122111206842E-4</v>
      </c>
      <c r="Q117">
        <f ca="1">M117*EXP(-Q$1*(ROW()-ROW(M$8)))</f>
        <v>1.1631854429498998E-3</v>
      </c>
      <c r="R117">
        <f ca="1">N117*EXP(-R$1*(ROW()-ROW(N$8)))</f>
        <v>6.7506655435386575E-4</v>
      </c>
      <c r="S117">
        <f ca="1">O117*EXP(-S$1*(ROW()-ROW(O$8)))</f>
        <v>5.7348409152804868E-4</v>
      </c>
      <c r="U117" t="str">
        <f t="shared" si="36"/>
        <v>2023-29</v>
      </c>
      <c r="V117">
        <f t="shared" ca="1" si="40"/>
        <v>0.16980153714957202</v>
      </c>
      <c r="W117">
        <f t="shared" ca="1" si="41"/>
        <v>8.4290942890555109E-2</v>
      </c>
      <c r="X117">
        <f t="shared" ca="1" si="42"/>
        <v>6.440685622248471E-2</v>
      </c>
      <c r="Z117">
        <f t="shared" ca="1" si="46"/>
        <v>0.4964085973868792</v>
      </c>
      <c r="AA117">
        <f t="shared" ca="1" si="47"/>
        <v>0.37930667356533437</v>
      </c>
      <c r="AB117">
        <f t="shared" ca="1" si="48"/>
        <v>0.76410174111009466</v>
      </c>
      <c r="AD117" t="str">
        <f t="shared" si="49"/>
        <v>2023-29</v>
      </c>
      <c r="AE117">
        <f t="shared" ca="1" si="37"/>
        <v>1.1624374496617564</v>
      </c>
      <c r="AF117">
        <f t="shared" ca="1" si="38"/>
        <v>1.3290103719213537</v>
      </c>
      <c r="AG117">
        <f t="shared" ca="1" si="39"/>
        <v>1.1432962455812712</v>
      </c>
      <c r="AH117" cm="1">
        <f t="array" aca="1" ref="AH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1.1383194724533445</v>
      </c>
      <c r="AI117" cm="1">
        <f t="array" aca="1" ref="AI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1.1870664229821577</v>
      </c>
      <c r="AJ117" cm="1">
        <f t="array" aca="1" ref="AJ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1.3073123219208516</v>
      </c>
      <c r="AK117" cm="1">
        <f t="array" aca="1" ref="AK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1.3510685542069494</v>
      </c>
      <c r="AL117" cm="1">
        <f t="array" aca="1" ref="AL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1.1216446390573369</v>
      </c>
      <c r="AM117" cm="1">
        <f t="array" aca="1" ref="AM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1.1653658027187448</v>
      </c>
    </row>
    <row r="118" spans="1:39" x14ac:dyDescent="0.25">
      <c r="A118" s="1" t="s">
        <v>141</v>
      </c>
      <c r="B118">
        <v>146012</v>
      </c>
      <c r="C118">
        <v>159768</v>
      </c>
      <c r="D118">
        <v>552201</v>
      </c>
      <c r="E118">
        <v>125</v>
      </c>
      <c r="F118">
        <v>121</v>
      </c>
      <c r="G118">
        <v>320</v>
      </c>
      <c r="I118">
        <f t="shared" si="43"/>
        <v>8.5609401966961615E-4</v>
      </c>
      <c r="J118">
        <f t="shared" si="44"/>
        <v>7.5734815482449548E-4</v>
      </c>
      <c r="K118">
        <f t="shared" si="45"/>
        <v>5.7949913165676993E-4</v>
      </c>
      <c r="M118">
        <f t="shared" si="35"/>
        <v>8.5682759702673545E-4</v>
      </c>
      <c r="N118">
        <f t="shared" si="29"/>
        <v>7.5792220206036232E-4</v>
      </c>
      <c r="O118">
        <f t="shared" si="30"/>
        <v>5.7983516186561955E-4</v>
      </c>
      <c r="Q118">
        <f ca="1">M118*EXP(-Q$1*(ROW()-ROW(M$8)))</f>
        <v>1.1489081592868187E-3</v>
      </c>
      <c r="R118">
        <f ca="1">N118*EXP(-R$1*(ROW()-ROW(N$8)))</f>
        <v>6.9815335788881816E-4</v>
      </c>
      <c r="S118">
        <f ca="1">O118*EXP(-S$1*(ROW()-ROW(O$8)))</f>
        <v>5.0241709964130531E-4</v>
      </c>
      <c r="U118" t="str">
        <f t="shared" si="36"/>
        <v>2023-30</v>
      </c>
      <c r="V118">
        <f t="shared" ca="1" si="40"/>
        <v>0.17095044530885883</v>
      </c>
      <c r="W118">
        <f t="shared" ca="1" si="41"/>
        <v>8.4989096248443932E-2</v>
      </c>
      <c r="X118">
        <f t="shared" ca="1" si="42"/>
        <v>6.490927332212601E-2</v>
      </c>
      <c r="Z118">
        <f t="shared" ca="1" si="46"/>
        <v>0.49715633144384508</v>
      </c>
      <c r="AA118">
        <f t="shared" ca="1" si="47"/>
        <v>0.3796964272591008</v>
      </c>
      <c r="AB118">
        <f t="shared" ca="1" si="48"/>
        <v>0.7637364813526234</v>
      </c>
      <c r="AD118" t="str">
        <f t="shared" si="49"/>
        <v>2023-30</v>
      </c>
      <c r="AE118">
        <f t="shared" ca="1" si="37"/>
        <v>1.1641884146425809</v>
      </c>
      <c r="AF118">
        <f t="shared" ca="1" si="38"/>
        <v>1.3303759864428211</v>
      </c>
      <c r="AG118">
        <f t="shared" ca="1" si="39"/>
        <v>1.1427497213595463</v>
      </c>
      <c r="AH118" cm="1">
        <f t="array" aca="1" ref="AH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1.1401196632302744</v>
      </c>
      <c r="AI118" cm="1">
        <f t="array" aca="1" ref="AI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1.1887652748203361</v>
      </c>
      <c r="AJ118" cm="1">
        <f t="array" aca="1" ref="AJ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1.3087238119721427</v>
      </c>
      <c r="AK118" cm="1">
        <f t="array" aca="1" ref="AK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1.3523863852042322</v>
      </c>
      <c r="AL118" cm="1">
        <f t="array" aca="1" ref="AL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1.1211975011922295</v>
      </c>
      <c r="AM118" cm="1">
        <f t="array" aca="1" ref="AM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1.1647162291021089</v>
      </c>
    </row>
    <row r="119" spans="1:39" x14ac:dyDescent="0.25">
      <c r="A119" s="1" t="s">
        <v>142</v>
      </c>
      <c r="B119">
        <v>145887</v>
      </c>
      <c r="C119">
        <v>159647</v>
      </c>
      <c r="D119">
        <v>551881</v>
      </c>
      <c r="E119">
        <v>149</v>
      </c>
      <c r="F119">
        <v>113</v>
      </c>
      <c r="G119">
        <v>341</v>
      </c>
      <c r="I119">
        <f t="shared" si="43"/>
        <v>1.0213384331708788E-3</v>
      </c>
      <c r="J119">
        <f t="shared" si="44"/>
        <v>7.0781160936315751E-4</v>
      </c>
      <c r="K119">
        <f t="shared" si="45"/>
        <v>6.1788682705148394E-4</v>
      </c>
      <c r="M119">
        <f t="shared" si="35"/>
        <v>1.0223827209013638E-3</v>
      </c>
      <c r="N119">
        <f t="shared" si="29"/>
        <v>7.0831299111416709E-4</v>
      </c>
      <c r="O119">
        <f t="shared" si="30"/>
        <v>6.1826886692263486E-4</v>
      </c>
      <c r="Q119">
        <f ca="1">M119*EXP(-Q$1*(ROW()-ROW(M$8)))</f>
        <v>1.3745592875018524E-3</v>
      </c>
      <c r="R119">
        <f ca="1">N119*EXP(-R$1*(ROW()-ROW(N$8)))</f>
        <v>6.5196923374283256E-4</v>
      </c>
      <c r="S119">
        <f ca="1">O119*EXP(-S$1*(ROW()-ROW(O$8)))</f>
        <v>5.350217317987801E-4</v>
      </c>
      <c r="U119" t="str">
        <f t="shared" si="36"/>
        <v>2023-31</v>
      </c>
      <c r="V119">
        <f t="shared" ca="1" si="40"/>
        <v>0.17232500459636069</v>
      </c>
      <c r="W119">
        <f t="shared" ca="1" si="41"/>
        <v>8.5641065482186765E-2</v>
      </c>
      <c r="X119">
        <f t="shared" ca="1" si="42"/>
        <v>6.5444295053924795E-2</v>
      </c>
      <c r="Z119">
        <f t="shared" ca="1" si="46"/>
        <v>0.49697410821363419</v>
      </c>
      <c r="AA119">
        <f t="shared" ca="1" si="47"/>
        <v>0.37977248401771929</v>
      </c>
      <c r="AB119">
        <f t="shared" ca="1" si="48"/>
        <v>0.76416955680609933</v>
      </c>
      <c r="AD119" t="str">
        <f t="shared" si="49"/>
        <v>2023-31</v>
      </c>
      <c r="AE119">
        <f t="shared" ca="1" si="37"/>
        <v>1.1637617034451713</v>
      </c>
      <c r="AF119">
        <f t="shared" ca="1" si="38"/>
        <v>1.3306424732412434</v>
      </c>
      <c r="AG119">
        <f t="shared" ca="1" si="39"/>
        <v>1.1433977156165585</v>
      </c>
      <c r="AH119" cm="1">
        <f t="array" aca="1" ref="AH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1.1397870821667175</v>
      </c>
      <c r="AI119" cm="1">
        <f t="array" aca="1" ref="AI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1.1882406140548856</v>
      </c>
      <c r="AJ119" cm="1">
        <f t="array" aca="1" ref="AJ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1.3090623667738803</v>
      </c>
      <c r="AK119" cm="1">
        <f t="array" aca="1" ref="AK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1.3525783312808486</v>
      </c>
      <c r="AL119" cm="1">
        <f t="array" aca="1" ref="AL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1.1219185252185975</v>
      </c>
      <c r="AM119" cm="1">
        <f t="array" aca="1" ref="AM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1.1652881262678458</v>
      </c>
    </row>
    <row r="120" spans="1:39" x14ac:dyDescent="0.25">
      <c r="A120" s="1" t="s">
        <v>143</v>
      </c>
      <c r="B120">
        <v>145738</v>
      </c>
      <c r="C120">
        <v>159534</v>
      </c>
      <c r="D120">
        <v>551540</v>
      </c>
      <c r="E120">
        <v>133</v>
      </c>
      <c r="F120">
        <v>132</v>
      </c>
      <c r="G120">
        <v>349</v>
      </c>
      <c r="I120">
        <f t="shared" si="43"/>
        <v>9.1259657741975329E-4</v>
      </c>
      <c r="J120">
        <f t="shared" si="44"/>
        <v>8.2740983113317539E-4</v>
      </c>
      <c r="K120">
        <f t="shared" si="45"/>
        <v>6.3277368821844295E-4</v>
      </c>
      <c r="M120">
        <f t="shared" si="35"/>
        <v>9.134302341776661E-4</v>
      </c>
      <c r="N120">
        <f t="shared" si="29"/>
        <v>8.2809505240302348E-4</v>
      </c>
      <c r="O120">
        <f t="shared" si="30"/>
        <v>6.3317436543736756E-4</v>
      </c>
      <c r="Q120">
        <f ca="1">M120*EXP(-Q$1*(ROW()-ROW(M$8)))</f>
        <v>1.2313555324541122E-3</v>
      </c>
      <c r="R120">
        <f ca="1">N120*EXP(-R$1*(ROW()-ROW(N$8)))</f>
        <v>7.6165408794139609E-4</v>
      </c>
      <c r="S120">
        <f ca="1">O120*EXP(-S$1*(ROW()-ROW(O$8)))</f>
        <v>5.4720688001079574E-4</v>
      </c>
      <c r="U120" t="str">
        <f t="shared" si="36"/>
        <v>2023-32</v>
      </c>
      <c r="V120">
        <f t="shared" ca="1" si="40"/>
        <v>0.17355636012881481</v>
      </c>
      <c r="W120">
        <f t="shared" ca="1" si="41"/>
        <v>8.6402719570128156E-2</v>
      </c>
      <c r="X120">
        <f t="shared" ca="1" si="42"/>
        <v>6.599150193393559E-2</v>
      </c>
      <c r="Z120">
        <f t="shared" ca="1" si="46"/>
        <v>0.49783666531148396</v>
      </c>
      <c r="AA120">
        <f t="shared" ca="1" si="47"/>
        <v>0.38023096292729469</v>
      </c>
      <c r="AB120">
        <f t="shared" ca="1" si="48"/>
        <v>0.7637664909421521</v>
      </c>
      <c r="AD120" t="str">
        <f t="shared" si="49"/>
        <v>2023-32</v>
      </c>
      <c r="AE120">
        <f t="shared" ca="1" si="37"/>
        <v>1.1657815489480297</v>
      </c>
      <c r="AF120">
        <f t="shared" ca="1" si="38"/>
        <v>1.3322488863855351</v>
      </c>
      <c r="AG120">
        <f t="shared" ca="1" si="39"/>
        <v>1.1427946235619542</v>
      </c>
      <c r="AH120" cm="1">
        <f t="array" aca="1" ref="AH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1.1418559691350669</v>
      </c>
      <c r="AI120" cm="1">
        <f t="array" aca="1" ref="AI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1.1902084471276337</v>
      </c>
      <c r="AJ120" cm="1">
        <f t="array" aca="1" ref="AJ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1.3107145643766502</v>
      </c>
      <c r="AK120" cm="1">
        <f t="array" aca="1" ref="AK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1.3541370055040163</v>
      </c>
      <c r="AL120" cm="1">
        <f t="array" aca="1" ref="AL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1.1214215183343612</v>
      </c>
      <c r="AM120" cm="1">
        <f t="array" aca="1" ref="AM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1.1645750775157855</v>
      </c>
    </row>
    <row r="121" spans="1:39" x14ac:dyDescent="0.25">
      <c r="A121" s="1" t="s">
        <v>144</v>
      </c>
      <c r="B121">
        <v>145605</v>
      </c>
      <c r="C121">
        <v>159402</v>
      </c>
      <c r="D121">
        <v>551191</v>
      </c>
      <c r="E121">
        <v>179</v>
      </c>
      <c r="F121">
        <v>116</v>
      </c>
      <c r="G121">
        <v>353</v>
      </c>
      <c r="I121">
        <f t="shared" si="43"/>
        <v>1.2293533875897119E-3</v>
      </c>
      <c r="J121">
        <f t="shared" si="44"/>
        <v>7.2771985295040208E-4</v>
      </c>
      <c r="K121">
        <f t="shared" si="45"/>
        <v>6.4043135682549245E-4</v>
      </c>
      <c r="M121">
        <f t="shared" si="35"/>
        <v>1.2308667129621339E-3</v>
      </c>
      <c r="N121">
        <f t="shared" si="29"/>
        <v>7.282498469839934E-4</v>
      </c>
      <c r="O121">
        <f t="shared" si="30"/>
        <v>6.4084179392266932E-4</v>
      </c>
      <c r="Q121">
        <f ca="1">M121*EXP(-Q$1*(ROW()-ROW(M$8)))</f>
        <v>1.6637084345646378E-3</v>
      </c>
      <c r="R121">
        <f ca="1">N121*EXP(-R$1*(ROW()-ROW(N$8)))</f>
        <v>6.6931981489946749E-4</v>
      </c>
      <c r="S121">
        <f ca="1">O121*EXP(-S$1*(ROW()-ROW(O$8)))</f>
        <v>5.5311219436270846E-4</v>
      </c>
      <c r="U121" t="str">
        <f t="shared" si="36"/>
        <v>2023-33</v>
      </c>
      <c r="V121">
        <f t="shared" ca="1" si="40"/>
        <v>0.17522006856337946</v>
      </c>
      <c r="W121">
        <f t="shared" ca="1" si="41"/>
        <v>8.7072039385027625E-2</v>
      </c>
      <c r="X121">
        <f t="shared" ca="1" si="42"/>
        <v>6.6544614128298304E-2</v>
      </c>
      <c r="Z121">
        <f t="shared" ca="1" si="46"/>
        <v>0.49692960457627317</v>
      </c>
      <c r="AA121">
        <f t="shared" ca="1" si="47"/>
        <v>0.37977735469398144</v>
      </c>
      <c r="AB121">
        <f t="shared" ca="1" si="48"/>
        <v>0.7642477952542468</v>
      </c>
      <c r="AD121" t="str">
        <f t="shared" si="49"/>
        <v>2023-33</v>
      </c>
      <c r="AE121">
        <f t="shared" ca="1" si="37"/>
        <v>1.1636574895073246</v>
      </c>
      <c r="AF121">
        <f t="shared" ca="1" si="38"/>
        <v>1.3306595390608607</v>
      </c>
      <c r="AG121">
        <f t="shared" ca="1" si="39"/>
        <v>1.1435147808177151</v>
      </c>
      <c r="AH121" cm="1">
        <f t="array" aca="1" ref="AH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1.1398660593404526</v>
      </c>
      <c r="AI121" cm="1">
        <f t="array" aca="1" ref="AI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1.1879454974473016</v>
      </c>
      <c r="AJ121" cm="1">
        <f t="array" aca="1" ref="AJ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1.3092351825751245</v>
      </c>
      <c r="AK121" cm="1">
        <f t="array" aca="1" ref="AK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1.3524344842390921</v>
      </c>
      <c r="AL121" cm="1">
        <f t="array" aca="1" ref="AL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1.1222137498154126</v>
      </c>
      <c r="AM121" cm="1">
        <f t="array" aca="1" ref="AM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1.1652201322285276</v>
      </c>
    </row>
    <row r="122" spans="1:39" x14ac:dyDescent="0.25">
      <c r="A122" s="1" t="s">
        <v>145</v>
      </c>
      <c r="B122">
        <v>145426</v>
      </c>
      <c r="C122">
        <v>159286</v>
      </c>
      <c r="D122">
        <v>550838</v>
      </c>
      <c r="E122">
        <v>134</v>
      </c>
      <c r="F122">
        <v>151</v>
      </c>
      <c r="G122">
        <v>409</v>
      </c>
      <c r="I122">
        <f t="shared" si="43"/>
        <v>9.2143083080054456E-4</v>
      </c>
      <c r="J122">
        <f t="shared" si="44"/>
        <v>9.4798036236706297E-4</v>
      </c>
      <c r="K122">
        <f t="shared" si="45"/>
        <v>7.4250505593296038E-4</v>
      </c>
      <c r="M122">
        <f t="shared" si="35"/>
        <v>9.2228071399929517E-4</v>
      </c>
      <c r="N122">
        <f t="shared" si="29"/>
        <v>9.4887995305679225E-4</v>
      </c>
      <c r="O122">
        <f t="shared" si="30"/>
        <v>7.4305681353732558E-4</v>
      </c>
      <c r="Q122">
        <f ca="1">M122*EXP(-Q$1*(ROW()-ROW(M$8)))</f>
        <v>1.2499349922277365E-3</v>
      </c>
      <c r="R122">
        <f ca="1">N122*EXP(-R$1*(ROW()-ROW(N$8)))</f>
        <v>8.7144552562332426E-4</v>
      </c>
      <c r="S122">
        <f ca="1">O122*EXP(-S$1*(ROW()-ROW(O$8)))</f>
        <v>6.4049922314772436E-4</v>
      </c>
      <c r="U122" t="str">
        <f t="shared" si="36"/>
        <v>2023-34</v>
      </c>
      <c r="V122">
        <f t="shared" ca="1" si="40"/>
        <v>0.17647000355560719</v>
      </c>
      <c r="W122">
        <f t="shared" ca="1" si="41"/>
        <v>8.7943484910650946E-2</v>
      </c>
      <c r="X122">
        <f t="shared" ca="1" si="42"/>
        <v>6.718511335144603E-2</v>
      </c>
      <c r="Z122">
        <f t="shared" ca="1" si="46"/>
        <v>0.49834806561297096</v>
      </c>
      <c r="AA122">
        <f t="shared" ca="1" si="47"/>
        <v>0.38071690371035455</v>
      </c>
      <c r="AB122">
        <f t="shared" ca="1" si="48"/>
        <v>0.76395782381952382</v>
      </c>
      <c r="AD122" t="str">
        <f t="shared" si="49"/>
        <v>2023-34</v>
      </c>
      <c r="AE122">
        <f t="shared" ca="1" si="37"/>
        <v>1.1669790923937839</v>
      </c>
      <c r="AF122">
        <f t="shared" ca="1" si="38"/>
        <v>1.3339515201271344</v>
      </c>
      <c r="AG122">
        <f t="shared" ca="1" si="39"/>
        <v>1.1430809076372104</v>
      </c>
      <c r="AH122" cm="1">
        <f t="array" aca="1" ref="AH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1.1432175399128601</v>
      </c>
      <c r="AI122" cm="1">
        <f t="array" aca="1" ref="AI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1.1912345240854367</v>
      </c>
      <c r="AJ122" cm="1">
        <f t="array" aca="1" ref="AJ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1.3125503032650419</v>
      </c>
      <c r="AK122" cm="1">
        <f t="array" aca="1" ref="AK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1.3557016852025174</v>
      </c>
      <c r="AL122" cm="1">
        <f t="array" aca="1" ref="AL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1.1218942648999013</v>
      </c>
      <c r="AM122" cm="1">
        <f t="array" aca="1" ref="AM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1.1646676538820622</v>
      </c>
    </row>
    <row r="123" spans="1:39" x14ac:dyDescent="0.25">
      <c r="A123" s="1" t="s">
        <v>146</v>
      </c>
      <c r="B123">
        <v>145292</v>
      </c>
      <c r="C123">
        <v>159135</v>
      </c>
      <c r="D123">
        <v>550429</v>
      </c>
      <c r="E123">
        <v>135</v>
      </c>
      <c r="F123">
        <v>119</v>
      </c>
      <c r="G123">
        <v>358</v>
      </c>
      <c r="I123">
        <f t="shared" si="43"/>
        <v>9.2916334003248632E-4</v>
      </c>
      <c r="J123">
        <f t="shared" si="44"/>
        <v>7.477927545794451E-4</v>
      </c>
      <c r="K123">
        <f t="shared" si="45"/>
        <v>6.5040177752262321E-4</v>
      </c>
      <c r="M123">
        <f t="shared" si="35"/>
        <v>9.3002755451473073E-4</v>
      </c>
      <c r="N123">
        <f t="shared" si="29"/>
        <v>7.4835240198253231E-4</v>
      </c>
      <c r="O123">
        <f t="shared" si="30"/>
        <v>6.50825098281172E-4</v>
      </c>
      <c r="Q123">
        <f ca="1">M123*EXP(-Q$1*(ROW()-ROW(M$8)))</f>
        <v>1.2637996275711024E-3</v>
      </c>
      <c r="R123">
        <f ca="1">N123*EXP(-R$1*(ROW()-ROW(N$8)))</f>
        <v>6.8676922030736691E-4</v>
      </c>
      <c r="S123">
        <f ca="1">O123*EXP(-S$1*(ROW()-ROW(O$8)))</f>
        <v>5.6026702146126325E-4</v>
      </c>
      <c r="U123" t="str">
        <f t="shared" si="36"/>
        <v>2023-35</v>
      </c>
      <c r="V123">
        <f t="shared" ca="1" si="40"/>
        <v>0.1777338031831783</v>
      </c>
      <c r="W123">
        <f t="shared" ca="1" si="41"/>
        <v>8.8630254130958319E-2</v>
      </c>
      <c r="X123">
        <f t="shared" ca="1" si="42"/>
        <v>6.7745380372907296E-2</v>
      </c>
      <c r="Z123">
        <f t="shared" ca="1" si="46"/>
        <v>0.49866852868507555</v>
      </c>
      <c r="AA123">
        <f t="shared" ca="1" si="47"/>
        <v>0.38116204773431128</v>
      </c>
      <c r="AB123">
        <f t="shared" ca="1" si="48"/>
        <v>0.76435954107508319</v>
      </c>
      <c r="AD123" t="str">
        <f t="shared" si="49"/>
        <v>2023-35</v>
      </c>
      <c r="AE123">
        <f t="shared" ca="1" si="37"/>
        <v>1.167729519115257</v>
      </c>
      <c r="AF123">
        <f t="shared" ca="1" si="38"/>
        <v>1.3355112106521561</v>
      </c>
      <c r="AG123">
        <f t="shared" ca="1" si="39"/>
        <v>1.1436819818206025</v>
      </c>
      <c r="AH123" cm="1">
        <f t="array" aca="1" ref="AH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1.1440344158284239</v>
      </c>
      <c r="AI123" cm="1">
        <f t="array" aca="1" ref="AI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1.1919153925327834</v>
      </c>
      <c r="AJ123" cm="1">
        <f t="array" aca="1" ref="AJ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1.3141558148531025</v>
      </c>
      <c r="AK123" cm="1">
        <f t="array" aca="1" ref="AK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1.3572136375449197</v>
      </c>
      <c r="AL123" cm="1">
        <f t="array" aca="1" ref="AL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1.1225693288778624</v>
      </c>
      <c r="AM123" cm="1">
        <f t="array" aca="1" ref="AM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1.1651917096724944</v>
      </c>
    </row>
    <row r="124" spans="1:39" x14ac:dyDescent="0.25">
      <c r="A124" s="1" t="s">
        <v>147</v>
      </c>
      <c r="B124">
        <v>145157</v>
      </c>
      <c r="C124">
        <v>159016</v>
      </c>
      <c r="D124">
        <v>550071</v>
      </c>
      <c r="E124">
        <v>122</v>
      </c>
      <c r="F124">
        <v>119</v>
      </c>
      <c r="G124">
        <v>342</v>
      </c>
      <c r="I124">
        <f t="shared" si="43"/>
        <v>8.4046928498108945E-4</v>
      </c>
      <c r="J124">
        <f t="shared" si="44"/>
        <v>7.4835236705740301E-4</v>
      </c>
      <c r="K124">
        <f t="shared" si="45"/>
        <v>6.2173792110473017E-4</v>
      </c>
      <c r="M124">
        <f t="shared" si="35"/>
        <v>8.4117631739726191E-4</v>
      </c>
      <c r="N124">
        <f t="shared" si="29"/>
        <v>7.4891285274087532E-4</v>
      </c>
      <c r="O124">
        <f t="shared" si="30"/>
        <v>6.2212473970014092E-4</v>
      </c>
      <c r="Q124">
        <f ca="1">M124*EXP(-Q$1*(ROW()-ROW(M$8)))</f>
        <v>1.146113299381398E-3</v>
      </c>
      <c r="R124">
        <f ca="1">N124*EXP(-R$1*(ROW()-ROW(N$8)))</f>
        <v>6.8677051661456716E-4</v>
      </c>
      <c r="S124">
        <f ca="1">O124*EXP(-S$1*(ROW()-ROW(O$8)))</f>
        <v>5.3486283222903557E-4</v>
      </c>
      <c r="U124" t="str">
        <f t="shared" si="36"/>
        <v>2023-36</v>
      </c>
      <c r="V124">
        <f t="shared" ca="1" si="40"/>
        <v>0.17887991648255969</v>
      </c>
      <c r="W124">
        <f t="shared" ca="1" si="41"/>
        <v>8.9317024647572893E-2</v>
      </c>
      <c r="X124">
        <f t="shared" ca="1" si="42"/>
        <v>6.8280243205136329E-2</v>
      </c>
      <c r="Z124">
        <f t="shared" ca="1" si="46"/>
        <v>0.4993127591060848</v>
      </c>
      <c r="AA124">
        <f t="shared" ca="1" si="47"/>
        <v>0.38170994568746608</v>
      </c>
      <c r="AB124">
        <f t="shared" ca="1" si="48"/>
        <v>0.76447064235017348</v>
      </c>
      <c r="AD124" t="str">
        <f t="shared" si="49"/>
        <v>2023-36</v>
      </c>
      <c r="AE124">
        <f t="shared" ca="1" si="37"/>
        <v>1.1692381101661264</v>
      </c>
      <c r="AF124">
        <f t="shared" ca="1" si="38"/>
        <v>1.3374309292156412</v>
      </c>
      <c r="AG124">
        <f t="shared" ca="1" si="39"/>
        <v>1.1438482184143126</v>
      </c>
      <c r="AH124" cm="1">
        <f t="array" aca="1" ref="AH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1.145590878789674</v>
      </c>
      <c r="AI124" cm="1">
        <f t="array" aca="1" ref="AI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1.1933734665461249</v>
      </c>
      <c r="AJ124" cm="1">
        <f t="array" aca="1" ref="AJ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1.3161099472321387</v>
      </c>
      <c r="AK124" cm="1">
        <f t="array" aca="1" ref="AK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1.3590973111208575</v>
      </c>
      <c r="AL124" cm="1">
        <f t="array" aca="1" ref="AL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1.1228155352624585</v>
      </c>
      <c r="AM124" cm="1">
        <f t="array" aca="1" ref="AM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1.1652748877078556</v>
      </c>
    </row>
    <row r="125" spans="1:39" x14ac:dyDescent="0.25">
      <c r="A125" s="1" t="s">
        <v>148</v>
      </c>
      <c r="B125">
        <v>145035</v>
      </c>
      <c r="C125">
        <v>158897</v>
      </c>
      <c r="D125">
        <v>549729</v>
      </c>
      <c r="E125">
        <v>134</v>
      </c>
      <c r="F125">
        <v>109</v>
      </c>
      <c r="G125">
        <v>376</v>
      </c>
      <c r="I125">
        <f t="shared" si="43"/>
        <v>9.2391491708897851E-4</v>
      </c>
      <c r="J125">
        <f t="shared" si="44"/>
        <v>6.8597896750725309E-4</v>
      </c>
      <c r="K125">
        <f t="shared" si="45"/>
        <v>6.8397337597252464E-4</v>
      </c>
      <c r="M125">
        <f t="shared" si="35"/>
        <v>9.247693911685847E-4</v>
      </c>
      <c r="N125">
        <f t="shared" si="29"/>
        <v>6.8644988462716763E-4</v>
      </c>
      <c r="O125">
        <f t="shared" si="30"/>
        <v>6.8444154246629198E-4</v>
      </c>
      <c r="Q125">
        <f ca="1">M125*EXP(-Q$1*(ROW()-ROW(M$8)))</f>
        <v>1.2633743917380964E-3</v>
      </c>
      <c r="R125">
        <f ca="1">N125*EXP(-R$1*(ROW()-ROW(N$8)))</f>
        <v>6.2902062758989085E-4</v>
      </c>
      <c r="S125">
        <f ca="1">O125*EXP(-S$1*(ROW()-ROW(O$8)))</f>
        <v>5.8767266388662517E-4</v>
      </c>
      <c r="U125" t="str">
        <f t="shared" si="36"/>
        <v>2023-37</v>
      </c>
      <c r="V125">
        <f t="shared" ca="1" si="40"/>
        <v>0.18014329087429778</v>
      </c>
      <c r="W125">
        <f t="shared" ca="1" si="41"/>
        <v>8.9946045275162784E-2</v>
      </c>
      <c r="X125">
        <f t="shared" ca="1" si="42"/>
        <v>6.8867915869022953E-2</v>
      </c>
      <c r="Z125">
        <f t="shared" ca="1" si="46"/>
        <v>0.49930277635444248</v>
      </c>
      <c r="AA125">
        <f t="shared" ca="1" si="47"/>
        <v>0.3822952025289596</v>
      </c>
      <c r="AB125">
        <f t="shared" ca="1" si="48"/>
        <v>0.76565807488636484</v>
      </c>
      <c r="AD125" t="str">
        <f t="shared" si="49"/>
        <v>2023-37</v>
      </c>
      <c r="AE125">
        <f t="shared" ca="1" si="37"/>
        <v>1.1692147336081442</v>
      </c>
      <c r="AF125">
        <f t="shared" ca="1" si="38"/>
        <v>1.3394815454235547</v>
      </c>
      <c r="AG125">
        <f t="shared" ca="1" si="39"/>
        <v>1.1456249283568083</v>
      </c>
      <c r="AH125" cm="1">
        <f t="array" aca="1" ref="AH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1.1456432697158312</v>
      </c>
      <c r="AI125" cm="1">
        <f t="array" aca="1" ref="AI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1.1932711773582487</v>
      </c>
      <c r="AJ125" cm="1">
        <f t="array" aca="1" ref="AJ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1.3181987474025949</v>
      </c>
      <c r="AK125" cm="1">
        <f t="array" aca="1" ref="AK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1.3611079619561337</v>
      </c>
      <c r="AL125" cm="1">
        <f t="array" aca="1" ref="AL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1.1246390813628981</v>
      </c>
      <c r="AM125" cm="1">
        <f t="array" aca="1" ref="AM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1.1670023727808185</v>
      </c>
    </row>
    <row r="126" spans="1:39" x14ac:dyDescent="0.25">
      <c r="A126" s="1" t="s">
        <v>149</v>
      </c>
      <c r="B126">
        <v>144901</v>
      </c>
      <c r="C126">
        <v>158788</v>
      </c>
      <c r="D126">
        <v>549353</v>
      </c>
      <c r="E126">
        <v>150</v>
      </c>
      <c r="F126">
        <v>132</v>
      </c>
      <c r="G126">
        <v>348</v>
      </c>
      <c r="I126">
        <f t="shared" si="43"/>
        <v>1.0351895432053608E-3</v>
      </c>
      <c r="J126">
        <f t="shared" si="44"/>
        <v>8.3129707534574401E-4</v>
      </c>
      <c r="K126">
        <f t="shared" si="45"/>
        <v>6.3347246670173818E-4</v>
      </c>
      <c r="M126">
        <f t="shared" si="35"/>
        <v>1.0362623638040078E-3</v>
      </c>
      <c r="N126">
        <f t="shared" si="29"/>
        <v>8.319887531153255E-4</v>
      </c>
      <c r="O126">
        <f t="shared" si="30"/>
        <v>6.3387402965744196E-4</v>
      </c>
      <c r="Q126">
        <f ca="1">M126*EXP(-Q$1*(ROW()-ROW(M$8)))</f>
        <v>1.4194707771556592E-3</v>
      </c>
      <c r="R126">
        <f ca="1">N126*EXP(-R$1*(ROW()-ROW(N$8)))</f>
        <v>7.6181443845338946E-4</v>
      </c>
      <c r="S126">
        <f ca="1">O126*EXP(-S$1*(ROW()-ROW(O$8)))</f>
        <v>5.435459542834875E-4</v>
      </c>
      <c r="U126" t="str">
        <f t="shared" si="36"/>
        <v>2023-38</v>
      </c>
      <c r="V126">
        <f t="shared" ca="1" si="40"/>
        <v>0.18156276165145344</v>
      </c>
      <c r="W126">
        <f t="shared" ca="1" si="41"/>
        <v>9.0707859713616168E-2</v>
      </c>
      <c r="X126">
        <f t="shared" ca="1" si="42"/>
        <v>6.9411461823306445E-2</v>
      </c>
      <c r="Z126">
        <f t="shared" ca="1" si="46"/>
        <v>0.49959506502632028</v>
      </c>
      <c r="AA126">
        <f t="shared" ca="1" si="47"/>
        <v>0.38230009938136889</v>
      </c>
      <c r="AB126">
        <f t="shared" ca="1" si="48"/>
        <v>0.76521992738504752</v>
      </c>
      <c r="AD126" t="str">
        <f t="shared" si="49"/>
        <v>2023-38</v>
      </c>
      <c r="AE126">
        <f t="shared" ca="1" si="37"/>
        <v>1.1698991844820639</v>
      </c>
      <c r="AF126">
        <f t="shared" ca="1" si="38"/>
        <v>1.3394987029588559</v>
      </c>
      <c r="AG126">
        <f t="shared" ca="1" si="39"/>
        <v>1.1449693449883696</v>
      </c>
      <c r="AH126" cm="1">
        <f t="array" aca="1" ref="AH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1.1464018855672633</v>
      </c>
      <c r="AI126" cm="1">
        <f t="array" aca="1" ref="AI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1.193878097273501</v>
      </c>
      <c r="AJ126" cm="1">
        <f t="array" aca="1" ref="AJ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1.3182875424870777</v>
      </c>
      <c r="AK126" cm="1">
        <f t="array" aca="1" ref="AK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1.3610511496174933</v>
      </c>
      <c r="AL126" cm="1">
        <f t="array" aca="1" ref="AL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1.1240834785979776</v>
      </c>
      <c r="AM126" cm="1">
        <f t="array" aca="1" ref="AM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1.1662432781221865</v>
      </c>
    </row>
    <row r="127" spans="1:39" x14ac:dyDescent="0.25">
      <c r="A127" s="1" t="s">
        <v>150</v>
      </c>
      <c r="B127">
        <v>144751</v>
      </c>
      <c r="C127">
        <v>158656</v>
      </c>
      <c r="D127">
        <v>549005</v>
      </c>
      <c r="E127">
        <v>132</v>
      </c>
      <c r="F127">
        <v>110</v>
      </c>
      <c r="G127">
        <v>374</v>
      </c>
      <c r="I127">
        <f t="shared" si="43"/>
        <v>9.1191079854370614E-4</v>
      </c>
      <c r="J127">
        <f t="shared" si="44"/>
        <v>6.9332392093586124E-4</v>
      </c>
      <c r="K127">
        <f t="shared" si="45"/>
        <v>6.8123241136237378E-4</v>
      </c>
      <c r="M127">
        <f t="shared" si="35"/>
        <v>9.127432022355466E-4</v>
      </c>
      <c r="N127">
        <f t="shared" si="29"/>
        <v>6.9380498033699053E-4</v>
      </c>
      <c r="O127">
        <f t="shared" si="30"/>
        <v>6.8169683172024961E-4</v>
      </c>
      <c r="Q127">
        <f ca="1">M127*EXP(-Q$1*(ROW()-ROW(M$8)))</f>
        <v>1.2536128810237239E-3</v>
      </c>
      <c r="R127">
        <f ca="1">N127*EXP(-R$1*(ROW()-ROW(N$8)))</f>
        <v>6.3481159362066661E-4</v>
      </c>
      <c r="S127">
        <f ca="1">O127*EXP(-S$1*(ROW()-ROW(O$8)))</f>
        <v>5.8379284099244297E-4</v>
      </c>
      <c r="U127" t="str">
        <f t="shared" si="36"/>
        <v>2023-39</v>
      </c>
      <c r="V127">
        <f t="shared" ca="1" si="40"/>
        <v>0.18281637453247715</v>
      </c>
      <c r="W127">
        <f t="shared" ca="1" si="41"/>
        <v>9.1342671307236833E-2</v>
      </c>
      <c r="X127">
        <f t="shared" ca="1" si="42"/>
        <v>6.9995254664298887E-2</v>
      </c>
      <c r="Z127">
        <f t="shared" ca="1" si="46"/>
        <v>0.49964162969991455</v>
      </c>
      <c r="AA127">
        <f t="shared" ca="1" si="47"/>
        <v>0.38287191091771866</v>
      </c>
      <c r="AB127">
        <f t="shared" ca="1" si="48"/>
        <v>0.76629305517971369</v>
      </c>
      <c r="AD127" t="str">
        <f t="shared" si="49"/>
        <v>2023-39</v>
      </c>
      <c r="AE127">
        <f t="shared" ca="1" si="37"/>
        <v>1.1700082247378172</v>
      </c>
      <c r="AF127">
        <f t="shared" ca="1" si="38"/>
        <v>1.341502209660834</v>
      </c>
      <c r="AG127">
        <f t="shared" ca="1" si="39"/>
        <v>1.1465750251127051</v>
      </c>
      <c r="AH127" cm="1">
        <f t="array" aca="1" ref="AH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1.1465825157017335</v>
      </c>
      <c r="AI127" cm="1">
        <f t="array" aca="1" ref="AI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1.1939125420173795</v>
      </c>
      <c r="AJ127" cm="1">
        <f t="array" aca="1" ref="AJ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1.3203279930930341</v>
      </c>
      <c r="AK127" cm="1">
        <f t="array" aca="1" ref="AK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1.3630159990087352</v>
      </c>
      <c r="AL127" cm="1">
        <f t="array" aca="1" ref="AL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1.1257379000621675</v>
      </c>
      <c r="AM127" cm="1">
        <f t="array" aca="1" ref="AM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1.167797840100792</v>
      </c>
    </row>
    <row r="128" spans="1:39" x14ac:dyDescent="0.25">
      <c r="A128" s="1" t="s">
        <v>151</v>
      </c>
      <c r="B128">
        <v>144619</v>
      </c>
      <c r="C128">
        <v>158546</v>
      </c>
      <c r="D128">
        <v>548631</v>
      </c>
      <c r="E128">
        <v>161</v>
      </c>
      <c r="F128">
        <v>124</v>
      </c>
      <c r="G128">
        <v>377</v>
      </c>
      <c r="I128">
        <f t="shared" si="43"/>
        <v>1.1132700405894107E-3</v>
      </c>
      <c r="J128">
        <f t="shared" si="44"/>
        <v>7.821074010066479E-4</v>
      </c>
      <c r="K128">
        <f t="shared" si="45"/>
        <v>6.8716496151329399E-4</v>
      </c>
      <c r="M128">
        <f t="shared" si="35"/>
        <v>1.1145109074285492E-3</v>
      </c>
      <c r="N128">
        <f t="shared" si="29"/>
        <v>7.8271961173782421E-4</v>
      </c>
      <c r="O128">
        <f t="shared" si="30"/>
        <v>6.8763750899264399E-4</v>
      </c>
      <c r="Q128">
        <f ca="1">M128*EXP(-Q$1*(ROW()-ROW(M$8)))</f>
        <v>1.5348193638851193E-3</v>
      </c>
      <c r="R128">
        <f ca="1">N128*EXP(-R$1*(ROW()-ROW(N$8)))</f>
        <v>7.1563132921244864E-4</v>
      </c>
      <c r="S128">
        <f ca="1">O128*EXP(-S$1*(ROW()-ROW(O$8)))</f>
        <v>5.8811360798532845E-4</v>
      </c>
      <c r="U128" t="str">
        <f t="shared" si="36"/>
        <v>2023-40</v>
      </c>
      <c r="V128">
        <f t="shared" ca="1" si="40"/>
        <v>0.18435119389636226</v>
      </c>
      <c r="W128">
        <f t="shared" ca="1" si="41"/>
        <v>9.2058302636449277E-2</v>
      </c>
      <c r="X128">
        <f t="shared" ca="1" si="42"/>
        <v>7.0583368272284217E-2</v>
      </c>
      <c r="Z128">
        <f t="shared" ca="1" si="46"/>
        <v>0.49936374530995559</v>
      </c>
      <c r="AA128">
        <f t="shared" ca="1" si="47"/>
        <v>0.38287448418676617</v>
      </c>
      <c r="AB128">
        <f t="shared" ca="1" si="48"/>
        <v>0.76672463266053803</v>
      </c>
      <c r="AD128" t="str">
        <f t="shared" si="49"/>
        <v>2023-40</v>
      </c>
      <c r="AE128">
        <f t="shared" ca="1" si="37"/>
        <v>1.1693575042965012</v>
      </c>
      <c r="AF128">
        <f t="shared" ca="1" si="38"/>
        <v>1.3415112258514055</v>
      </c>
      <c r="AG128">
        <f t="shared" ca="1" si="39"/>
        <v>1.1472207780104633</v>
      </c>
      <c r="AH128" cm="1">
        <f t="array" aca="1" ref="AH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1.1460292927345817</v>
      </c>
      <c r="AI128" cm="1">
        <f t="array" aca="1" ref="AI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1.1931605775902523</v>
      </c>
      <c r="AJ128" cm="1">
        <f t="array" aca="1" ref="AJ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1.3204127591746344</v>
      </c>
      <c r="AK128" cm="1">
        <f t="array" aca="1" ref="AK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1.3629468183950828</v>
      </c>
      <c r="AL128" cm="1">
        <f t="array" aca="1" ref="AL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1.1264560191051305</v>
      </c>
      <c r="AM128" cm="1">
        <f t="array" aca="1" ref="AM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1.1683683083734329</v>
      </c>
    </row>
    <row r="129" spans="1:39" x14ac:dyDescent="0.25">
      <c r="A129" s="1" t="s">
        <v>152</v>
      </c>
      <c r="B129">
        <v>144458</v>
      </c>
      <c r="C129">
        <v>158422</v>
      </c>
      <c r="D129">
        <v>548254</v>
      </c>
      <c r="E129">
        <v>163</v>
      </c>
      <c r="F129">
        <v>155</v>
      </c>
      <c r="G129">
        <v>411</v>
      </c>
      <c r="I129">
        <f t="shared" si="43"/>
        <v>1.1283556466239323E-3</v>
      </c>
      <c r="J129">
        <f t="shared" si="44"/>
        <v>9.7839946472080895E-4</v>
      </c>
      <c r="K129">
        <f t="shared" si="45"/>
        <v>7.4965253331485046E-4</v>
      </c>
      <c r="M129">
        <f t="shared" si="35"/>
        <v>1.1296303914425988E-3</v>
      </c>
      <c r="N129">
        <f t="shared" si="29"/>
        <v>9.7935774601724921E-4</v>
      </c>
      <c r="O129">
        <f t="shared" si="30"/>
        <v>7.5021496902700721E-4</v>
      </c>
      <c r="Q129">
        <f ca="1">M129*EXP(-Q$1*(ROW()-ROW(M$8)))</f>
        <v>1.5597946362917062E-3</v>
      </c>
      <c r="R129">
        <f ca="1">N129*EXP(-R$1*(ROW()-ROW(N$8)))</f>
        <v>8.9474686383517784E-4</v>
      </c>
      <c r="S129">
        <f ca="1">O129*EXP(-S$1*(ROW()-ROW(O$8)))</f>
        <v>6.4079863201918063E-4</v>
      </c>
      <c r="U129" t="str">
        <f t="shared" si="36"/>
        <v>2023-41</v>
      </c>
      <c r="V129">
        <f t="shared" ca="1" si="40"/>
        <v>0.18591098853265398</v>
      </c>
      <c r="W129">
        <f t="shared" ca="1" si="41"/>
        <v>9.2953049500284449E-2</v>
      </c>
      <c r="X129">
        <f t="shared" ca="1" si="42"/>
        <v>7.1224166904303401E-2</v>
      </c>
      <c r="Z129">
        <f t="shared" ca="1" si="46"/>
        <v>0.49998684980343638</v>
      </c>
      <c r="AA129">
        <f t="shared" ca="1" si="47"/>
        <v>0.38310896771867453</v>
      </c>
      <c r="AB129">
        <f t="shared" ca="1" si="48"/>
        <v>0.76623808780028724</v>
      </c>
      <c r="AD129" t="str">
        <f t="shared" si="49"/>
        <v>2023-41</v>
      </c>
      <c r="AE129">
        <f t="shared" ca="1" si="37"/>
        <v>1.1708166248719454</v>
      </c>
      <c r="AF129">
        <f t="shared" ca="1" si="38"/>
        <v>1.3423328065608133</v>
      </c>
      <c r="AG129">
        <f t="shared" ca="1" si="39"/>
        <v>1.146492779522692</v>
      </c>
      <c r="AH129" cm="1">
        <f t="array" aca="1" ref="AH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1.1475568220505312</v>
      </c>
      <c r="AI129" cm="1">
        <f t="array" aca="1" ref="AI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1.1945478801015499</v>
      </c>
      <c r="AJ129" cm="1">
        <f t="array" aca="1" ref="AJ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1.3212999046724037</v>
      </c>
      <c r="AK129" cm="1">
        <f t="array" aca="1" ref="AK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1.3637005173448289</v>
      </c>
      <c r="AL129" cm="1">
        <f t="array" aca="1" ref="AL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1.1258410440206326</v>
      </c>
      <c r="AM129" cm="1">
        <f t="array" aca="1" ref="AM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1.1675233377559995</v>
      </c>
    </row>
    <row r="130" spans="1:39" x14ac:dyDescent="0.25">
      <c r="A130" s="1" t="s">
        <v>153</v>
      </c>
      <c r="B130">
        <v>144295</v>
      </c>
      <c r="C130">
        <v>158267</v>
      </c>
      <c r="D130">
        <v>547843</v>
      </c>
      <c r="E130">
        <v>165</v>
      </c>
      <c r="F130">
        <v>153</v>
      </c>
      <c r="G130">
        <v>406</v>
      </c>
      <c r="I130">
        <f t="shared" si="43"/>
        <v>1.1434907654457882E-3</v>
      </c>
      <c r="J130">
        <f t="shared" si="44"/>
        <v>9.6672079460658259E-4</v>
      </c>
      <c r="K130">
        <f t="shared" si="45"/>
        <v>7.410882314823772E-4</v>
      </c>
      <c r="M130">
        <f t="shared" si="35"/>
        <v>1.1447999585117944E-3</v>
      </c>
      <c r="N130">
        <f t="shared" si="29"/>
        <v>9.6765632352972222E-4</v>
      </c>
      <c r="O130">
        <f t="shared" si="30"/>
        <v>7.416378845587836E-4</v>
      </c>
      <c r="Q130">
        <f ca="1">M130*EXP(-Q$1*(ROW()-ROW(M$8)))</f>
        <v>1.5849616828391242E-3</v>
      </c>
      <c r="R130">
        <f ca="1">N130*EXP(-R$1*(ROW()-ROW(N$8)))</f>
        <v>8.8339645872055085E-4</v>
      </c>
      <c r="S130">
        <f ca="1">O130*EXP(-S$1*(ROW()-ROW(O$8)))</f>
        <v>6.3264770599813199E-4</v>
      </c>
      <c r="U130" t="str">
        <f t="shared" si="36"/>
        <v>2023-42</v>
      </c>
      <c r="V130">
        <f t="shared" ca="1" si="40"/>
        <v>0.18749595021549309</v>
      </c>
      <c r="W130">
        <f t="shared" ca="1" si="41"/>
        <v>9.3836445959005005E-2</v>
      </c>
      <c r="X130">
        <f t="shared" ca="1" si="42"/>
        <v>7.1856814610301536E-2</v>
      </c>
      <c r="Z130">
        <f t="shared" ca="1" si="46"/>
        <v>0.50047185473156497</v>
      </c>
      <c r="AA130">
        <f t="shared" ca="1" si="47"/>
        <v>0.38324462223165334</v>
      </c>
      <c r="AB130">
        <f t="shared" ca="1" si="48"/>
        <v>0.76576658329210523</v>
      </c>
      <c r="AD130" t="str">
        <f t="shared" si="49"/>
        <v>2023-42</v>
      </c>
      <c r="AE130">
        <f t="shared" ca="1" si="37"/>
        <v>1.1719523584081795</v>
      </c>
      <c r="AF130">
        <f t="shared" ca="1" si="38"/>
        <v>1.3428081112873349</v>
      </c>
      <c r="AG130">
        <f t="shared" ca="1" si="39"/>
        <v>1.1457872853391609</v>
      </c>
      <c r="AH130" cm="1">
        <f t="array" aca="1" ref="AH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1.1487657914757066</v>
      </c>
      <c r="AI130" cm="1">
        <f t="array" aca="1" ref="AI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1.1956069205491651</v>
      </c>
      <c r="AJ130" cm="1">
        <f t="array" aca="1" ref="AJ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1.3218454134427196</v>
      </c>
      <c r="AK130" cm="1">
        <f t="array" aca="1" ref="AK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1.3641032494433936</v>
      </c>
      <c r="AL130" cm="1">
        <f t="array" aca="1" ref="AL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1.1252453690202373</v>
      </c>
      <c r="AM130" cm="1">
        <f t="array" aca="1" ref="AM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1.1667042046020388</v>
      </c>
    </row>
    <row r="131" spans="1:39" x14ac:dyDescent="0.25">
      <c r="A131" s="1" t="s">
        <v>154</v>
      </c>
      <c r="B131">
        <v>144130</v>
      </c>
      <c r="C131">
        <v>158114</v>
      </c>
      <c r="D131">
        <v>547437</v>
      </c>
      <c r="E131">
        <v>158</v>
      </c>
      <c r="F131">
        <v>136</v>
      </c>
      <c r="G131">
        <v>397</v>
      </c>
      <c r="I131">
        <f t="shared" si="43"/>
        <v>1.0962325678207175E-3</v>
      </c>
      <c r="J131">
        <f t="shared" si="44"/>
        <v>8.6013888713206929E-4</v>
      </c>
      <c r="K131">
        <f t="shared" si="45"/>
        <v>7.2519760264651463E-4</v>
      </c>
      <c r="M131">
        <f t="shared" si="35"/>
        <v>1.0974357226228792E-3</v>
      </c>
      <c r="N131">
        <f t="shared" si="29"/>
        <v>8.60879416116743E-4</v>
      </c>
      <c r="O131">
        <f t="shared" si="30"/>
        <v>7.2572392772768792E-4</v>
      </c>
      <c r="Q131">
        <f ca="1">M131*EXP(-Q$1*(ROW()-ROW(M$8)))</f>
        <v>1.5234435383615255E-3</v>
      </c>
      <c r="R131">
        <f ca="1">N131*EXP(-R$1*(ROW()-ROW(N$8)))</f>
        <v>7.8533062111081913E-4</v>
      </c>
      <c r="S131">
        <f ca="1">O131*EXP(-S$1*(ROW()-ROW(O$8)))</f>
        <v>6.1826641270118477E-4</v>
      </c>
      <c r="U131" t="str">
        <f t="shared" si="36"/>
        <v>2023-43</v>
      </c>
      <c r="V131">
        <f t="shared" ca="1" si="40"/>
        <v>0.18901939375385463</v>
      </c>
      <c r="W131">
        <f t="shared" ca="1" si="41"/>
        <v>9.4621776580115821E-2</v>
      </c>
      <c r="X131">
        <f t="shared" ca="1" si="42"/>
        <v>7.2475081023002721E-2</v>
      </c>
      <c r="Z131">
        <f t="shared" ca="1" si="46"/>
        <v>0.50059295345817512</v>
      </c>
      <c r="AA131">
        <f t="shared" ca="1" si="47"/>
        <v>0.3834266928047681</v>
      </c>
      <c r="AB131">
        <f t="shared" ca="1" si="48"/>
        <v>0.76594504608184355</v>
      </c>
      <c r="AD131" t="str">
        <f t="shared" si="49"/>
        <v>2023-43</v>
      </c>
      <c r="AE131">
        <f t="shared" ca="1" si="37"/>
        <v>1.1722359346710785</v>
      </c>
      <c r="AF131">
        <f t="shared" ca="1" si="38"/>
        <v>1.3434460480729356</v>
      </c>
      <c r="AG131">
        <f t="shared" ca="1" si="39"/>
        <v>1.1460543123939446</v>
      </c>
      <c r="AH131" cm="1">
        <f t="array" aca="1" ref="AH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1.1491298659461853</v>
      </c>
      <c r="AI131" cm="1">
        <f t="array" aca="1" ref="AI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1.1958066074653122</v>
      </c>
      <c r="AJ131" cm="1">
        <f t="array" aca="1" ref="AJ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1.3225475788502405</v>
      </c>
      <c r="AK131" cm="1">
        <f t="array" aca="1" ref="AK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1.3646747481492016</v>
      </c>
      <c r="AL131" cm="1">
        <f t="array" aca="1" ref="AL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1.1255950193930024</v>
      </c>
      <c r="AM131" cm="1">
        <f t="array" aca="1" ref="AM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1.1668854821915025</v>
      </c>
    </row>
    <row r="132" spans="1:39" x14ac:dyDescent="0.25">
      <c r="A132" s="1" t="s">
        <v>155</v>
      </c>
      <c r="B132">
        <v>143972</v>
      </c>
      <c r="C132">
        <v>157978</v>
      </c>
      <c r="D132">
        <v>547040</v>
      </c>
      <c r="E132">
        <v>160</v>
      </c>
      <c r="F132">
        <v>149</v>
      </c>
      <c r="G132">
        <v>378</v>
      </c>
      <c r="I132">
        <f t="shared" si="43"/>
        <v>1.1113272025115996E-3</v>
      </c>
      <c r="J132">
        <f t="shared" si="44"/>
        <v>9.4316930205471652E-4</v>
      </c>
      <c r="K132">
        <f t="shared" si="45"/>
        <v>6.9099151798771572E-4</v>
      </c>
      <c r="M132">
        <f t="shared" si="35"/>
        <v>1.1125637394930226E-3</v>
      </c>
      <c r="N132">
        <f t="shared" si="29"/>
        <v>9.440597803087122E-4</v>
      </c>
      <c r="O132">
        <f t="shared" si="30"/>
        <v>6.9146934497197991E-4</v>
      </c>
      <c r="Q132">
        <f ca="1">M132*EXP(-Q$1*(ROW()-ROW(M$8)))</f>
        <v>1.5485679961051405E-3</v>
      </c>
      <c r="R132">
        <f ca="1">N132*EXP(-R$1*(ROW()-ROW(N$8)))</f>
        <v>8.6056840290720253E-4</v>
      </c>
      <c r="S132">
        <f ca="1">O132*EXP(-S$1*(ROW()-ROW(O$8)))</f>
        <v>5.8831689922127543E-4</v>
      </c>
      <c r="U132" t="str">
        <f t="shared" si="36"/>
        <v>2023-44</v>
      </c>
      <c r="V132">
        <f t="shared" ca="1" si="40"/>
        <v>0.19056796174995977</v>
      </c>
      <c r="W132">
        <f t="shared" ca="1" si="41"/>
        <v>9.5482344983023021E-2</v>
      </c>
      <c r="X132">
        <f t="shared" ca="1" si="42"/>
        <v>7.3063397922223994E-2</v>
      </c>
      <c r="Z132">
        <f t="shared" ca="1" si="46"/>
        <v>0.50104091005760665</v>
      </c>
      <c r="AA132">
        <f t="shared" ca="1" si="47"/>
        <v>0.38339811818992403</v>
      </c>
      <c r="AB132">
        <f t="shared" ca="1" si="48"/>
        <v>0.76520322092230597</v>
      </c>
      <c r="AD132" t="str">
        <f t="shared" si="49"/>
        <v>2023-44</v>
      </c>
      <c r="AE132">
        <f t="shared" ca="1" si="37"/>
        <v>1.1732849123272744</v>
      </c>
      <c r="AF132">
        <f t="shared" ca="1" si="38"/>
        <v>1.3433459286652161</v>
      </c>
      <c r="AG132">
        <f t="shared" ca="1" si="39"/>
        <v>1.144944347746377</v>
      </c>
      <c r="AH132" cm="1">
        <f t="array" aca="1" ref="AH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1.1502491361768561</v>
      </c>
      <c r="AI132" cm="1">
        <f t="array" aca="1" ref="AI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1.1967820206936124</v>
      </c>
      <c r="AJ132" cm="1">
        <f t="array" aca="1" ref="AJ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1.3225212858868445</v>
      </c>
      <c r="AK132" cm="1">
        <f t="array" aca="1" ref="AK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1.3644984797740431</v>
      </c>
      <c r="AL132" cm="1">
        <f t="array" aca="1" ref="AL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1.1245958237939584</v>
      </c>
      <c r="AM132" cm="1">
        <f t="array" aca="1" ref="AM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1.1656610594674868</v>
      </c>
    </row>
    <row r="133" spans="1:39" x14ac:dyDescent="0.25">
      <c r="A133" s="1" t="s">
        <v>156</v>
      </c>
      <c r="B133">
        <v>143812</v>
      </c>
      <c r="C133">
        <v>157829</v>
      </c>
      <c r="D133">
        <v>546662</v>
      </c>
      <c r="E133">
        <v>172</v>
      </c>
      <c r="F133">
        <v>141</v>
      </c>
      <c r="G133">
        <v>383</v>
      </c>
      <c r="I133">
        <f t="shared" si="43"/>
        <v>1.1960058965872111E-3</v>
      </c>
      <c r="J133">
        <f t="shared" si="44"/>
        <v>8.9337194051790228E-4</v>
      </c>
      <c r="K133">
        <f t="shared" si="45"/>
        <v>7.0061573696360822E-4</v>
      </c>
      <c r="M133">
        <f t="shared" si="35"/>
        <v>1.1974381826229765E-3</v>
      </c>
      <c r="N133">
        <f t="shared" si="29"/>
        <v>8.9417082716882076E-4</v>
      </c>
      <c r="O133">
        <f t="shared" si="30"/>
        <v>7.0110697224070207E-4</v>
      </c>
      <c r="Q133">
        <f ca="1">M133*EXP(-Q$1*(ROW()-ROW(M$8)))</f>
        <v>1.6711544449069856E-3</v>
      </c>
      <c r="R133">
        <f ca="1">N133*EXP(-R$1*(ROW()-ROW(N$8)))</f>
        <v>8.144831233059456E-4</v>
      </c>
      <c r="S133">
        <f ca="1">O133*EXP(-S$1*(ROW()-ROW(O$8)))</f>
        <v>5.9574013422541148E-4</v>
      </c>
      <c r="U133" t="str">
        <f t="shared" si="36"/>
        <v>2023-45</v>
      </c>
      <c r="V133">
        <f t="shared" ca="1" si="40"/>
        <v>0.19223911619486675</v>
      </c>
      <c r="W133">
        <f t="shared" ca="1" si="41"/>
        <v>9.6296828106328961E-2</v>
      </c>
      <c r="X133">
        <f t="shared" ca="1" si="42"/>
        <v>7.36591380564494E-2</v>
      </c>
      <c r="Z133">
        <f t="shared" ca="1" si="46"/>
        <v>0.50092213287495502</v>
      </c>
      <c r="AA133">
        <f t="shared" ca="1" si="47"/>
        <v>0.38316415261597148</v>
      </c>
      <c r="AB133">
        <f t="shared" ca="1" si="48"/>
        <v>0.76491759391198755</v>
      </c>
      <c r="AD133" t="str">
        <f t="shared" si="49"/>
        <v>2023-45</v>
      </c>
      <c r="AE133">
        <f t="shared" ca="1" si="37"/>
        <v>1.1730067724118773</v>
      </c>
      <c r="AF133">
        <f t="shared" ca="1" si="38"/>
        <v>1.3425261627709524</v>
      </c>
      <c r="AG133">
        <f t="shared" ca="1" si="39"/>
        <v>1.1445169749621464</v>
      </c>
      <c r="AH133" cm="1">
        <f t="array" aca="1" ref="AH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1.1500650379519968</v>
      </c>
      <c r="AI133" cm="1">
        <f t="array" aca="1" ref="AI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1.1964061533201404</v>
      </c>
      <c r="AJ133" cm="1">
        <f t="array" aca="1" ref="AJ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1.3217890813384243</v>
      </c>
      <c r="AK133" cm="1">
        <f t="array" aca="1" ref="AK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1.3635885809401886</v>
      </c>
      <c r="AL133" cm="1">
        <f t="array" aca="1" ref="AL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1.1242624835413568</v>
      </c>
      <c r="AM133" cm="1">
        <f t="array" aca="1" ref="AM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1.1651363673101844</v>
      </c>
    </row>
    <row r="134" spans="1:39" x14ac:dyDescent="0.25">
      <c r="A134" s="1" t="s">
        <v>157</v>
      </c>
      <c r="B134">
        <v>143640</v>
      </c>
      <c r="C134">
        <v>157688</v>
      </c>
      <c r="D134">
        <v>546279</v>
      </c>
      <c r="E134">
        <v>170</v>
      </c>
      <c r="F134">
        <v>154</v>
      </c>
      <c r="G134">
        <v>404</v>
      </c>
      <c r="I134">
        <f t="shared" si="43"/>
        <v>1.1835143414090782E-3</v>
      </c>
      <c r="J134">
        <f t="shared" si="44"/>
        <v>9.766120440363249E-4</v>
      </c>
      <c r="K134">
        <f t="shared" si="45"/>
        <v>7.395488385971271E-4</v>
      </c>
      <c r="M134">
        <f t="shared" si="35"/>
        <v>1.184916845963517E-3</v>
      </c>
      <c r="N134">
        <f t="shared" si="29"/>
        <v>9.775668253456844E-4</v>
      </c>
      <c r="O134">
        <f t="shared" si="30"/>
        <v>7.4009620964626745E-4</v>
      </c>
      <c r="Q134">
        <f ca="1">M134*EXP(-Q$1*(ROW()-ROW(M$8)))</f>
        <v>1.6580952220436541E-3</v>
      </c>
      <c r="R134">
        <f ca="1">N134*EXP(-R$1*(ROW()-ROW(N$8)))</f>
        <v>8.8978225612113492E-4</v>
      </c>
      <c r="S134">
        <f ca="1">O134*EXP(-S$1*(ROW()-ROW(O$8)))</f>
        <v>6.2805103188538205E-4</v>
      </c>
      <c r="U134" t="str">
        <f t="shared" si="36"/>
        <v>2023-46</v>
      </c>
      <c r="V134">
        <f t="shared" ca="1" si="40"/>
        <v>0.19389721141691041</v>
      </c>
      <c r="W134">
        <f t="shared" ca="1" si="41"/>
        <v>9.718661036245009E-2</v>
      </c>
      <c r="X134">
        <f t="shared" ca="1" si="42"/>
        <v>7.4287189088334787E-2</v>
      </c>
      <c r="Z134">
        <f t="shared" ca="1" si="46"/>
        <v>0.50122747847818783</v>
      </c>
      <c r="AA134">
        <f t="shared" ca="1" si="47"/>
        <v>0.383126650174485</v>
      </c>
      <c r="AB134">
        <f t="shared" ca="1" si="48"/>
        <v>0.76437678823539945</v>
      </c>
      <c r="AD134" t="str">
        <f t="shared" si="49"/>
        <v>2023-46</v>
      </c>
      <c r="AE134">
        <f t="shared" ca="1" si="37"/>
        <v>1.173721798634541</v>
      </c>
      <c r="AF134">
        <f t="shared" ca="1" si="38"/>
        <v>1.3423947621466517</v>
      </c>
      <c r="AG134">
        <f t="shared" ca="1" si="39"/>
        <v>1.1437077880877207</v>
      </c>
      <c r="AH134" cm="1">
        <f t="array" aca="1" ref="AH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1.1508585996561449</v>
      </c>
      <c r="AI134" cm="1">
        <f t="array" aca="1" ref="AI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1.1970392027322123</v>
      </c>
      <c r="AJ134" cm="1">
        <f t="array" aca="1" ref="AJ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1.321734858533709</v>
      </c>
      <c r="AK134" cm="1">
        <f t="array" aca="1" ref="AK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1.3633775986190406</v>
      </c>
      <c r="AL134" cm="1">
        <f t="array" aca="1" ref="AL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1.1235598673528153</v>
      </c>
      <c r="AM134" cm="1">
        <f t="array" aca="1" ref="AM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1.1642170057341084</v>
      </c>
    </row>
    <row r="135" spans="1:39" x14ac:dyDescent="0.25">
      <c r="A135" s="1" t="s">
        <v>158</v>
      </c>
      <c r="B135">
        <v>143470</v>
      </c>
      <c r="C135">
        <v>157534</v>
      </c>
      <c r="D135">
        <v>545875</v>
      </c>
      <c r="E135">
        <v>181</v>
      </c>
      <c r="F135">
        <v>169</v>
      </c>
      <c r="G135">
        <v>443</v>
      </c>
      <c r="I135">
        <f t="shared" si="43"/>
        <v>1.2615877883878162E-3</v>
      </c>
      <c r="J135">
        <f t="shared" si="44"/>
        <v>1.0727842878362765E-3</v>
      </c>
      <c r="K135">
        <f t="shared" si="45"/>
        <v>8.1154110373253953E-4</v>
      </c>
      <c r="M135">
        <f t="shared" si="35"/>
        <v>1.2631815705837917E-3</v>
      </c>
      <c r="N135">
        <f t="shared" si="29"/>
        <v>1.0739364931392837E-3</v>
      </c>
      <c r="O135">
        <f t="shared" si="30"/>
        <v>8.1220028225836253E-4</v>
      </c>
      <c r="Q135">
        <f ca="1">M135*EXP(-Q$1*(ROW()-ROW(M$8)))</f>
        <v>1.7723336478950888E-3</v>
      </c>
      <c r="R135">
        <f ca="1">N135*EXP(-R$1*(ROW()-ROW(N$8)))</f>
        <v>9.7676835025897746E-4</v>
      </c>
      <c r="S135">
        <f ca="1">O135*EXP(-S$1*(ROW()-ROW(O$8)))</f>
        <v>6.8834168427282859E-4</v>
      </c>
      <c r="U135" t="str">
        <f t="shared" si="36"/>
        <v>2023-47</v>
      </c>
      <c r="V135">
        <f t="shared" ca="1" si="40"/>
        <v>0.19566954506480549</v>
      </c>
      <c r="W135">
        <f t="shared" ca="1" si="41"/>
        <v>9.8163378712709068E-2</v>
      </c>
      <c r="X135">
        <f t="shared" ca="1" si="42"/>
        <v>7.4975530772607615E-2</v>
      </c>
      <c r="Z135">
        <f t="shared" ca="1" si="46"/>
        <v>0.50167939359289404</v>
      </c>
      <c r="AA135">
        <f t="shared" ca="1" si="47"/>
        <v>0.38317424792793287</v>
      </c>
      <c r="AB135">
        <f t="shared" ca="1" si="48"/>
        <v>0.76378311093015228</v>
      </c>
      <c r="AD135" t="str">
        <f t="shared" si="49"/>
        <v>2023-47</v>
      </c>
      <c r="AE135">
        <f t="shared" ca="1" si="37"/>
        <v>1.1747800459255187</v>
      </c>
      <c r="AF135">
        <f t="shared" ca="1" si="38"/>
        <v>1.3425615346092024</v>
      </c>
      <c r="AG135">
        <f t="shared" ca="1" si="39"/>
        <v>1.1428194914150946</v>
      </c>
      <c r="AH135" cm="1">
        <f t="array" aca="1" ref="AH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1.1519955530528192</v>
      </c>
      <c r="AI135" cm="1">
        <f t="array" aca="1" ref="AI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1.1980151769227234</v>
      </c>
      <c r="AJ135" cm="1">
        <f t="array" aca="1" ref="AJ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1.3219791263529481</v>
      </c>
      <c r="AK135" cm="1">
        <f t="array" aca="1" ref="AK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1.3634643984015404</v>
      </c>
      <c r="AL135" cm="1">
        <f t="array" aca="1" ref="AL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1.1227869233165464</v>
      </c>
      <c r="AM135" cm="1">
        <f t="array" aca="1" ref="AM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1.1632094770933183</v>
      </c>
    </row>
    <row r="136" spans="1:39" x14ac:dyDescent="0.25">
      <c r="A136" s="1" t="s">
        <v>159</v>
      </c>
      <c r="B136">
        <v>143289</v>
      </c>
      <c r="C136">
        <v>157365</v>
      </c>
      <c r="D136">
        <v>545432</v>
      </c>
      <c r="E136">
        <v>178</v>
      </c>
      <c r="F136">
        <v>155</v>
      </c>
      <c r="G136">
        <v>420</v>
      </c>
      <c r="I136">
        <f t="shared" ref="I136:I170" si="50">E136/B136</f>
        <v>1.2422446942891639E-3</v>
      </c>
      <c r="J136">
        <f t="shared" ref="J136:J170" si="51">F136/C136</f>
        <v>9.8497124519429354E-4</v>
      </c>
      <c r="K136">
        <f t="shared" ref="K136:K170" si="52">G136/D136</f>
        <v>7.7003182798222327E-4</v>
      </c>
      <c r="M136">
        <f t="shared" si="35"/>
        <v>1.2437899458976099E-3</v>
      </c>
      <c r="N136">
        <f t="shared" ref="N136:N170" si="53">-LN((1-1.5*J136)/(1-0.5*J136))</f>
        <v>9.8594244994632159E-4</v>
      </c>
      <c r="O136">
        <f t="shared" ref="O136:O170" si="54">-LN((1-1.5*K136)/(1-0.5*K136))</f>
        <v>7.7062527207689339E-4</v>
      </c>
      <c r="Q136">
        <f ca="1">M136*EXP(-Q$1*(ROW()-ROW(M$8)))</f>
        <v>1.7497856543299657E-3</v>
      </c>
      <c r="R136">
        <f ca="1">N136*EXP(-R$1*(ROW()-ROW(N$8)))</f>
        <v>8.9606649133994686E-4</v>
      </c>
      <c r="S136">
        <f ca="1">O136*EXP(-S$1*(ROW()-ROW(O$8)))</f>
        <v>6.5225641921579135E-4</v>
      </c>
      <c r="U136" t="str">
        <f t="shared" si="36"/>
        <v>2023-48</v>
      </c>
      <c r="V136">
        <f t="shared" ca="1" si="40"/>
        <v>0.19741933071913545</v>
      </c>
      <c r="W136">
        <f t="shared" ca="1" si="41"/>
        <v>9.905944520404901E-2</v>
      </c>
      <c r="X136">
        <f t="shared" ca="1" si="42"/>
        <v>7.5627787191823406E-2</v>
      </c>
      <c r="Z136">
        <f t="shared" ref="Z136:Z170" ca="1" si="55">W136/V136</f>
        <v>0.50177176086661401</v>
      </c>
      <c r="AA136">
        <f t="shared" ref="AA136:AA170" ca="1" si="56">X136/V136</f>
        <v>0.38308197538881111</v>
      </c>
      <c r="AB136">
        <f t="shared" ref="AB136:AB170" ca="1" si="57">X136/W136</f>
        <v>0.76345861857029818</v>
      </c>
      <c r="AD136" t="str">
        <f t="shared" ref="AD136:AD170" si="58">A136</f>
        <v>2023-48</v>
      </c>
      <c r="AE136">
        <f t="shared" ca="1" si="37"/>
        <v>1.1749963418935185</v>
      </c>
      <c r="AF136">
        <f t="shared" ca="1" si="38"/>
        <v>1.3422382311450591</v>
      </c>
      <c r="AG136">
        <f t="shared" ca="1" si="39"/>
        <v>1.1423339658930587</v>
      </c>
      <c r="AH136" cm="1">
        <f t="array" aca="1" ref="AH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1.1522995671800169</v>
      </c>
      <c r="AI136" cm="1">
        <f t="array" aca="1" ref="AI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1.1981401736024992</v>
      </c>
      <c r="AJ136" cm="1">
        <f t="array" aca="1" ref="AJ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1.3217372965128418</v>
      </c>
      <c r="AK136" cm="1">
        <f t="array" aca="1" ref="AK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1.3630571475138162</v>
      </c>
      <c r="AL136" cm="1">
        <f t="array" aca="1" ref="AL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1.1224007987382114</v>
      </c>
      <c r="AM136" cm="1">
        <f t="array" aca="1" ref="AM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1.1626211341794712</v>
      </c>
    </row>
    <row r="137" spans="1:39" x14ac:dyDescent="0.25">
      <c r="A137" s="1" t="s">
        <v>160</v>
      </c>
      <c r="B137">
        <v>143111</v>
      </c>
      <c r="C137">
        <v>157210</v>
      </c>
      <c r="D137">
        <v>545012</v>
      </c>
      <c r="E137">
        <v>209</v>
      </c>
      <c r="F137">
        <v>173</v>
      </c>
      <c r="G137">
        <v>432</v>
      </c>
      <c r="I137">
        <f t="shared" si="50"/>
        <v>1.4604048605627799E-3</v>
      </c>
      <c r="J137">
        <f t="shared" si="51"/>
        <v>1.1004389033776477E-3</v>
      </c>
      <c r="K137">
        <f t="shared" si="52"/>
        <v>7.9264309776665468E-4</v>
      </c>
      <c r="M137">
        <f t="shared" ref="M137:M170" si="59">-LN((1-1.5*I137)/(1-0.5*I137))</f>
        <v>1.4625410229017126E-3</v>
      </c>
      <c r="N137">
        <f t="shared" si="53"/>
        <v>1.1016513146364854E-3</v>
      </c>
      <c r="O137">
        <f t="shared" si="54"/>
        <v>7.9327192084549915E-4</v>
      </c>
      <c r="Q137">
        <f ca="1">M137*EXP(-Q$1*(ROW()-ROW(M$8)))</f>
        <v>2.0630225453363775E-3</v>
      </c>
      <c r="R137">
        <f ca="1">N137*EXP(-R$1*(ROW()-ROW(N$8)))</f>
        <v>1.0004802530975772E-3</v>
      </c>
      <c r="S137">
        <f ca="1">O137*EXP(-S$1*(ROW()-ROW(O$8)))</f>
        <v>6.7055032483457743E-4</v>
      </c>
      <c r="U137" t="str">
        <f t="shared" ref="U137:U170" si="60">A137</f>
        <v>2023-49</v>
      </c>
      <c r="V137">
        <f t="shared" ca="1" si="40"/>
        <v>0.19948235326447183</v>
      </c>
      <c r="W137">
        <f t="shared" ca="1" si="41"/>
        <v>0.10005992545714659</v>
      </c>
      <c r="X137">
        <f t="shared" ca="1" si="42"/>
        <v>7.6298337516657988E-2</v>
      </c>
      <c r="Z137">
        <f t="shared" ca="1" si="55"/>
        <v>0.50159787981089277</v>
      </c>
      <c r="AA137">
        <f t="shared" ca="1" si="56"/>
        <v>0.3824816394435771</v>
      </c>
      <c r="AB137">
        <f t="shared" ca="1" si="57"/>
        <v>0.76252642771890577</v>
      </c>
      <c r="AD137" t="str">
        <f t="shared" si="58"/>
        <v>2023-49</v>
      </c>
      <c r="AE137">
        <f t="shared" ref="AE137:AE170" ca="1" si="61">Z137/OFFSET(Z$8,$B$1+$B$2,0)</f>
        <v>1.1745891655230425</v>
      </c>
      <c r="AF137">
        <f t="shared" ref="AF137:AF170" ca="1" si="62">AA137/OFFSET(AA$8,$B$1+$B$2,0)</f>
        <v>1.3401347809464277</v>
      </c>
      <c r="AG137">
        <f t="shared" ref="AG137:AG170" ca="1" si="63">AB137/OFFSET(AB$8,$B$1+$B$2,0)</f>
        <v>1.140939164332976</v>
      </c>
      <c r="AH137" cm="1">
        <f t="array" aca="1" ref="AH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1.1520031673779032</v>
      </c>
      <c r="AI137" cm="1">
        <f t="array" aca="1" ref="AI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1.1976179812980789</v>
      </c>
      <c r="AJ137" cm="1">
        <f t="array" aca="1" ref="AJ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1.319749881294173</v>
      </c>
      <c r="AK137" cm="1">
        <f t="array" aca="1" ref="AK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1.360834546422671</v>
      </c>
      <c r="AL137" cm="1">
        <f t="array" aca="1" ref="AL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1.1211281392856463</v>
      </c>
      <c r="AM137" cm="1">
        <f t="array" aca="1" ref="AM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1.161100262400216</v>
      </c>
    </row>
    <row r="138" spans="1:39" x14ac:dyDescent="0.25">
      <c r="A138" s="1" t="s">
        <v>161</v>
      </c>
      <c r="B138">
        <v>142902</v>
      </c>
      <c r="C138">
        <v>157037</v>
      </c>
      <c r="D138">
        <v>544580</v>
      </c>
      <c r="E138">
        <v>188</v>
      </c>
      <c r="F138">
        <v>158</v>
      </c>
      <c r="G138">
        <v>486</v>
      </c>
      <c r="I138">
        <f t="shared" si="50"/>
        <v>1.3155869057116065E-3</v>
      </c>
      <c r="J138">
        <f t="shared" si="51"/>
        <v>1.006132312767055E-3</v>
      </c>
      <c r="K138">
        <f t="shared" si="52"/>
        <v>8.9243086415219071E-4</v>
      </c>
      <c r="M138">
        <f t="shared" si="59"/>
        <v>1.3173201450934963E-3</v>
      </c>
      <c r="N138">
        <f t="shared" si="53"/>
        <v>1.0071457196661067E-3</v>
      </c>
      <c r="O138">
        <f t="shared" si="54"/>
        <v>8.9322806778454602E-4</v>
      </c>
      <c r="Q138">
        <f ca="1">M138*EXP(-Q$1*(ROW()-ROW(M$8)))</f>
        <v>1.8631394378517468E-3</v>
      </c>
      <c r="R138">
        <f ca="1">N138*EXP(-R$1*(ROW()-ROW(N$8)))</f>
        <v>9.1397089963191904E-4</v>
      </c>
      <c r="S138">
        <f ca="1">O138*EXP(-S$1*(ROW()-ROW(O$8)))</f>
        <v>7.5405988448995151E-4</v>
      </c>
      <c r="U138" t="str">
        <f t="shared" si="60"/>
        <v>2023-50</v>
      </c>
      <c r="V138">
        <f t="shared" ref="V138:V170" ca="1" si="64">IF((ROW()-7)&gt;=($B$2), Q138+V137,0)</f>
        <v>0.20134549270232358</v>
      </c>
      <c r="W138">
        <f t="shared" ref="W138:W170" ca="1" si="65">IF((ROW()-7)&gt;=($B$2), R138+W137,0)</f>
        <v>0.10097389635677852</v>
      </c>
      <c r="X138">
        <f t="shared" ref="X138:X170" ca="1" si="66">IF((ROW()-7)&gt;=($B$2), S138+X137,0)</f>
        <v>7.7052397401147943E-2</v>
      </c>
      <c r="Z138">
        <f t="shared" ca="1" si="55"/>
        <v>0.50149568784269716</v>
      </c>
      <c r="AA138">
        <f t="shared" ca="1" si="56"/>
        <v>0.38268747100817885</v>
      </c>
      <c r="AB138">
        <f t="shared" ca="1" si="57"/>
        <v>0.76309224642468998</v>
      </c>
      <c r="AD138" t="str">
        <f t="shared" si="58"/>
        <v>2023-50</v>
      </c>
      <c r="AE138">
        <f t="shared" ca="1" si="61"/>
        <v>1.1743498631187117</v>
      </c>
      <c r="AF138">
        <f t="shared" ca="1" si="62"/>
        <v>1.3408559712214452</v>
      </c>
      <c r="AG138">
        <f t="shared" ca="1" si="63"/>
        <v>1.1417857772474591</v>
      </c>
      <c r="AH138" cm="1">
        <f t="array" aca="1" ref="AH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1.1518606738646795</v>
      </c>
      <c r="AI138" cm="1">
        <f t="array" aca="1" ref="AI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1.1972781364084952</v>
      </c>
      <c r="AJ138" cm="1">
        <f t="array" aca="1" ref="AJ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1.3205419818463708</v>
      </c>
      <c r="AK138" cm="1">
        <f t="array" aca="1" ref="AK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1.36148245211137</v>
      </c>
      <c r="AL138" cm="1">
        <f t="array" aca="1" ref="AL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1.1220532822926241</v>
      </c>
      <c r="AM138" cm="1">
        <f t="array" aca="1" ref="AM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1.1618652890180616</v>
      </c>
    </row>
    <row r="139" spans="1:39" x14ac:dyDescent="0.25">
      <c r="A139" s="1" t="s">
        <v>162</v>
      </c>
      <c r="B139">
        <v>142714</v>
      </c>
      <c r="C139">
        <v>156879</v>
      </c>
      <c r="D139">
        <v>544094</v>
      </c>
      <c r="E139">
        <v>194</v>
      </c>
      <c r="F139">
        <v>164</v>
      </c>
      <c r="G139">
        <v>426</v>
      </c>
      <c r="I139">
        <f t="shared" si="50"/>
        <v>1.3593620808049665E-3</v>
      </c>
      <c r="J139">
        <f t="shared" si="51"/>
        <v>1.0453916712880628E-3</v>
      </c>
      <c r="K139">
        <f t="shared" si="52"/>
        <v>7.8295294563071821E-4</v>
      </c>
      <c r="M139">
        <f t="shared" si="59"/>
        <v>1.3612126715913607E-3</v>
      </c>
      <c r="N139">
        <f t="shared" si="53"/>
        <v>1.0464857541831504E-3</v>
      </c>
      <c r="O139">
        <f t="shared" si="54"/>
        <v>7.8356648137488057E-4</v>
      </c>
      <c r="Q139">
        <f ca="1">M139*EXP(-Q$1*(ROW()-ROW(M$8)))</f>
        <v>1.9303591419725413E-3</v>
      </c>
      <c r="R139">
        <f ca="1">N139*EXP(-R$1*(ROW()-ROW(N$8)))</f>
        <v>9.48962542584067E-4</v>
      </c>
      <c r="S139">
        <f ca="1">O139*EXP(-S$1*(ROW()-ROW(O$8)))</f>
        <v>6.6062272080447571E-4</v>
      </c>
      <c r="U139" t="str">
        <f t="shared" si="60"/>
        <v>2023-51</v>
      </c>
      <c r="V139">
        <f t="shared" ca="1" si="64"/>
        <v>0.20327585184429611</v>
      </c>
      <c r="W139">
        <f t="shared" ca="1" si="65"/>
        <v>0.10192285889936259</v>
      </c>
      <c r="X139">
        <f t="shared" ca="1" si="66"/>
        <v>7.7713020121952414E-2</v>
      </c>
      <c r="Z139">
        <f t="shared" ca="1" si="55"/>
        <v>0.50140170598046629</v>
      </c>
      <c r="AA139">
        <f t="shared" ca="1" si="56"/>
        <v>0.38230325647081048</v>
      </c>
      <c r="AB139">
        <f t="shared" ca="1" si="57"/>
        <v>0.76246899823213676</v>
      </c>
      <c r="AD139" t="str">
        <f t="shared" si="58"/>
        <v>2023-51</v>
      </c>
      <c r="AE139">
        <f t="shared" ca="1" si="61"/>
        <v>1.1741297862771316</v>
      </c>
      <c r="AF139">
        <f t="shared" ca="1" si="62"/>
        <v>1.3395097647326273</v>
      </c>
      <c r="AG139">
        <f t="shared" ca="1" si="63"/>
        <v>1.1408532347858018</v>
      </c>
      <c r="AH139" cm="1">
        <f t="array" aca="1" ref="AH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1.1517390705613164</v>
      </c>
      <c r="AI139" cm="1">
        <f t="array" aca="1" ref="AI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1.1969557951622773</v>
      </c>
      <c r="AJ139" cm="1">
        <f t="array" aca="1" ref="AJ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1.3192938911562619</v>
      </c>
      <c r="AK139" cm="1">
        <f t="array" aca="1" ref="AK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1.3600354112467703</v>
      </c>
      <c r="AL139" cm="1">
        <f t="array" aca="1" ref="AL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1.1212278622500382</v>
      </c>
      <c r="AM139" cm="1">
        <f t="array" aca="1" ref="AM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1.160822119340964</v>
      </c>
    </row>
    <row r="140" spans="1:39" x14ac:dyDescent="0.25">
      <c r="A140" s="1" t="s">
        <v>163</v>
      </c>
      <c r="B140">
        <v>142520</v>
      </c>
      <c r="C140">
        <v>156715</v>
      </c>
      <c r="D140">
        <v>543668</v>
      </c>
      <c r="E140">
        <v>213</v>
      </c>
      <c r="F140">
        <v>150</v>
      </c>
      <c r="G140">
        <v>438</v>
      </c>
      <c r="I140">
        <f t="shared" si="50"/>
        <v>1.4945270839180466E-3</v>
      </c>
      <c r="J140">
        <f t="shared" si="51"/>
        <v>9.5715151708515459E-4</v>
      </c>
      <c r="K140">
        <f t="shared" si="52"/>
        <v>8.0563873540469549E-4</v>
      </c>
      <c r="M140">
        <f t="shared" si="59"/>
        <v>1.4967643177453409E-3</v>
      </c>
      <c r="N140">
        <f t="shared" si="53"/>
        <v>9.5806860711956693E-4</v>
      </c>
      <c r="O140">
        <f t="shared" si="54"/>
        <v>8.0628835618184026E-4</v>
      </c>
      <c r="Q140">
        <f ca="1">M140*EXP(-Q$1*(ROW()-ROW(M$8)))</f>
        <v>2.1282550006281775E-3</v>
      </c>
      <c r="R140">
        <f ca="1">N140*EXP(-R$1*(ROW()-ROW(N$8)))</f>
        <v>8.6813657239777191E-4</v>
      </c>
      <c r="S140">
        <f ca="1">O140*EXP(-S$1*(ROW()-ROW(O$8)))</f>
        <v>6.7889439804671211E-4</v>
      </c>
      <c r="U140" t="str">
        <f t="shared" si="60"/>
        <v>2023-52</v>
      </c>
      <c r="V140">
        <f t="shared" ca="1" si="64"/>
        <v>0.2054041068449243</v>
      </c>
      <c r="W140">
        <f t="shared" ca="1" si="65"/>
        <v>0.10279099547176036</v>
      </c>
      <c r="X140">
        <f t="shared" ca="1" si="66"/>
        <v>7.839191451999912E-2</v>
      </c>
      <c r="Z140">
        <f t="shared" ca="1" si="55"/>
        <v>0.500433010082731</v>
      </c>
      <c r="AA140">
        <f t="shared" ca="1" si="56"/>
        <v>0.38164725975602493</v>
      </c>
      <c r="AB140">
        <f t="shared" ca="1" si="57"/>
        <v>0.76263406303459358</v>
      </c>
      <c r="AD140" t="str">
        <f t="shared" si="58"/>
        <v>2023-52</v>
      </c>
      <c r="AE140">
        <f t="shared" ca="1" si="61"/>
        <v>1.1718613960945505</v>
      </c>
      <c r="AF140">
        <f t="shared" ca="1" si="62"/>
        <v>1.3372112909681098</v>
      </c>
      <c r="AG140">
        <f t="shared" ca="1" si="63"/>
        <v>1.1411002149440361</v>
      </c>
      <c r="AH140" cm="1">
        <f t="array" aca="1" ref="AH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1.1496046239605897</v>
      </c>
      <c r="AI140" cm="1">
        <f t="array" aca="1" ref="AI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1.1945490675964319</v>
      </c>
      <c r="AJ140" cm="1">
        <f t="array" aca="1" ref="AJ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1.3171120588228065</v>
      </c>
      <c r="AK140" cm="1">
        <f t="array" aca="1" ref="AK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1.3576172389544265</v>
      </c>
      <c r="AL140" cm="1">
        <f t="array" aca="1" ref="AL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1.1215553664996321</v>
      </c>
      <c r="AM140" cm="1">
        <f t="array" aca="1" ref="AM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1.1609856628025441</v>
      </c>
    </row>
    <row r="141" spans="1:39" x14ac:dyDescent="0.25">
      <c r="A141" s="1" t="s">
        <v>164</v>
      </c>
      <c r="B141">
        <v>142307</v>
      </c>
      <c r="C141">
        <v>156565</v>
      </c>
      <c r="D141">
        <v>543230</v>
      </c>
      <c r="E141">
        <v>185</v>
      </c>
      <c r="F141">
        <v>159</v>
      </c>
      <c r="G141">
        <v>421</v>
      </c>
      <c r="I141">
        <f t="shared" si="50"/>
        <v>1.3000063243550914E-3</v>
      </c>
      <c r="J141">
        <f t="shared" si="51"/>
        <v>1.0155526458659344E-3</v>
      </c>
      <c r="K141">
        <f t="shared" si="52"/>
        <v>7.7499401726708759E-4</v>
      </c>
      <c r="M141">
        <f t="shared" si="59"/>
        <v>1.3016987244923923E-3</v>
      </c>
      <c r="N141">
        <f t="shared" si="53"/>
        <v>1.0165851290433669E-3</v>
      </c>
      <c r="O141">
        <f t="shared" si="54"/>
        <v>7.7559513770830528E-4</v>
      </c>
      <c r="Q141">
        <f ca="1">M141*EXP(-Q$1*(ROW()-ROW(M$8)))</f>
        <v>1.8558327243338004E-3</v>
      </c>
      <c r="R141">
        <f ca="1">N141*EXP(-R$1*(ROW()-ROW(N$8)))</f>
        <v>9.2047264724685039E-4</v>
      </c>
      <c r="S141">
        <f ca="1">O141*EXP(-S$1*(ROW()-ROW(O$8)))</f>
        <v>6.5220045183753638E-4</v>
      </c>
      <c r="U141" t="str">
        <f t="shared" si="60"/>
        <v>2024-01</v>
      </c>
      <c r="V141">
        <f t="shared" ca="1" si="64"/>
        <v>0.20725993956925809</v>
      </c>
      <c r="W141">
        <f t="shared" ca="1" si="65"/>
        <v>0.10371146811900721</v>
      </c>
      <c r="X141">
        <f t="shared" ca="1" si="66"/>
        <v>7.9044114971836651E-2</v>
      </c>
      <c r="Z141">
        <f t="shared" ca="1" si="55"/>
        <v>0.5003932179780981</v>
      </c>
      <c r="AA141">
        <f t="shared" ca="1" si="56"/>
        <v>0.38137671532719536</v>
      </c>
      <c r="AB141">
        <f t="shared" ca="1" si="57"/>
        <v>0.76215404530899922</v>
      </c>
      <c r="AD141" t="str">
        <f t="shared" si="58"/>
        <v>2024-01</v>
      </c>
      <c r="AE141">
        <f t="shared" ca="1" si="61"/>
        <v>1.1717682151285689</v>
      </c>
      <c r="AF141">
        <f t="shared" ca="1" si="62"/>
        <v>1.3362633605017136</v>
      </c>
      <c r="AG141">
        <f t="shared" ca="1" si="63"/>
        <v>1.1403819827585067</v>
      </c>
      <c r="AH141" cm="1">
        <f t="array" aca="1" ref="AH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1.1496016053490759</v>
      </c>
      <c r="AI141" cm="1">
        <f t="array" aca="1" ref="AI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1.1943622413163464</v>
      </c>
      <c r="AJ141" cm="1">
        <f t="array" aca="1" ref="AJ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1.3162515390099787</v>
      </c>
      <c r="AK141" cm="1">
        <f t="array" aca="1" ref="AK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1.3565794346287148</v>
      </c>
      <c r="AL141" cm="1">
        <f t="array" aca="1" ref="AL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1.1209357393935122</v>
      </c>
      <c r="AM141" cm="1">
        <f t="array" aca="1" ref="AM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1.1601655838931939</v>
      </c>
    </row>
    <row r="142" spans="1:39" x14ac:dyDescent="0.25">
      <c r="A142" s="1" t="s">
        <v>165</v>
      </c>
      <c r="B142">
        <v>142122</v>
      </c>
      <c r="C142">
        <v>156406</v>
      </c>
      <c r="D142">
        <v>542809</v>
      </c>
      <c r="E142">
        <v>171</v>
      </c>
      <c r="F142">
        <v>131</v>
      </c>
      <c r="G142">
        <v>426</v>
      </c>
      <c r="I142">
        <f t="shared" si="50"/>
        <v>1.2031916240976062E-3</v>
      </c>
      <c r="J142">
        <f t="shared" si="51"/>
        <v>8.3756377632571643E-4</v>
      </c>
      <c r="K142">
        <f t="shared" si="52"/>
        <v>7.8480644204499185E-4</v>
      </c>
      <c r="M142">
        <f t="shared" si="59"/>
        <v>1.2046411837819827E-3</v>
      </c>
      <c r="N142">
        <f t="shared" si="53"/>
        <v>8.3826592654631345E-4</v>
      </c>
      <c r="O142">
        <f t="shared" si="54"/>
        <v>7.8542288733150789E-4</v>
      </c>
      <c r="Q142">
        <f ca="1">M142*EXP(-Q$1*(ROW()-ROW(M$8)))</f>
        <v>1.7220436816234844E-3</v>
      </c>
      <c r="R142">
        <f ca="1">N142*EXP(-R$1*(ROW()-ROW(N$8)))</f>
        <v>7.5844595837237815E-4</v>
      </c>
      <c r="S142">
        <f ca="1">O142*EXP(-S$1*(ROW()-ROW(O$8)))</f>
        <v>6.5960471387078133E-4</v>
      </c>
      <c r="U142" t="str">
        <f t="shared" si="60"/>
        <v>2024-02</v>
      </c>
      <c r="V142">
        <f t="shared" ca="1" si="64"/>
        <v>0.20898198325088158</v>
      </c>
      <c r="W142">
        <f t="shared" ca="1" si="65"/>
        <v>0.10446991407737959</v>
      </c>
      <c r="X142">
        <f t="shared" ca="1" si="66"/>
        <v>7.9703719685707428E-2</v>
      </c>
      <c r="Z142">
        <f t="shared" ca="1" si="55"/>
        <v>0.49989914179331002</v>
      </c>
      <c r="AA142">
        <f t="shared" ca="1" si="56"/>
        <v>0.38139038804136338</v>
      </c>
      <c r="AB142">
        <f t="shared" ca="1" si="57"/>
        <v>0.76293467252851244</v>
      </c>
      <c r="AD142" t="str">
        <f t="shared" si="58"/>
        <v>2024-02</v>
      </c>
      <c r="AE142">
        <f t="shared" ca="1" si="61"/>
        <v>1.1706112394774479</v>
      </c>
      <c r="AF142">
        <f t="shared" ca="1" si="62"/>
        <v>1.3363112668007797</v>
      </c>
      <c r="AG142">
        <f t="shared" ca="1" si="63"/>
        <v>1.1415500054461285</v>
      </c>
      <c r="AH142" cm="1">
        <f t="array" aca="1" ref="AH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1.1485413480106124</v>
      </c>
      <c r="AI142" cm="1">
        <f t="array" aca="1" ref="AI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1.1931052167729754</v>
      </c>
      <c r="AJ142" cm="1">
        <f t="array" aca="1" ref="AJ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1.3163681813478241</v>
      </c>
      <c r="AK142" cm="1">
        <f t="array" aca="1" ref="AK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1.3565564916270654</v>
      </c>
      <c r="AL142" cm="1">
        <f t="array" aca="1" ref="AL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1.1221583364534817</v>
      </c>
      <c r="AM142" cm="1">
        <f t="array" aca="1" ref="AM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1.161276775835882</v>
      </c>
    </row>
    <row r="143" spans="1:39" x14ac:dyDescent="0.25">
      <c r="A143" s="1" t="s">
        <v>166</v>
      </c>
      <c r="B143">
        <v>141951</v>
      </c>
      <c r="C143">
        <v>156275</v>
      </c>
      <c r="D143">
        <v>542383</v>
      </c>
      <c r="E143">
        <v>177</v>
      </c>
      <c r="F143">
        <v>142</v>
      </c>
      <c r="G143">
        <v>412</v>
      </c>
      <c r="I143">
        <f t="shared" si="50"/>
        <v>1.2469091447048629E-3</v>
      </c>
      <c r="J143">
        <f t="shared" si="51"/>
        <v>9.0865461526155812E-4</v>
      </c>
      <c r="K143">
        <f t="shared" si="52"/>
        <v>7.5961082851048057E-4</v>
      </c>
      <c r="M143">
        <f t="shared" si="59"/>
        <v>1.24846603037466E-3</v>
      </c>
      <c r="N143">
        <f t="shared" si="53"/>
        <v>9.0948108207755175E-4</v>
      </c>
      <c r="O143">
        <f t="shared" si="54"/>
        <v>7.6018831236501902E-4</v>
      </c>
      <c r="Q143">
        <f ca="1">M143*EXP(-Q$1*(ROW()-ROW(M$8)))</f>
        <v>1.7894571159146958E-3</v>
      </c>
      <c r="R143">
        <f ca="1">N143*EXP(-R$1*(ROW()-ROW(N$8)))</f>
        <v>8.2226573026144959E-4</v>
      </c>
      <c r="S143">
        <f ca="1">O143*EXP(-S$1*(ROW()-ROW(O$8)))</f>
        <v>6.3758129417322486E-4</v>
      </c>
      <c r="U143" t="str">
        <f t="shared" si="60"/>
        <v>2024-03</v>
      </c>
      <c r="V143">
        <f t="shared" ca="1" si="64"/>
        <v>0.21077144036679626</v>
      </c>
      <c r="W143">
        <f t="shared" ca="1" si="65"/>
        <v>0.10529217980764104</v>
      </c>
      <c r="X143">
        <f t="shared" ca="1" si="66"/>
        <v>8.0341300979880653E-2</v>
      </c>
      <c r="Z143">
        <f t="shared" ca="1" si="55"/>
        <v>0.49955619995007716</v>
      </c>
      <c r="AA143">
        <f t="shared" ca="1" si="56"/>
        <v>0.38117735894420146</v>
      </c>
      <c r="AB143">
        <f t="shared" ca="1" si="57"/>
        <v>0.76303198515461157</v>
      </c>
      <c r="AD143" t="str">
        <f t="shared" si="58"/>
        <v>2024-03</v>
      </c>
      <c r="AE143">
        <f t="shared" ca="1" si="61"/>
        <v>1.1698081743336763</v>
      </c>
      <c r="AF143">
        <f t="shared" ca="1" si="62"/>
        <v>1.3355648578937387</v>
      </c>
      <c r="AG143">
        <f t="shared" ca="1" si="63"/>
        <v>1.1416956106110967</v>
      </c>
      <c r="AH143" cm="1">
        <f t="array" aca="1" ref="AH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1.1478322908108913</v>
      </c>
      <c r="AI143" cm="1">
        <f t="array" aca="1" ref="AI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1.1922047982908204</v>
      </c>
      <c r="AJ143" cm="1">
        <f t="array" aca="1" ref="AJ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1.3157019145155435</v>
      </c>
      <c r="AK143" cm="1">
        <f t="array" aca="1" ref="AK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1.3557276689815514</v>
      </c>
      <c r="AL143" cm="1">
        <f t="array" aca="1" ref="AL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1.1223786699002887</v>
      </c>
      <c r="AM143" cm="1">
        <f t="array" aca="1" ref="AM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1.1613450097055429</v>
      </c>
    </row>
    <row r="144" spans="1:39" x14ac:dyDescent="0.25">
      <c r="A144" s="1" t="s">
        <v>167</v>
      </c>
      <c r="B144">
        <v>141774</v>
      </c>
      <c r="C144">
        <v>156133</v>
      </c>
      <c r="D144">
        <v>541971</v>
      </c>
      <c r="E144">
        <v>175</v>
      </c>
      <c r="F144">
        <v>168</v>
      </c>
      <c r="G144">
        <v>450</v>
      </c>
      <c r="I144">
        <f t="shared" si="50"/>
        <v>1.234358909249933E-3</v>
      </c>
      <c r="J144">
        <f t="shared" si="51"/>
        <v>1.0760057130779527E-3</v>
      </c>
      <c r="K144">
        <f t="shared" si="52"/>
        <v>8.3030272837476544E-4</v>
      </c>
      <c r="M144">
        <f t="shared" si="59"/>
        <v>1.2358845915206567E-3</v>
      </c>
      <c r="N144">
        <f t="shared" si="53"/>
        <v>1.0771648526527609E-3</v>
      </c>
      <c r="O144">
        <f t="shared" si="54"/>
        <v>8.3099275170414925E-4</v>
      </c>
      <c r="Q144">
        <f ca="1">M144*EXP(-Q$1*(ROW()-ROW(M$8)))</f>
        <v>1.7761538866703471E-3</v>
      </c>
      <c r="R144">
        <f ca="1">N144*EXP(-R$1*(ROW()-ROW(N$8)))</f>
        <v>9.7314238268446482E-4</v>
      </c>
      <c r="S144">
        <f ca="1">O144*EXP(-S$1*(ROW()-ROW(O$8)))</f>
        <v>6.9605858611458508E-4</v>
      </c>
      <c r="U144" t="str">
        <f t="shared" si="60"/>
        <v>2024-04</v>
      </c>
      <c r="V144">
        <f t="shared" ca="1" si="64"/>
        <v>0.21254759425346662</v>
      </c>
      <c r="W144">
        <f t="shared" ca="1" si="65"/>
        <v>0.1062653221903255</v>
      </c>
      <c r="X144">
        <f t="shared" ca="1" si="66"/>
        <v>8.103735956599524E-2</v>
      </c>
      <c r="Z144">
        <f t="shared" ca="1" si="55"/>
        <v>0.49996012687681751</v>
      </c>
      <c r="AA144">
        <f t="shared" ca="1" si="56"/>
        <v>0.38126688683832766</v>
      </c>
      <c r="AB144">
        <f t="shared" ca="1" si="57"/>
        <v>0.7625945877325252</v>
      </c>
      <c r="AD144" t="str">
        <f t="shared" si="58"/>
        <v>2024-04</v>
      </c>
      <c r="AE144">
        <f t="shared" ca="1" si="61"/>
        <v>1.1707540479326459</v>
      </c>
      <c r="AF144">
        <f t="shared" ca="1" si="62"/>
        <v>1.3358785447022297</v>
      </c>
      <c r="AG144">
        <f t="shared" ca="1" si="63"/>
        <v>1.1410411495575572</v>
      </c>
      <c r="AH144" cm="1">
        <f t="array" aca="1" ref="AH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1.148847336896504</v>
      </c>
      <c r="AI144" cm="1">
        <f t="array" aca="1" ref="AI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1.1930784854786629</v>
      </c>
      <c r="AJ144" cm="1">
        <f t="array" aca="1" ref="AJ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1.3160813348438463</v>
      </c>
      <c r="AK144" cm="1">
        <f t="array" aca="1" ref="AK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1.3559735549379912</v>
      </c>
      <c r="AL144" cm="1">
        <f t="array" aca="1" ref="AL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1.1218234742636166</v>
      </c>
      <c r="AM144" cm="1">
        <f t="array" aca="1" ref="AM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1.1605880380050608</v>
      </c>
    </row>
    <row r="145" spans="1:39" x14ac:dyDescent="0.25">
      <c r="A145" s="1" t="s">
        <v>168</v>
      </c>
      <c r="B145">
        <v>141599</v>
      </c>
      <c r="C145">
        <v>155965</v>
      </c>
      <c r="D145">
        <v>541521</v>
      </c>
      <c r="E145">
        <v>186</v>
      </c>
      <c r="F145">
        <v>141</v>
      </c>
      <c r="G145">
        <v>423</v>
      </c>
      <c r="I145">
        <f t="shared" si="50"/>
        <v>1.3135685986482956E-3</v>
      </c>
      <c r="J145">
        <f t="shared" si="51"/>
        <v>9.0404898534927707E-4</v>
      </c>
      <c r="K145">
        <f t="shared" si="52"/>
        <v>7.8113314165101626E-4</v>
      </c>
      <c r="M145">
        <f t="shared" si="59"/>
        <v>1.3152965202285639E-3</v>
      </c>
      <c r="N145">
        <f t="shared" si="53"/>
        <v>9.0486709120998711E-4</v>
      </c>
      <c r="O145">
        <f t="shared" si="54"/>
        <v>7.8174382744371457E-4</v>
      </c>
      <c r="Q145">
        <f ca="1">M145*EXP(-Q$1*(ROW()-ROW(M$8)))</f>
        <v>1.8953283199454991E-3</v>
      </c>
      <c r="R145">
        <f ca="1">N145*EXP(-R$1*(ROW()-ROW(N$8)))</f>
        <v>8.1687329775399613E-4</v>
      </c>
      <c r="S145">
        <f ca="1">O145*EXP(-S$1*(ROW()-ROW(O$8)))</f>
        <v>6.5395400022611101E-4</v>
      </c>
      <c r="U145" t="str">
        <f t="shared" si="60"/>
        <v>2024-05</v>
      </c>
      <c r="V145">
        <f t="shared" ca="1" si="64"/>
        <v>0.2144429225734121</v>
      </c>
      <c r="W145">
        <f t="shared" ca="1" si="65"/>
        <v>0.1070821954880795</v>
      </c>
      <c r="X145">
        <f t="shared" ca="1" si="66"/>
        <v>8.1691313566221349E-2</v>
      </c>
      <c r="Z145">
        <f t="shared" ca="1" si="55"/>
        <v>0.49935056938715766</v>
      </c>
      <c r="AA145">
        <f t="shared" ca="1" si="56"/>
        <v>0.38094665277775841</v>
      </c>
      <c r="AB145">
        <f t="shared" ca="1" si="57"/>
        <v>0.7628841862447181</v>
      </c>
      <c r="AD145" t="str">
        <f t="shared" si="58"/>
        <v>2024-05</v>
      </c>
      <c r="AE145">
        <f t="shared" ca="1" si="61"/>
        <v>1.1693266503061093</v>
      </c>
      <c r="AF145">
        <f t="shared" ca="1" si="62"/>
        <v>1.3347565122741192</v>
      </c>
      <c r="AG145">
        <f t="shared" ca="1" si="63"/>
        <v>1.1414744647483261</v>
      </c>
      <c r="AH145" cm="1">
        <f t="array" aca="1" ref="AH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1.1475246442284421</v>
      </c>
      <c r="AI145" cm="1">
        <f t="array" aca="1" ref="AI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1.1915428762189679</v>
      </c>
      <c r="AJ145" cm="1">
        <f t="array" aca="1" ref="AJ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1.3150460575862306</v>
      </c>
      <c r="AK145" cm="1">
        <f t="array" aca="1" ref="AK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1.3547623954162145</v>
      </c>
      <c r="AL145" cm="1">
        <f t="array" aca="1" ref="AL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1.1223248991806558</v>
      </c>
      <c r="AM145" cm="1">
        <f t="array" aca="1" ref="AM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1.160950768020647</v>
      </c>
    </row>
    <row r="146" spans="1:39" x14ac:dyDescent="0.25">
      <c r="A146" s="1" t="s">
        <v>169</v>
      </c>
      <c r="B146">
        <v>141413</v>
      </c>
      <c r="C146">
        <v>155824</v>
      </c>
      <c r="D146">
        <v>541098</v>
      </c>
      <c r="E146">
        <v>201</v>
      </c>
      <c r="F146">
        <v>181</v>
      </c>
      <c r="G146">
        <v>495</v>
      </c>
      <c r="I146">
        <f t="shared" si="50"/>
        <v>1.4213686153323952E-3</v>
      </c>
      <c r="J146">
        <f t="shared" si="51"/>
        <v>1.1615668959852141E-3</v>
      </c>
      <c r="K146">
        <f t="shared" si="52"/>
        <v>9.1480655999467747E-4</v>
      </c>
      <c r="M146">
        <f t="shared" si="59"/>
        <v>1.4233920200566628E-3</v>
      </c>
      <c r="N146">
        <f t="shared" si="53"/>
        <v>1.1629178337501484E-3</v>
      </c>
      <c r="O146">
        <f t="shared" si="54"/>
        <v>9.1564426128635764E-4</v>
      </c>
      <c r="Q146">
        <f ca="1">M146*EXP(-Q$1*(ROW()-ROW(M$8)))</f>
        <v>2.0565696166664352E-3</v>
      </c>
      <c r="R146">
        <f ca="1">N146*EXP(-R$1*(ROW()-ROW(N$8)))</f>
        <v>1.0490462351382779E-3</v>
      </c>
      <c r="S146">
        <f ca="1">O146*EXP(-S$1*(ROW()-ROW(O$8)))</f>
        <v>7.6496875763267186E-4</v>
      </c>
      <c r="U146" t="str">
        <f t="shared" si="60"/>
        <v>2024-06</v>
      </c>
      <c r="V146">
        <f t="shared" ca="1" si="64"/>
        <v>0.21649949219007855</v>
      </c>
      <c r="W146">
        <f t="shared" ca="1" si="65"/>
        <v>0.10813124172321778</v>
      </c>
      <c r="X146">
        <f t="shared" ca="1" si="66"/>
        <v>8.2456282323854019E-2</v>
      </c>
      <c r="Z146">
        <f t="shared" ca="1" si="55"/>
        <v>0.49945263441210547</v>
      </c>
      <c r="AA146">
        <f t="shared" ca="1" si="56"/>
        <v>0.38086131976448451</v>
      </c>
      <c r="AB146">
        <f t="shared" ca="1" si="57"/>
        <v>0.76255743492631256</v>
      </c>
      <c r="AD146" t="str">
        <f t="shared" si="58"/>
        <v>2024-06</v>
      </c>
      <c r="AE146">
        <f t="shared" ca="1" si="61"/>
        <v>1.1695656554480922</v>
      </c>
      <c r="AF146">
        <f t="shared" ca="1" si="62"/>
        <v>1.3344575234410403</v>
      </c>
      <c r="AG146">
        <f t="shared" ca="1" si="63"/>
        <v>1.1409855592329048</v>
      </c>
      <c r="AH146" cm="1">
        <f t="array" aca="1" ref="AH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1.147852391096168</v>
      </c>
      <c r="AI146" cm="1">
        <f t="array" aca="1" ref="AI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1.1916896571495865</v>
      </c>
      <c r="AJ146" cm="1">
        <f t="array" aca="1" ref="AJ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1.3148288805975028</v>
      </c>
      <c r="AK146" cm="1">
        <f t="array" aca="1" ref="AK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1.3543791957620746</v>
      </c>
      <c r="AL146" cm="1">
        <f t="array" aca="1" ref="AL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1.1219372847652989</v>
      </c>
      <c r="AM146" cm="1">
        <f t="array" aca="1" ref="AM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1.1603572356991074</v>
      </c>
    </row>
    <row r="147" spans="1:39" x14ac:dyDescent="0.25">
      <c r="A147" s="1" t="s">
        <v>170</v>
      </c>
      <c r="B147">
        <v>141212</v>
      </c>
      <c r="C147">
        <v>155643</v>
      </c>
      <c r="D147">
        <v>540603</v>
      </c>
      <c r="E147">
        <v>160</v>
      </c>
      <c r="F147">
        <v>138</v>
      </c>
      <c r="G147">
        <v>402</v>
      </c>
      <c r="I147">
        <f t="shared" si="50"/>
        <v>1.1330481828739768E-3</v>
      </c>
      <c r="J147">
        <f t="shared" si="51"/>
        <v>8.8664443630616222E-4</v>
      </c>
      <c r="K147">
        <f t="shared" si="52"/>
        <v>7.4361407539358826E-4</v>
      </c>
      <c r="M147">
        <f t="shared" si="59"/>
        <v>1.1343335589440113E-3</v>
      </c>
      <c r="N147">
        <f t="shared" si="53"/>
        <v>8.8743133054651382E-4</v>
      </c>
      <c r="O147">
        <f t="shared" si="54"/>
        <v>7.4416748312532382E-4</v>
      </c>
      <c r="Q147">
        <f ca="1">M147*EXP(-Q$1*(ROW()-ROW(M$8)))</f>
        <v>1.6433034887549324E-3</v>
      </c>
      <c r="R147">
        <f ca="1">N147*EXP(-R$1*(ROW()-ROW(N$8)))</f>
        <v>7.9993748620875774E-4</v>
      </c>
      <c r="S147">
        <f ca="1">O147*EXP(-S$1*(ROW()-ROW(O$8)))</f>
        <v>6.2090018664068584E-4</v>
      </c>
      <c r="U147" t="str">
        <f t="shared" si="60"/>
        <v>2024-07</v>
      </c>
      <c r="V147">
        <f t="shared" ca="1" si="64"/>
        <v>0.21814279567883349</v>
      </c>
      <c r="W147">
        <f t="shared" ca="1" si="65"/>
        <v>0.10893117920942653</v>
      </c>
      <c r="X147">
        <f t="shared" ca="1" si="66"/>
        <v>8.3077182510494701E-2</v>
      </c>
      <c r="Z147">
        <f t="shared" ca="1" si="55"/>
        <v>0.49935721631533203</v>
      </c>
      <c r="AA147">
        <f t="shared" ca="1" si="56"/>
        <v>0.38083853400690476</v>
      </c>
      <c r="AB147">
        <f t="shared" ca="1" si="57"/>
        <v>0.76265751562988204</v>
      </c>
      <c r="AD147" t="str">
        <f t="shared" si="58"/>
        <v>2024-07</v>
      </c>
      <c r="AE147">
        <f t="shared" ca="1" si="61"/>
        <v>1.1693422153834987</v>
      </c>
      <c r="AF147">
        <f t="shared" ca="1" si="62"/>
        <v>1.3343776869650013</v>
      </c>
      <c r="AG147">
        <f t="shared" ca="1" si="63"/>
        <v>1.1411353061664478</v>
      </c>
      <c r="AH147" cm="1">
        <f t="array" aca="1" ref="AH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1.1477042758914833</v>
      </c>
      <c r="AI147" cm="1">
        <f t="array" aca="1" ref="AI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1.1913881000538105</v>
      </c>
      <c r="AJ147" cm="1">
        <f t="array" aca="1" ref="AJ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1.3148116135777195</v>
      </c>
      <c r="AK147" cm="1">
        <f t="array" aca="1" ref="AK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1.354234928473893</v>
      </c>
      <c r="AL147" cm="1">
        <f t="array" aca="1" ref="AL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1.1221558041578947</v>
      </c>
      <c r="AM147" cm="1">
        <f t="array" aca="1" ref="AM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1.1604358166260178</v>
      </c>
    </row>
    <row r="148" spans="1:39" x14ac:dyDescent="0.25">
      <c r="A148" s="1" t="s">
        <v>171</v>
      </c>
      <c r="B148">
        <v>141052</v>
      </c>
      <c r="C148">
        <v>155505</v>
      </c>
      <c r="D148">
        <v>540201</v>
      </c>
      <c r="E148">
        <v>149</v>
      </c>
      <c r="F148">
        <v>178</v>
      </c>
      <c r="G148">
        <v>386</v>
      </c>
      <c r="I148">
        <f t="shared" si="50"/>
        <v>1.0563480134985679E-3</v>
      </c>
      <c r="J148">
        <f t="shared" si="51"/>
        <v>1.1446577280473298E-3</v>
      </c>
      <c r="K148">
        <f t="shared" si="52"/>
        <v>7.1454884385626835E-4</v>
      </c>
      <c r="M148">
        <f t="shared" si="59"/>
        <v>1.0574651631598288E-3</v>
      </c>
      <c r="N148">
        <f t="shared" si="53"/>
        <v>1.1459695962699249E-3</v>
      </c>
      <c r="O148">
        <f t="shared" si="54"/>
        <v>7.1505981946993135E-4</v>
      </c>
      <c r="Q148">
        <f ca="1">M148*EXP(-Q$1*(ROW()-ROW(M$8)))</f>
        <v>1.536035218532339E-3</v>
      </c>
      <c r="R148">
        <f ca="1">N148*EXP(-R$1*(ROW()-ROW(N$8)))</f>
        <v>1.0322147955620794E-3</v>
      </c>
      <c r="S148">
        <f ca="1">O148*EXP(-S$1*(ROW()-ROW(O$8)))</f>
        <v>5.9583725826443674E-4</v>
      </c>
      <c r="U148" t="str">
        <f t="shared" si="60"/>
        <v>2024-08</v>
      </c>
      <c r="V148">
        <f t="shared" ca="1" si="64"/>
        <v>0.21967883089736584</v>
      </c>
      <c r="W148">
        <f t="shared" ca="1" si="65"/>
        <v>0.10996339400498861</v>
      </c>
      <c r="X148">
        <f t="shared" ca="1" si="66"/>
        <v>8.3673019768759141E-2</v>
      </c>
      <c r="Z148">
        <f t="shared" ca="1" si="55"/>
        <v>0.50056436278270078</v>
      </c>
      <c r="AA148">
        <f t="shared" ca="1" si="56"/>
        <v>0.38088795095532557</v>
      </c>
      <c r="AB148">
        <f t="shared" ca="1" si="57"/>
        <v>0.76091703539964595</v>
      </c>
      <c r="AD148" t="str">
        <f t="shared" si="58"/>
        <v>2024-08</v>
      </c>
      <c r="AE148">
        <f t="shared" ca="1" si="61"/>
        <v>1.1721689840339271</v>
      </c>
      <c r="AF148">
        <f t="shared" ca="1" si="62"/>
        <v>1.3345508335020304</v>
      </c>
      <c r="AG148">
        <f t="shared" ca="1" si="63"/>
        <v>1.1385310920864662</v>
      </c>
      <c r="AH148" cm="1">
        <f t="array" aca="1" ref="AH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1.1505611486930267</v>
      </c>
      <c r="AI148" cm="1">
        <f t="array" aca="1" ref="AI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1.1941826200996737</v>
      </c>
      <c r="AJ148" cm="1">
        <f t="array" aca="1" ref="AJ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1.3150395720900767</v>
      </c>
      <c r="AK148" cm="1">
        <f t="array" aca="1" ref="AK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1.3543515837856237</v>
      </c>
      <c r="AL148" cm="1">
        <f t="array" aca="1" ref="AL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1.1196790254889086</v>
      </c>
      <c r="AM148" cm="1">
        <f t="array" aca="1" ref="AM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1.1577005714486717</v>
      </c>
    </row>
    <row r="149" spans="1:39" x14ac:dyDescent="0.25">
      <c r="A149" s="1" t="s">
        <v>172</v>
      </c>
      <c r="B149">
        <v>140903</v>
      </c>
      <c r="C149">
        <v>155327</v>
      </c>
      <c r="D149">
        <v>539815</v>
      </c>
      <c r="E149">
        <v>141</v>
      </c>
      <c r="F149">
        <v>153</v>
      </c>
      <c r="G149">
        <v>359</v>
      </c>
      <c r="I149">
        <f t="shared" si="50"/>
        <v>1.0006884168541478E-3</v>
      </c>
      <c r="J149">
        <f t="shared" si="51"/>
        <v>9.8501870247928573E-4</v>
      </c>
      <c r="K149">
        <f t="shared" si="52"/>
        <v>6.6504265350166264E-4</v>
      </c>
      <c r="M149">
        <f t="shared" si="59"/>
        <v>1.0016908809890545E-3</v>
      </c>
      <c r="N149">
        <f t="shared" si="53"/>
        <v>9.8599000087150443E-4</v>
      </c>
      <c r="O149">
        <f t="shared" si="54"/>
        <v>6.6548525412490238E-4</v>
      </c>
      <c r="Q149">
        <f ca="1">M149*EXP(-Q$1*(ROW()-ROW(M$8)))</f>
        <v>1.4589047302883641E-3</v>
      </c>
      <c r="R149">
        <f ca="1">N149*EXP(-R$1*(ROW()-ROW(N$8)))</f>
        <v>8.8745264430728282E-4</v>
      </c>
      <c r="S149">
        <f ca="1">O149*EXP(-S$1*(ROW()-ROW(O$8)))</f>
        <v>5.5380630908980226E-4</v>
      </c>
      <c r="U149" t="str">
        <f t="shared" si="60"/>
        <v>2024-09</v>
      </c>
      <c r="V149">
        <f t="shared" ca="1" si="64"/>
        <v>0.22113773562765421</v>
      </c>
      <c r="W149">
        <f t="shared" ca="1" si="65"/>
        <v>0.1108508466492959</v>
      </c>
      <c r="X149">
        <f t="shared" ca="1" si="66"/>
        <v>8.422682607784894E-2</v>
      </c>
      <c r="Z149">
        <f t="shared" ca="1" si="55"/>
        <v>0.50127512762427662</v>
      </c>
      <c r="AA149">
        <f t="shared" ca="1" si="56"/>
        <v>0.38087948146338901</v>
      </c>
      <c r="AB149">
        <f t="shared" ca="1" si="57"/>
        <v>0.75982122486011638</v>
      </c>
      <c r="AD149" t="str">
        <f t="shared" si="58"/>
        <v>2024-09</v>
      </c>
      <c r="AE149">
        <f t="shared" ca="1" si="61"/>
        <v>1.1738333783939361</v>
      </c>
      <c r="AF149">
        <f t="shared" ca="1" si="62"/>
        <v>1.3345211581933343</v>
      </c>
      <c r="AG149">
        <f t="shared" ca="1" si="63"/>
        <v>1.1368914726375008</v>
      </c>
      <c r="AH149" cm="1">
        <f t="array" aca="1" ref="AH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1.15226684795311</v>
      </c>
      <c r="AI149" cm="1">
        <f t="array" aca="1" ref="AI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1.1958035611971307</v>
      </c>
      <c r="AJ149" cm="1">
        <f t="array" aca="1" ref="AJ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1.3150636659086361</v>
      </c>
      <c r="AK149" cm="1">
        <f t="array" aca="1" ref="AK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1.354266540726865</v>
      </c>
      <c r="AL149" cm="1">
        <f t="array" aca="1" ref="AL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1.1181391582633855</v>
      </c>
      <c r="AM149" cm="1">
        <f t="array" aca="1" ref="AM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1.1559582821187651</v>
      </c>
    </row>
    <row r="150" spans="1:39" x14ac:dyDescent="0.25">
      <c r="A150" s="1" t="s">
        <v>173</v>
      </c>
      <c r="B150">
        <v>140762</v>
      </c>
      <c r="C150">
        <v>155174</v>
      </c>
      <c r="D150">
        <v>539456</v>
      </c>
      <c r="E150">
        <v>152</v>
      </c>
      <c r="F150">
        <v>110</v>
      </c>
      <c r="G150">
        <v>365</v>
      </c>
      <c r="I150">
        <f t="shared" si="50"/>
        <v>1.0798368877964223E-3</v>
      </c>
      <c r="J150">
        <f t="shared" si="51"/>
        <v>7.0888164254320958E-4</v>
      </c>
      <c r="K150">
        <f t="shared" si="52"/>
        <v>6.7660754537904853E-4</v>
      </c>
      <c r="M150">
        <f t="shared" si="59"/>
        <v>1.0810043012722459E-3</v>
      </c>
      <c r="N150">
        <f t="shared" si="53"/>
        <v>7.0938454194983708E-4</v>
      </c>
      <c r="O150">
        <f t="shared" si="54"/>
        <v>6.7706567897352142E-4</v>
      </c>
      <c r="Q150">
        <f ca="1">M150*EXP(-Q$1*(ROW()-ROW(M$8)))</f>
        <v>1.578624149118418E-3</v>
      </c>
      <c r="R150">
        <f ca="1">N150*EXP(-R$1*(ROW()-ROW(N$8)))</f>
        <v>6.3801382646666994E-4</v>
      </c>
      <c r="S150">
        <f ca="1">O150*EXP(-S$1*(ROW()-ROW(O$8)))</f>
        <v>5.6270975290062455E-4</v>
      </c>
      <c r="U150" t="str">
        <f t="shared" si="60"/>
        <v>2024-10</v>
      </c>
      <c r="V150">
        <f t="shared" ca="1" si="64"/>
        <v>0.22271635977677262</v>
      </c>
      <c r="W150">
        <f t="shared" ca="1" si="65"/>
        <v>0.11148886047576256</v>
      </c>
      <c r="X150">
        <f t="shared" ca="1" si="66"/>
        <v>8.4789535830749566E-2</v>
      </c>
      <c r="Z150">
        <f t="shared" ca="1" si="55"/>
        <v>0.5005867579171428</v>
      </c>
      <c r="AA150">
        <f t="shared" ca="1" si="56"/>
        <v>0.38070636533272029</v>
      </c>
      <c r="AB150">
        <f t="shared" ca="1" si="57"/>
        <v>0.76052024811198626</v>
      </c>
      <c r="AD150" t="str">
        <f t="shared" si="58"/>
        <v>2024-10</v>
      </c>
      <c r="AE150">
        <f t="shared" ca="1" si="61"/>
        <v>1.1722214266046291</v>
      </c>
      <c r="AF150">
        <f t="shared" ca="1" si="62"/>
        <v>1.3339145958804621</v>
      </c>
      <c r="AG150">
        <f t="shared" ca="1" si="63"/>
        <v>1.1379373944257116</v>
      </c>
      <c r="AH150" cm="1">
        <f t="array" aca="1" ref="AH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1.1507431194118087</v>
      </c>
      <c r="AI150" cm="1">
        <f t="array" aca="1" ref="AI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1.1941006205566984</v>
      </c>
      <c r="AJ150" cm="1">
        <f t="array" aca="1" ref="AJ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1.3145214700428032</v>
      </c>
      <c r="AK150" cm="1">
        <f t="array" aca="1" ref="AK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1.3535938283647801</v>
      </c>
      <c r="AL150" cm="1">
        <f t="array" aca="1" ref="AL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1.1192246508295161</v>
      </c>
      <c r="AM150" cm="1">
        <f t="array" aca="1" ref="AM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1.1569630035155662</v>
      </c>
    </row>
    <row r="151" spans="1:39" x14ac:dyDescent="0.25">
      <c r="A151" s="1" t="s">
        <v>174</v>
      </c>
      <c r="B151">
        <v>140610</v>
      </c>
      <c r="C151">
        <v>155064</v>
      </c>
      <c r="D151">
        <v>539091</v>
      </c>
      <c r="E151">
        <v>149</v>
      </c>
      <c r="F151">
        <v>124</v>
      </c>
      <c r="G151">
        <v>408</v>
      </c>
      <c r="I151">
        <f t="shared" si="50"/>
        <v>1.0596685868714884E-3</v>
      </c>
      <c r="J151">
        <f t="shared" si="51"/>
        <v>7.9966981375432079E-4</v>
      </c>
      <c r="K151">
        <f t="shared" si="52"/>
        <v>7.5682955196803507E-4</v>
      </c>
      <c r="M151">
        <f t="shared" si="59"/>
        <v>1.0607927750211068E-3</v>
      </c>
      <c r="N151">
        <f t="shared" si="53"/>
        <v>8.003098400571866E-4</v>
      </c>
      <c r="O151">
        <f t="shared" si="54"/>
        <v>7.5740281297991549E-4</v>
      </c>
      <c r="Q151">
        <f ca="1">M151*EXP(-Q$1*(ROW()-ROW(M$8)))</f>
        <v>1.5532450605256994E-3</v>
      </c>
      <c r="R151">
        <f ca="1">N151*EXP(-R$1*(ROW()-ROW(N$8)))</f>
        <v>7.1925388984265268E-4</v>
      </c>
      <c r="S151">
        <f ca="1">O151*EXP(-S$1*(ROW()-ROW(O$8)))</f>
        <v>6.2865842065982168E-4</v>
      </c>
      <c r="U151" t="str">
        <f t="shared" si="60"/>
        <v>2024-11</v>
      </c>
      <c r="V151">
        <f t="shared" ca="1" si="64"/>
        <v>0.22426960483729833</v>
      </c>
      <c r="W151">
        <f t="shared" ca="1" si="65"/>
        <v>0.11220811436560521</v>
      </c>
      <c r="X151">
        <f t="shared" ca="1" si="66"/>
        <v>8.5418194251409382E-2</v>
      </c>
      <c r="Z151">
        <f t="shared" ca="1" si="55"/>
        <v>0.50032689203251257</v>
      </c>
      <c r="AA151">
        <f t="shared" ca="1" si="56"/>
        <v>0.38087280848146154</v>
      </c>
      <c r="AB151">
        <f t="shared" ca="1" si="57"/>
        <v>0.76124792519989393</v>
      </c>
      <c r="AD151" t="str">
        <f t="shared" si="58"/>
        <v>2024-11</v>
      </c>
      <c r="AE151">
        <f t="shared" ca="1" si="61"/>
        <v>1.1716129000042161</v>
      </c>
      <c r="AF151">
        <f t="shared" ca="1" si="62"/>
        <v>1.3344977774758007</v>
      </c>
      <c r="AG151">
        <f t="shared" ca="1" si="63"/>
        <v>1.1390261898541734</v>
      </c>
      <c r="AH151" cm="1">
        <f t="array" aca="1" ref="AH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1.1502079261766804</v>
      </c>
      <c r="AI151" cm="1">
        <f t="array" aca="1" ref="AI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1.1934162130312393</v>
      </c>
      <c r="AJ151" cm="1">
        <f t="array" aca="1" ref="AJ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1.3151532545860185</v>
      </c>
      <c r="AK151" cm="1">
        <f t="array" aca="1" ref="AK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1.3541268379770957</v>
      </c>
      <c r="AL151" cm="1">
        <f t="array" aca="1" ref="AL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1.1203588761413197</v>
      </c>
      <c r="AM151" cm="1">
        <f t="array" aca="1" ref="AM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1.1580045365839244</v>
      </c>
    </row>
    <row r="152" spans="1:39" x14ac:dyDescent="0.25">
      <c r="A152" s="1" t="s">
        <v>175</v>
      </c>
      <c r="B152">
        <v>140461</v>
      </c>
      <c r="C152">
        <v>154940</v>
      </c>
      <c r="D152">
        <v>538683</v>
      </c>
      <c r="E152">
        <v>135</v>
      </c>
      <c r="F152">
        <v>127</v>
      </c>
      <c r="G152">
        <v>352</v>
      </c>
      <c r="I152">
        <f t="shared" si="50"/>
        <v>9.6112088052911489E-4</v>
      </c>
      <c r="J152">
        <f t="shared" si="51"/>
        <v>8.1967213114754098E-4</v>
      </c>
      <c r="K152">
        <f t="shared" si="52"/>
        <v>6.5344553290153952E-4</v>
      </c>
      <c r="M152">
        <f t="shared" si="59"/>
        <v>9.6204559676915571E-4</v>
      </c>
      <c r="N152">
        <f t="shared" si="53"/>
        <v>8.2034459071404688E-4</v>
      </c>
      <c r="O152">
        <f t="shared" si="54"/>
        <v>6.5387282646082372E-4</v>
      </c>
      <c r="Q152">
        <f ca="1">M152*EXP(-Q$1*(ROW()-ROW(M$8)))</f>
        <v>1.4124178325885877E-3</v>
      </c>
      <c r="R152">
        <f ca="1">N152*EXP(-R$1*(ROW()-ROW(N$8)))</f>
        <v>7.3670916731342494E-4</v>
      </c>
      <c r="S152">
        <f ca="1">O152*EXP(-S$1*(ROW()-ROW(O$8)))</f>
        <v>5.4201997692986245E-4</v>
      </c>
      <c r="U152" t="str">
        <f t="shared" si="60"/>
        <v>2024-12</v>
      </c>
      <c r="V152">
        <f t="shared" ca="1" si="64"/>
        <v>0.22568202266988691</v>
      </c>
      <c r="W152">
        <f t="shared" ca="1" si="65"/>
        <v>0.11294482353291864</v>
      </c>
      <c r="X152">
        <f t="shared" ca="1" si="66"/>
        <v>8.5960214228339243E-2</v>
      </c>
      <c r="Z152">
        <f t="shared" ca="1" si="55"/>
        <v>0.50045999320968082</v>
      </c>
      <c r="AA152">
        <f t="shared" ca="1" si="56"/>
        <v>0.38089083574936006</v>
      </c>
      <c r="AB152">
        <f t="shared" ca="1" si="57"/>
        <v>0.76108148686677501</v>
      </c>
      <c r="AD152" t="str">
        <f t="shared" si="58"/>
        <v>2024-12</v>
      </c>
      <c r="AE152">
        <f t="shared" ca="1" si="61"/>
        <v>1.1719245823436215</v>
      </c>
      <c r="AF152">
        <f t="shared" ca="1" si="62"/>
        <v>1.3345609412102779</v>
      </c>
      <c r="AG152">
        <f t="shared" ca="1" si="63"/>
        <v>1.1387771545344798</v>
      </c>
      <c r="AH152" cm="1">
        <f t="array" aca="1" ref="AH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1.1505744779773939</v>
      </c>
      <c r="AI152" cm="1">
        <f t="array" aca="1" ref="AI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1.1936708600694825</v>
      </c>
      <c r="AJ152" cm="1">
        <f t="array" aca="1" ref="AJ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1.3152656189005638</v>
      </c>
      <c r="AK152" cm="1">
        <f t="array" aca="1" ref="AK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1.3541393314096151</v>
      </c>
      <c r="AL152" cm="1">
        <f t="array" aca="1" ref="AL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1.1201750322708579</v>
      </c>
      <c r="AM152" cm="1">
        <f t="array" aca="1" ref="AM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1.1576881918718551</v>
      </c>
    </row>
    <row r="153" spans="1:39" x14ac:dyDescent="0.25">
      <c r="A153" s="1" t="s">
        <v>176</v>
      </c>
      <c r="B153">
        <v>140326</v>
      </c>
      <c r="C153">
        <v>154813</v>
      </c>
      <c r="D153">
        <v>538331</v>
      </c>
      <c r="E153">
        <v>147</v>
      </c>
      <c r="F153">
        <v>153</v>
      </c>
      <c r="G153">
        <v>388</v>
      </c>
      <c r="I153">
        <f t="shared" si="50"/>
        <v>1.0475606801305531E-3</v>
      </c>
      <c r="J153">
        <f t="shared" si="51"/>
        <v>9.8828909716884247E-4</v>
      </c>
      <c r="K153">
        <f t="shared" si="52"/>
        <v>7.2074615803288309E-4</v>
      </c>
      <c r="M153">
        <f t="shared" si="59"/>
        <v>1.0486593103900387E-3</v>
      </c>
      <c r="N153">
        <f t="shared" si="53"/>
        <v>9.8926685941923493E-4</v>
      </c>
      <c r="O153">
        <f t="shared" si="54"/>
        <v>7.212660390051739E-4</v>
      </c>
      <c r="Q153">
        <f ca="1">M153*EXP(-Q$1*(ROW()-ROW(M$8)))</f>
        <v>1.543689893569527E-3</v>
      </c>
      <c r="R153">
        <f ca="1">N153*EXP(-R$1*(ROW()-ROW(N$8)))</f>
        <v>8.877463768123023E-4</v>
      </c>
      <c r="S153">
        <f ca="1">O153*EXP(-S$1*(ROW()-ROW(O$8)))</f>
        <v>5.9710632059107997E-4</v>
      </c>
      <c r="U153" t="str">
        <f t="shared" si="60"/>
        <v>2024-13</v>
      </c>
      <c r="V153">
        <f t="shared" ca="1" si="64"/>
        <v>0.22722571256345644</v>
      </c>
      <c r="W153">
        <f t="shared" ca="1" si="65"/>
        <v>0.11383256990973094</v>
      </c>
      <c r="X153">
        <f t="shared" ca="1" si="66"/>
        <v>8.6557320548930325E-2</v>
      </c>
      <c r="Z153">
        <f t="shared" ca="1" si="55"/>
        <v>0.50096693998898278</v>
      </c>
      <c r="AA153">
        <f t="shared" ca="1" si="56"/>
        <v>0.38093101160264947</v>
      </c>
      <c r="AB153">
        <f t="shared" ca="1" si="57"/>
        <v>0.76039151727462673</v>
      </c>
      <c r="AD153" t="str">
        <f t="shared" si="58"/>
        <v>2024-13</v>
      </c>
      <c r="AE153">
        <f t="shared" ca="1" si="61"/>
        <v>1.1731116969994677</v>
      </c>
      <c r="AF153">
        <f t="shared" ca="1" si="62"/>
        <v>1.3347017089041877</v>
      </c>
      <c r="AG153">
        <f t="shared" ca="1" si="63"/>
        <v>1.1377447793914495</v>
      </c>
      <c r="AH153" cm="1">
        <f t="array" aca="1" ref="AH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1.1518100305209409</v>
      </c>
      <c r="AI153" cm="1">
        <f t="array" aca="1" ref="AI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1.1948073181951253</v>
      </c>
      <c r="AJ153" cm="1">
        <f t="array" aca="1" ref="AJ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1.3154587129561233</v>
      </c>
      <c r="AK153" cm="1">
        <f t="array" aca="1" ref="AK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1.3542261982122565</v>
      </c>
      <c r="AL153" cm="1">
        <f t="array" aca="1" ref="AL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1.1192306289783034</v>
      </c>
      <c r="AM153" cm="1">
        <f t="array" aca="1" ref="AM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1.1565651881901737</v>
      </c>
    </row>
    <row r="154" spans="1:39" x14ac:dyDescent="0.25">
      <c r="A154" s="1" t="s">
        <v>177</v>
      </c>
      <c r="B154">
        <v>140179</v>
      </c>
      <c r="C154">
        <v>154660</v>
      </c>
      <c r="D154">
        <v>537943</v>
      </c>
      <c r="E154">
        <v>136</v>
      </c>
      <c r="F154">
        <v>147</v>
      </c>
      <c r="G154">
        <v>382</v>
      </c>
      <c r="I154">
        <f t="shared" si="50"/>
        <v>9.7018811662231866E-4</v>
      </c>
      <c r="J154">
        <f t="shared" si="51"/>
        <v>9.5047200310358201E-4</v>
      </c>
      <c r="K154">
        <f t="shared" si="52"/>
        <v>7.1011240967909235E-4</v>
      </c>
      <c r="M154">
        <f t="shared" si="59"/>
        <v>9.7113037201711661E-4</v>
      </c>
      <c r="N154">
        <f t="shared" si="53"/>
        <v>9.5137633136166888E-4</v>
      </c>
      <c r="O154">
        <f t="shared" si="54"/>
        <v>7.1061705755275594E-4</v>
      </c>
      <c r="Q154">
        <f ca="1">M154*EXP(-Q$1*(ROW()-ROW(M$8)))</f>
        <v>1.4333798288221889E-3</v>
      </c>
      <c r="R154">
        <f ca="1">N154*EXP(-R$1*(ROW()-ROW(N$8)))</f>
        <v>8.5310695687250589E-4</v>
      </c>
      <c r="S154">
        <f ca="1">O154*EXP(-S$1*(ROW()-ROW(O$8)))</f>
        <v>5.8752451569831637E-4</v>
      </c>
      <c r="U154" t="str">
        <f t="shared" si="60"/>
        <v>2024-14</v>
      </c>
      <c r="V154">
        <f t="shared" ca="1" si="64"/>
        <v>0.22865909239227863</v>
      </c>
      <c r="W154">
        <f t="shared" ca="1" si="65"/>
        <v>0.11468567686660344</v>
      </c>
      <c r="X154">
        <f t="shared" ca="1" si="66"/>
        <v>8.7144845064628634E-2</v>
      </c>
      <c r="Z154">
        <f t="shared" ca="1" si="55"/>
        <v>0.50155747434636522</v>
      </c>
      <c r="AA154">
        <f t="shared" ca="1" si="56"/>
        <v>0.3811125293680705</v>
      </c>
      <c r="AB154">
        <f t="shared" ca="1" si="57"/>
        <v>0.75985813961747894</v>
      </c>
      <c r="AD154" t="str">
        <f t="shared" si="58"/>
        <v>2024-14</v>
      </c>
      <c r="AE154">
        <f t="shared" ca="1" si="61"/>
        <v>1.1744945482553621</v>
      </c>
      <c r="AF154">
        <f t="shared" ca="1" si="62"/>
        <v>1.3353377087685323</v>
      </c>
      <c r="AG154">
        <f t="shared" ca="1" si="63"/>
        <v>1.1369467067787524</v>
      </c>
      <c r="AH154" cm="1">
        <f t="array" aca="1" ref="AH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1.1532336982429017</v>
      </c>
      <c r="AI154" cm="1">
        <f t="array" aca="1" ref="AI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1.1961473602300348</v>
      </c>
      <c r="AJ154" cm="1">
        <f t="array" aca="1" ref="AJ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1.316136782460938</v>
      </c>
      <c r="AK154" cm="1">
        <f t="array" aca="1" ref="AK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1.3548187545712904</v>
      </c>
      <c r="AL154" cm="1">
        <f t="array" aca="1" ref="AL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1.118513466687743</v>
      </c>
      <c r="AM154" cm="1">
        <f t="array" aca="1" ref="AM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1.1556837289433555</v>
      </c>
    </row>
    <row r="155" spans="1:39" x14ac:dyDescent="0.25">
      <c r="A155" s="1" t="s">
        <v>178</v>
      </c>
      <c r="B155">
        <v>140043</v>
      </c>
      <c r="C155">
        <v>154513</v>
      </c>
      <c r="D155">
        <v>537561</v>
      </c>
      <c r="E155">
        <v>150</v>
      </c>
      <c r="F155">
        <v>147</v>
      </c>
      <c r="G155">
        <v>337</v>
      </c>
      <c r="I155">
        <f t="shared" si="50"/>
        <v>1.0710995908399562E-3</v>
      </c>
      <c r="J155">
        <f t="shared" si="51"/>
        <v>9.5137625960275182E-4</v>
      </c>
      <c r="K155">
        <f t="shared" si="52"/>
        <v>6.2690559769030868E-4</v>
      </c>
      <c r="M155">
        <f t="shared" si="59"/>
        <v>1.0722481780463997E-3</v>
      </c>
      <c r="N155">
        <f t="shared" si="53"/>
        <v>9.5228231028083308E-4</v>
      </c>
      <c r="O155">
        <f t="shared" si="54"/>
        <v>6.2729887542416858E-4</v>
      </c>
      <c r="Q155">
        <f ca="1">M155*EXP(-Q$1*(ROW()-ROW(M$8)))</f>
        <v>1.5868547514590729E-3</v>
      </c>
      <c r="R155">
        <f ca="1">N155*EXP(-R$1*(ROW()-ROW(N$8)))</f>
        <v>8.5328193357124798E-4</v>
      </c>
      <c r="S155">
        <f ca="1">O155*EXP(-S$1*(ROW()-ROW(O$8)))</f>
        <v>5.1796337818875188E-4</v>
      </c>
      <c r="U155" t="str">
        <f t="shared" si="60"/>
        <v>2024-15</v>
      </c>
      <c r="V155">
        <f t="shared" ca="1" si="64"/>
        <v>0.23024594714373769</v>
      </c>
      <c r="W155">
        <f t="shared" ca="1" si="65"/>
        <v>0.11553895880017469</v>
      </c>
      <c r="X155">
        <f t="shared" ca="1" si="66"/>
        <v>8.7662808442817389E-2</v>
      </c>
      <c r="Z155">
        <f t="shared" ca="1" si="55"/>
        <v>0.50180669945971357</v>
      </c>
      <c r="AA155">
        <f t="shared" ca="1" si="56"/>
        <v>0.38073551144025713</v>
      </c>
      <c r="AB155">
        <f t="shared" ca="1" si="57"/>
        <v>0.75872943077521349</v>
      </c>
      <c r="AD155" t="str">
        <f t="shared" si="58"/>
        <v>2024-15</v>
      </c>
      <c r="AE155">
        <f t="shared" ca="1" si="61"/>
        <v>1.1750781574166003</v>
      </c>
      <c r="AF155">
        <f t="shared" ca="1" si="62"/>
        <v>1.3340167176777231</v>
      </c>
      <c r="AG155">
        <f t="shared" ca="1" si="63"/>
        <v>1.1352578628561596</v>
      </c>
      <c r="AH155" cm="1">
        <f t="array" aca="1" ref="AH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1.1538739997462688</v>
      </c>
      <c r="AI155" cm="1">
        <f t="array" aca="1" ref="AI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1.1966719731454434</v>
      </c>
      <c r="AJ155" cm="1">
        <f t="array" aca="1" ref="AJ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1.3148856466914562</v>
      </c>
      <c r="AK155" cm="1">
        <f t="array" aca="1" ref="AK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1.3534261382512736</v>
      </c>
      <c r="AL155" cm="1">
        <f t="array" aca="1" ref="AL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1.1169170500090495</v>
      </c>
      <c r="AM155" cm="1">
        <f t="array" aca="1" ref="AM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1.1538998488440058</v>
      </c>
    </row>
    <row r="156" spans="1:39" x14ac:dyDescent="0.25">
      <c r="A156" s="1" t="s">
        <v>179</v>
      </c>
      <c r="B156">
        <v>139893</v>
      </c>
      <c r="C156">
        <v>154366</v>
      </c>
      <c r="D156">
        <v>537224</v>
      </c>
      <c r="E156">
        <v>146</v>
      </c>
      <c r="F156">
        <v>114</v>
      </c>
      <c r="G156">
        <v>342</v>
      </c>
      <c r="I156">
        <f t="shared" si="50"/>
        <v>1.0436547933063128E-3</v>
      </c>
      <c r="J156">
        <f t="shared" si="51"/>
        <v>7.3850459298031954E-4</v>
      </c>
      <c r="K156">
        <f t="shared" si="52"/>
        <v>6.3660595952526322E-4</v>
      </c>
      <c r="M156">
        <f t="shared" si="59"/>
        <v>1.044745241613946E-3</v>
      </c>
      <c r="N156">
        <f t="shared" si="53"/>
        <v>7.3905041872293837E-4</v>
      </c>
      <c r="O156">
        <f t="shared" si="54"/>
        <v>6.3701150637351337E-4</v>
      </c>
      <c r="Q156">
        <f ca="1">M156*EXP(-Q$1*(ROW()-ROW(M$8)))</f>
        <v>1.5502808032125065E-3</v>
      </c>
      <c r="R156">
        <f ca="1">N156*EXP(-R$1*(ROW()-ROW(N$8)))</f>
        <v>6.6172355416724369E-4</v>
      </c>
      <c r="S156">
        <f ca="1">O156*EXP(-S$1*(ROW()-ROW(O$8)))</f>
        <v>5.2529830978765115E-4</v>
      </c>
      <c r="U156" t="str">
        <f t="shared" si="60"/>
        <v>2024-16</v>
      </c>
      <c r="V156">
        <f t="shared" ca="1" si="64"/>
        <v>0.23179622794695021</v>
      </c>
      <c r="W156">
        <f t="shared" ca="1" si="65"/>
        <v>0.11620068235434193</v>
      </c>
      <c r="X156">
        <f t="shared" ca="1" si="66"/>
        <v>8.8188106752605036E-2</v>
      </c>
      <c r="Z156">
        <f t="shared" ca="1" si="55"/>
        <v>0.50130532055481103</v>
      </c>
      <c r="AA156">
        <f t="shared" ca="1" si="56"/>
        <v>0.38045531428055901</v>
      </c>
      <c r="AB156">
        <f t="shared" ca="1" si="57"/>
        <v>0.75892933643611959</v>
      </c>
      <c r="AD156" t="str">
        <f t="shared" si="58"/>
        <v>2024-16</v>
      </c>
      <c r="AE156">
        <f t="shared" ca="1" si="61"/>
        <v>1.1739040810234895</v>
      </c>
      <c r="AF156">
        <f t="shared" ca="1" si="62"/>
        <v>1.3330349660836334</v>
      </c>
      <c r="AG156">
        <f t="shared" ca="1" si="63"/>
        <v>1.1355569740599272</v>
      </c>
      <c r="AH156" cm="1">
        <f t="array" aca="1" ref="AH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1.1527768824331595</v>
      </c>
      <c r="AI156" cm="1">
        <f t="array" aca="1" ref="AI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1.1954184824863592</v>
      </c>
      <c r="AJ156" cm="1">
        <f t="array" aca="1" ref="AJ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1.3139678339961036</v>
      </c>
      <c r="AK156" cm="1">
        <f t="array" aca="1" ref="AK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1.3523787834267966</v>
      </c>
      <c r="AL156" cm="1">
        <f t="array" aca="1" ref="AL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1.1172649137352111</v>
      </c>
      <c r="AM156" cm="1">
        <f t="array" aca="1" ref="AM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1.1541485152569142</v>
      </c>
    </row>
    <row r="157" spans="1:39" x14ac:dyDescent="0.25">
      <c r="A157" s="1" t="s">
        <v>180</v>
      </c>
      <c r="B157">
        <v>139747</v>
      </c>
      <c r="C157">
        <v>154252</v>
      </c>
      <c r="D157">
        <v>536882</v>
      </c>
      <c r="E157">
        <v>125</v>
      </c>
      <c r="F157">
        <v>106</v>
      </c>
      <c r="G157">
        <v>345</v>
      </c>
      <c r="I157">
        <f t="shared" si="50"/>
        <v>8.9447358440610534E-4</v>
      </c>
      <c r="J157">
        <f t="shared" si="51"/>
        <v>6.8718720016596217E-4</v>
      </c>
      <c r="K157">
        <f t="shared" si="52"/>
        <v>6.4259930487518672E-4</v>
      </c>
      <c r="M157">
        <f t="shared" si="59"/>
        <v>8.9527444349122339E-4</v>
      </c>
      <c r="N157">
        <f t="shared" si="53"/>
        <v>6.8765977824326668E-4</v>
      </c>
      <c r="O157">
        <f t="shared" si="54"/>
        <v>6.4301252641870647E-4</v>
      </c>
      <c r="Q157">
        <f ca="1">M157*EXP(-Q$1*(ROW()-ROW(M$8)))</f>
        <v>1.3320307869010464E-3</v>
      </c>
      <c r="R157">
        <f ca="1">N157*EXP(-R$1*(ROW()-ROW(N$8)))</f>
        <v>6.1525031103173533E-4</v>
      </c>
      <c r="S157">
        <f ca="1">O157*EXP(-S$1*(ROW()-ROW(O$8)))</f>
        <v>5.2955654536656997E-4</v>
      </c>
      <c r="U157" t="str">
        <f t="shared" si="60"/>
        <v>2024-17</v>
      </c>
      <c r="V157">
        <f t="shared" ca="1" si="64"/>
        <v>0.23312825873385126</v>
      </c>
      <c r="W157">
        <f t="shared" ca="1" si="65"/>
        <v>0.11681593266537367</v>
      </c>
      <c r="X157">
        <f t="shared" ca="1" si="66"/>
        <v>8.8717663297971608E-2</v>
      </c>
      <c r="Z157">
        <f t="shared" ca="1" si="55"/>
        <v>0.5010801062891973</v>
      </c>
      <c r="AA157">
        <f t="shared" ca="1" si="56"/>
        <v>0.38055302167059601</v>
      </c>
      <c r="AB157">
        <f t="shared" ca="1" si="57"/>
        <v>0.75946543655229581</v>
      </c>
      <c r="AD157" t="str">
        <f t="shared" si="58"/>
        <v>2024-17</v>
      </c>
      <c r="AE157">
        <f t="shared" ca="1" si="61"/>
        <v>1.1733766979404294</v>
      </c>
      <c r="AF157">
        <f t="shared" ca="1" si="62"/>
        <v>1.3333773121160717</v>
      </c>
      <c r="AG157">
        <f t="shared" ca="1" si="63"/>
        <v>1.136359120184067</v>
      </c>
      <c r="AH157" cm="1">
        <f t="array" aca="1" ref="AH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1.1523088996668389</v>
      </c>
      <c r="AI157" cm="1">
        <f t="array" aca="1" ref="AI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1.1948296812318786</v>
      </c>
      <c r="AJ157" cm="1">
        <f t="array" aca="1" ref="AJ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1.3143506881679032</v>
      </c>
      <c r="AK157" cm="1">
        <f t="array" aca="1" ref="AK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1.3526793666796184</v>
      </c>
      <c r="AL157" cm="1">
        <f t="array" aca="1" ref="AL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1.1181047721489095</v>
      </c>
      <c r="AM157" cm="1">
        <f t="array" aca="1" ref="AM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1.1549114914729381</v>
      </c>
    </row>
    <row r="158" spans="1:39" x14ac:dyDescent="0.25">
      <c r="A158" s="1" t="s">
        <v>181</v>
      </c>
      <c r="B158">
        <v>139622</v>
      </c>
      <c r="C158">
        <v>154146</v>
      </c>
      <c r="D158">
        <v>536537</v>
      </c>
      <c r="E158">
        <v>128</v>
      </c>
      <c r="F158">
        <v>131</v>
      </c>
      <c r="G158">
        <v>360</v>
      </c>
      <c r="I158">
        <f t="shared" si="50"/>
        <v>9.1676096890174906E-4</v>
      </c>
      <c r="J158">
        <f t="shared" si="51"/>
        <v>8.4984365471695662E-4</v>
      </c>
      <c r="K158">
        <f t="shared" si="52"/>
        <v>6.7096956966621133E-4</v>
      </c>
      <c r="M158">
        <f t="shared" si="59"/>
        <v>9.1760225515980474E-4</v>
      </c>
      <c r="N158">
        <f t="shared" si="53"/>
        <v>8.505665545421729E-4</v>
      </c>
      <c r="O158">
        <f t="shared" si="54"/>
        <v>6.7142009732630049E-4</v>
      </c>
      <c r="Q158">
        <f ca="1">M158*EXP(-Q$1*(ROW()-ROW(M$8)))</f>
        <v>1.3688966337732477E-3</v>
      </c>
      <c r="R158">
        <f ca="1">N158*EXP(-R$1*(ROW()-ROW(N$8)))</f>
        <v>7.6043520284219926E-4</v>
      </c>
      <c r="S158">
        <f ca="1">O158*EXP(-S$1*(ROW()-ROW(O$8)))</f>
        <v>5.5223181586791688E-4</v>
      </c>
      <c r="U158" t="str">
        <f t="shared" si="60"/>
        <v>2024-18</v>
      </c>
      <c r="V158">
        <f t="shared" ca="1" si="64"/>
        <v>0.2344971553676245</v>
      </c>
      <c r="W158">
        <f t="shared" ca="1" si="65"/>
        <v>0.11757636786821588</v>
      </c>
      <c r="X158">
        <f t="shared" ca="1" si="66"/>
        <v>8.9269895113839523E-2</v>
      </c>
      <c r="Z158">
        <f t="shared" ca="1" si="55"/>
        <v>0.50139784290299705</v>
      </c>
      <c r="AA158">
        <f t="shared" ca="1" si="56"/>
        <v>0.38068647346228934</v>
      </c>
      <c r="AB158">
        <f t="shared" ca="1" si="57"/>
        <v>0.7592503215773484</v>
      </c>
      <c r="AD158" t="str">
        <f t="shared" si="58"/>
        <v>2024-18</v>
      </c>
      <c r="AE158">
        <f t="shared" ca="1" si="61"/>
        <v>1.174120740128566</v>
      </c>
      <c r="AF158">
        <f t="shared" ca="1" si="62"/>
        <v>1.3338448989730201</v>
      </c>
      <c r="AG158">
        <f t="shared" ca="1" si="63"/>
        <v>1.1360372518647142</v>
      </c>
      <c r="AH158" cm="1">
        <f t="array" aca="1" ref="AH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1.1530971219866064</v>
      </c>
      <c r="AI158" cm="1">
        <f t="array" aca="1" ref="AI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1.1955276672835751</v>
      </c>
      <c r="AJ158" cm="1">
        <f t="array" aca="1" ref="AJ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1.3148581067122418</v>
      </c>
      <c r="AK158" cm="1">
        <f t="array" aca="1" ref="AK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1.3531058639970139</v>
      </c>
      <c r="AL158" cm="1">
        <f t="array" aca="1" ref="AL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1.1178471468484898</v>
      </c>
      <c r="AM158" cm="1">
        <f t="array" aca="1" ref="AM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1.1545233543448441</v>
      </c>
    </row>
    <row r="159" spans="1:39" x14ac:dyDescent="0.25">
      <c r="A159" s="1" t="s">
        <v>182</v>
      </c>
      <c r="B159">
        <v>139494</v>
      </c>
      <c r="C159">
        <v>154015</v>
      </c>
      <c r="D159">
        <v>536177</v>
      </c>
      <c r="E159">
        <v>140</v>
      </c>
      <c r="F159">
        <v>111</v>
      </c>
      <c r="G159">
        <v>344</v>
      </c>
      <c r="I159">
        <f t="shared" si="50"/>
        <v>1.0036273961604083E-3</v>
      </c>
      <c r="J159">
        <f t="shared" si="51"/>
        <v>7.207090218485213E-4</v>
      </c>
      <c r="K159">
        <f t="shared" si="52"/>
        <v>6.4157918000958642E-4</v>
      </c>
      <c r="M159">
        <f t="shared" si="59"/>
        <v>1.0046357605457373E-3</v>
      </c>
      <c r="N159">
        <f t="shared" si="53"/>
        <v>7.2122884922799541E-4</v>
      </c>
      <c r="O159">
        <f t="shared" si="54"/>
        <v>6.4199109016247521E-4</v>
      </c>
      <c r="Q159">
        <f ca="1">M159*EXP(-Q$1*(ROW()-ROW(M$8)))</f>
        <v>1.502736808263071E-3</v>
      </c>
      <c r="R159">
        <f ca="1">N159*EXP(-R$1*(ROW()-ROW(N$8)))</f>
        <v>6.4432160602146153E-4</v>
      </c>
      <c r="S159">
        <f ca="1">O159*EXP(-S$1*(ROW()-ROW(O$8)))</f>
        <v>5.273394584357331E-4</v>
      </c>
      <c r="U159" t="str">
        <f t="shared" si="60"/>
        <v>2024-19</v>
      </c>
      <c r="V159">
        <f t="shared" ca="1" si="64"/>
        <v>0.23599989217588757</v>
      </c>
      <c r="W159">
        <f t="shared" ca="1" si="65"/>
        <v>0.11822068947423733</v>
      </c>
      <c r="X159">
        <f t="shared" ca="1" si="66"/>
        <v>8.9797234572275259E-2</v>
      </c>
      <c r="Z159">
        <f t="shared" ca="1" si="55"/>
        <v>0.50093535375909848</v>
      </c>
      <c r="AA159">
        <f t="shared" ca="1" si="56"/>
        <v>0.3804969305043181</v>
      </c>
      <c r="AB159">
        <f t="shared" ca="1" si="57"/>
        <v>0.75957292223239725</v>
      </c>
      <c r="AD159" t="str">
        <f t="shared" si="58"/>
        <v>2024-19</v>
      </c>
      <c r="AE159">
        <f t="shared" ca="1" si="61"/>
        <v>1.1730377316880198</v>
      </c>
      <c r="AF159">
        <f t="shared" ca="1" si="62"/>
        <v>1.3331807805310727</v>
      </c>
      <c r="AG159">
        <f t="shared" ca="1" si="63"/>
        <v>1.1365199469011154</v>
      </c>
      <c r="AH159" cm="1">
        <f t="array" aca="1" ref="AH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1.1520861209514188</v>
      </c>
      <c r="AI159" cm="1">
        <f t="array" aca="1" ref="AI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1.194370364280952</v>
      </c>
      <c r="AJ159" cm="1">
        <f t="array" aca="1" ref="AJ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1.3142509632598953</v>
      </c>
      <c r="AK159" cm="1">
        <f t="array" aca="1" ref="AK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1.3523832534760425</v>
      </c>
      <c r="AL159" cm="1">
        <f t="array" aca="1" ref="AL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1.1183734301121067</v>
      </c>
      <c r="AM159" cm="1">
        <f t="array" aca="1" ref="AM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1.1549609056562038</v>
      </c>
    </row>
    <row r="160" spans="1:39" x14ac:dyDescent="0.25">
      <c r="A160" s="1" t="s">
        <v>183</v>
      </c>
      <c r="B160">
        <v>139354</v>
      </c>
      <c r="C160">
        <v>153904</v>
      </c>
      <c r="D160">
        <v>535833</v>
      </c>
      <c r="E160">
        <v>127</v>
      </c>
      <c r="F160">
        <v>118</v>
      </c>
      <c r="G160">
        <v>353</v>
      </c>
      <c r="I160">
        <f t="shared" si="50"/>
        <v>9.1134807755787416E-4</v>
      </c>
      <c r="J160">
        <f t="shared" si="51"/>
        <v>7.6671171639463567E-4</v>
      </c>
      <c r="K160">
        <f t="shared" si="52"/>
        <v>6.58787346057447E-4</v>
      </c>
      <c r="M160">
        <f t="shared" si="59"/>
        <v>9.12179453741618E-4</v>
      </c>
      <c r="N160">
        <f t="shared" si="53"/>
        <v>7.673000519512474E-4</v>
      </c>
      <c r="O160">
        <f t="shared" si="54"/>
        <v>6.5922165680078746E-4</v>
      </c>
      <c r="Q160">
        <f ca="1">M160*EXP(-Q$1*(ROW()-ROW(M$8)))</f>
        <v>1.3680837514543787E-3</v>
      </c>
      <c r="R160">
        <f ca="1">N160*EXP(-R$1*(ROW()-ROW(N$8)))</f>
        <v>6.8496838183513186E-4</v>
      </c>
      <c r="S160">
        <f ca="1">O160*EXP(-S$1*(ROW()-ROW(O$8)))</f>
        <v>5.4078783679708023E-4</v>
      </c>
      <c r="U160" t="str">
        <f t="shared" si="60"/>
        <v>2024-20</v>
      </c>
      <c r="V160">
        <f t="shared" ca="1" si="64"/>
        <v>0.23736797592734196</v>
      </c>
      <c r="W160">
        <f t="shared" ca="1" si="65"/>
        <v>0.11890565785607246</v>
      </c>
      <c r="X160">
        <f t="shared" ca="1" si="66"/>
        <v>9.0338022409072335E-2</v>
      </c>
      <c r="Z160">
        <f t="shared" ca="1" si="55"/>
        <v>0.50093386604294643</v>
      </c>
      <c r="AA160">
        <f t="shared" ca="1" si="56"/>
        <v>0.38058218281612127</v>
      </c>
      <c r="AB160">
        <f t="shared" ca="1" si="57"/>
        <v>0.75974536483722765</v>
      </c>
      <c r="AD160" t="str">
        <f t="shared" si="58"/>
        <v>2024-20</v>
      </c>
      <c r="AE160">
        <f t="shared" ca="1" si="61"/>
        <v>1.1730342479107871</v>
      </c>
      <c r="AF160">
        <f t="shared" ca="1" si="62"/>
        <v>1.3334794866032642</v>
      </c>
      <c r="AG160">
        <f t="shared" ca="1" si="63"/>
        <v>1.1367779661832</v>
      </c>
      <c r="AH160" cm="1">
        <f t="array" aca="1" ref="AH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1.1521351965061764</v>
      </c>
      <c r="AI160" cm="1">
        <f t="array" aca="1" ref="AI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1.1943123957538515</v>
      </c>
      <c r="AJ160" cm="1">
        <f t="array" aca="1" ref="AJ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1.3145905177108135</v>
      </c>
      <c r="AK160" cm="1">
        <f t="array" aca="1" ref="AK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1.3526398655971976</v>
      </c>
      <c r="AL160" cm="1">
        <f t="array" aca="1" ref="AL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1.1186808736320366</v>
      </c>
      <c r="AM160" cm="1">
        <f t="array" aca="1" ref="AM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1.1551678185075258</v>
      </c>
    </row>
    <row r="161" spans="1:39" x14ac:dyDescent="0.25">
      <c r="A161" s="1" t="s">
        <v>184</v>
      </c>
      <c r="B161">
        <v>139227</v>
      </c>
      <c r="C161">
        <v>153786</v>
      </c>
      <c r="D161">
        <v>535480</v>
      </c>
      <c r="E161">
        <v>132</v>
      </c>
      <c r="F161">
        <v>131</v>
      </c>
      <c r="G161">
        <v>344</v>
      </c>
      <c r="I161">
        <f t="shared" si="50"/>
        <v>9.4809196492059728E-4</v>
      </c>
      <c r="J161">
        <f t="shared" si="51"/>
        <v>8.5183306672909109E-4</v>
      </c>
      <c r="K161">
        <f t="shared" si="52"/>
        <v>6.424142825128856E-4</v>
      </c>
      <c r="M161">
        <f t="shared" si="59"/>
        <v>9.4899176754341201E-4</v>
      </c>
      <c r="N161">
        <f t="shared" si="53"/>
        <v>8.5255935657715324E-4</v>
      </c>
      <c r="O161">
        <f t="shared" si="54"/>
        <v>6.4282726605167353E-4</v>
      </c>
      <c r="Q161">
        <f ca="1">M161*EXP(-Q$1*(ROW()-ROW(M$8)))</f>
        <v>1.427095221380206E-3</v>
      </c>
      <c r="R161">
        <f ca="1">N161*EXP(-R$1*(ROW()-ROW(N$8)))</f>
        <v>7.605112013879796E-4</v>
      </c>
      <c r="S161">
        <f ca="1">O161*EXP(-S$1*(ROW()-ROW(O$8)))</f>
        <v>5.2665221935489055E-4</v>
      </c>
      <c r="U161" t="str">
        <f t="shared" si="60"/>
        <v>2024-21</v>
      </c>
      <c r="V161">
        <f t="shared" ca="1" si="64"/>
        <v>0.23879507114872217</v>
      </c>
      <c r="W161">
        <f t="shared" ca="1" si="65"/>
        <v>0.11966616905746044</v>
      </c>
      <c r="X161">
        <f t="shared" ca="1" si="66"/>
        <v>9.0864674628427219E-2</v>
      </c>
      <c r="Z161">
        <f t="shared" ca="1" si="55"/>
        <v>0.50112495405289181</v>
      </c>
      <c r="AA161">
        <f t="shared" ca="1" si="56"/>
        <v>0.3805131914629698</v>
      </c>
      <c r="AB161">
        <f t="shared" ca="1" si="57"/>
        <v>0.75931798723159982</v>
      </c>
      <c r="AD161" t="str">
        <f t="shared" si="58"/>
        <v>2024-21</v>
      </c>
      <c r="AE161">
        <f t="shared" ca="1" si="61"/>
        <v>1.1734817177171346</v>
      </c>
      <c r="AF161">
        <f t="shared" ca="1" si="62"/>
        <v>1.3332377554914718</v>
      </c>
      <c r="AG161">
        <f t="shared" ca="1" si="63"/>
        <v>1.136138497398258</v>
      </c>
      <c r="AH161" cm="1">
        <f t="array" aca="1" ref="AH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1.15263127747427</v>
      </c>
      <c r="AI161" cm="1">
        <f t="array" aca="1" ref="AI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1.1947093304928094</v>
      </c>
      <c r="AJ161" cm="1">
        <f t="array" aca="1" ref="AJ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1.3143973725404632</v>
      </c>
      <c r="AK161" cm="1">
        <f t="array" aca="1" ref="AK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1.3523481937827879</v>
      </c>
      <c r="AL161" cm="1">
        <f t="array" aca="1" ref="AL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1.1181084020810146</v>
      </c>
      <c r="AM161" cm="1">
        <f t="array" aca="1" ref="AM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1.1544593376348169</v>
      </c>
    </row>
    <row r="162" spans="1:39" x14ac:dyDescent="0.25">
      <c r="A162" s="1" t="s">
        <v>185</v>
      </c>
      <c r="B162">
        <v>139095</v>
      </c>
      <c r="C162">
        <v>153655</v>
      </c>
      <c r="D162">
        <v>535136</v>
      </c>
      <c r="E162">
        <v>136</v>
      </c>
      <c r="F162">
        <v>110</v>
      </c>
      <c r="G162">
        <v>361</v>
      </c>
      <c r="I162">
        <f t="shared" si="50"/>
        <v>9.7774902045364679E-4</v>
      </c>
      <c r="J162">
        <f t="shared" si="51"/>
        <v>7.1588949269467308E-4</v>
      </c>
      <c r="K162">
        <f t="shared" si="52"/>
        <v>6.7459486934162531E-4</v>
      </c>
      <c r="M162">
        <f t="shared" si="59"/>
        <v>9.7870602735917914E-4</v>
      </c>
      <c r="N162">
        <f t="shared" si="53"/>
        <v>7.1640238825511999E-4</v>
      </c>
      <c r="O162">
        <f t="shared" si="54"/>
        <v>6.7505028041468795E-4</v>
      </c>
      <c r="Q162">
        <f ca="1">M162*EXP(-Q$1*(ROW()-ROW(M$8)))</f>
        <v>1.4757095158763282E-3</v>
      </c>
      <c r="R162">
        <f ca="1">N162*EXP(-R$1*(ROW()-ROW(N$8)))</f>
        <v>6.3857764038183326E-4</v>
      </c>
      <c r="S162">
        <f ca="1">O162*EXP(-S$1*(ROW()-ROW(O$8)))</f>
        <v>5.5233165218145617E-4</v>
      </c>
      <c r="U162" t="str">
        <f t="shared" si="60"/>
        <v>2024-22</v>
      </c>
      <c r="V162">
        <f t="shared" ca="1" si="64"/>
        <v>0.2402707806645985</v>
      </c>
      <c r="W162">
        <f t="shared" ca="1" si="65"/>
        <v>0.12030474669784227</v>
      </c>
      <c r="X162">
        <f t="shared" ca="1" si="66"/>
        <v>9.141700628060867E-2</v>
      </c>
      <c r="Z162">
        <f t="shared" ca="1" si="55"/>
        <v>0.50070485626706074</v>
      </c>
      <c r="AA162">
        <f t="shared" ca="1" si="56"/>
        <v>0.38047492095270846</v>
      </c>
      <c r="AB162">
        <f t="shared" ca="1" si="57"/>
        <v>0.75987863147421664</v>
      </c>
      <c r="AD162" t="str">
        <f t="shared" si="58"/>
        <v>2024-22</v>
      </c>
      <c r="AE162">
        <f t="shared" ca="1" si="61"/>
        <v>1.1724979769009185</v>
      </c>
      <c r="AF162">
        <f t="shared" ca="1" si="62"/>
        <v>1.333103663716608</v>
      </c>
      <c r="AG162">
        <f t="shared" ca="1" si="63"/>
        <v>1.1369773679611745</v>
      </c>
      <c r="AH162" cm="1">
        <f t="array" aca="1" ref="AH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1.1517154594492069</v>
      </c>
      <c r="AI162" cm="1">
        <f t="array" aca="1" ref="AI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1.1936555114873633</v>
      </c>
      <c r="AJ162" cm="1">
        <f t="array" aca="1" ref="AJ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1.3143116733012226</v>
      </c>
      <c r="AK162" cm="1">
        <f t="array" aca="1" ref="AK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1.3521643414692099</v>
      </c>
      <c r="AL162" cm="1">
        <f t="array" aca="1" ref="AL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1.1189843396403678</v>
      </c>
      <c r="AM162" cm="1">
        <f t="array" aca="1" ref="AM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1.1552597203204729</v>
      </c>
    </row>
    <row r="163" spans="1:39" x14ac:dyDescent="0.25">
      <c r="A163" s="1" t="s">
        <v>186</v>
      </c>
      <c r="B163">
        <v>138959</v>
      </c>
      <c r="C163">
        <v>153545</v>
      </c>
      <c r="D163">
        <v>534775</v>
      </c>
      <c r="E163">
        <v>126</v>
      </c>
      <c r="F163">
        <v>124</v>
      </c>
      <c r="G163">
        <v>339</v>
      </c>
      <c r="I163">
        <f t="shared" si="50"/>
        <v>9.0674227649882339E-4</v>
      </c>
      <c r="J163">
        <f t="shared" si="51"/>
        <v>8.0758083949330811E-4</v>
      </c>
      <c r="K163">
        <f t="shared" si="52"/>
        <v>6.3391145808985091E-4</v>
      </c>
      <c r="M163">
        <f t="shared" si="59"/>
        <v>9.075652665331722E-4</v>
      </c>
      <c r="N163">
        <f t="shared" si="53"/>
        <v>8.0823359742256313E-4</v>
      </c>
      <c r="O163">
        <f t="shared" si="54"/>
        <v>6.3431357798968992E-4</v>
      </c>
      <c r="Q163">
        <f ca="1">M163*EXP(-Q$1*(ROW()-ROW(M$8)))</f>
        <v>1.3720962878050022E-3</v>
      </c>
      <c r="R163">
        <f ca="1">N163*EXP(-R$1*(ROW()-ROW(N$8)))</f>
        <v>7.1989519557309723E-4</v>
      </c>
      <c r="S163">
        <f ca="1">O163*EXP(-S$1*(ROW()-ROW(O$8)))</f>
        <v>5.1832481137867998E-4</v>
      </c>
      <c r="U163" t="str">
        <f t="shared" si="60"/>
        <v>2024-23</v>
      </c>
      <c r="V163">
        <f t="shared" ca="1" si="64"/>
        <v>0.2416428769524035</v>
      </c>
      <c r="W163">
        <f t="shared" ca="1" si="65"/>
        <v>0.12102464189341537</v>
      </c>
      <c r="X163">
        <f t="shared" ca="1" si="66"/>
        <v>9.1935331091987343E-2</v>
      </c>
      <c r="Z163">
        <f t="shared" ca="1" si="55"/>
        <v>0.50084092450717532</v>
      </c>
      <c r="AA163">
        <f t="shared" ca="1" si="56"/>
        <v>0.380459512200295</v>
      </c>
      <c r="AB163">
        <f t="shared" ca="1" si="57"/>
        <v>0.75964142222336373</v>
      </c>
      <c r="AD163" t="str">
        <f t="shared" si="58"/>
        <v>2024-23</v>
      </c>
      <c r="AE163">
        <f t="shared" ca="1" si="61"/>
        <v>1.1728166071963069</v>
      </c>
      <c r="AF163">
        <f t="shared" ca="1" si="62"/>
        <v>1.3330496747066511</v>
      </c>
      <c r="AG163">
        <f t="shared" ca="1" si="63"/>
        <v>1.1366224408208132</v>
      </c>
      <c r="AH163" cm="1">
        <f t="array" aca="1" ref="AH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1.1520812148131143</v>
      </c>
      <c r="AI163" cm="1">
        <f t="array" aca="1" ref="AI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1.1939251993954123</v>
      </c>
      <c r="AJ163" cm="1">
        <f t="array" aca="1" ref="AJ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1.314301407558818</v>
      </c>
      <c r="AK163" cm="1">
        <f t="array" aca="1" ref="AK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1.3520653824271149</v>
      </c>
      <c r="AL163" cm="1">
        <f t="array" aca="1" ref="AL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1.1186884547843734</v>
      </c>
      <c r="AM163" cm="1">
        <f t="array" aca="1" ref="AM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1.1548439312591976</v>
      </c>
    </row>
    <row r="164" spans="1:39" x14ac:dyDescent="0.25">
      <c r="A164" s="1" t="s">
        <v>187</v>
      </c>
      <c r="B164">
        <v>138833</v>
      </c>
      <c r="C164">
        <v>153421</v>
      </c>
      <c r="D164">
        <v>534436</v>
      </c>
      <c r="E164">
        <v>99</v>
      </c>
      <c r="F164">
        <v>121</v>
      </c>
      <c r="G164">
        <v>325</v>
      </c>
      <c r="I164">
        <f t="shared" si="50"/>
        <v>7.1308694618714571E-4</v>
      </c>
      <c r="J164">
        <f t="shared" si="51"/>
        <v>7.8867951584202949E-4</v>
      </c>
      <c r="K164">
        <f t="shared" si="52"/>
        <v>6.0811771662088636E-4</v>
      </c>
      <c r="M164">
        <f t="shared" si="59"/>
        <v>7.135958323198589E-4</v>
      </c>
      <c r="N164">
        <f t="shared" si="53"/>
        <v>7.8930206315656253E-4</v>
      </c>
      <c r="O164">
        <f t="shared" si="54"/>
        <v>6.0848776757614284E-4</v>
      </c>
      <c r="Q164">
        <f ca="1">M164*EXP(-Q$1*(ROW()-ROW(M$8)))</f>
        <v>1.0817256691053054E-3</v>
      </c>
      <c r="R164">
        <f ca="1">N164*EXP(-R$1*(ROW()-ROW(N$8)))</f>
        <v>7.0250805182829937E-4</v>
      </c>
      <c r="S164">
        <f ca="1">O164*EXP(-S$1*(ROW()-ROW(O$8)))</f>
        <v>4.9657405297107377E-4</v>
      </c>
      <c r="U164" t="str">
        <f t="shared" si="60"/>
        <v>2024-24</v>
      </c>
      <c r="V164">
        <f t="shared" ca="1" si="64"/>
        <v>0.2427246026215088</v>
      </c>
      <c r="W164">
        <f t="shared" ca="1" si="65"/>
        <v>0.12172714994524367</v>
      </c>
      <c r="X164">
        <f t="shared" ca="1" si="66"/>
        <v>9.2431905144958415E-2</v>
      </c>
      <c r="Z164">
        <f t="shared" ca="1" si="55"/>
        <v>0.50150313825030002</v>
      </c>
      <c r="AA164">
        <f t="shared" ca="1" si="56"/>
        <v>0.38080979079443206</v>
      </c>
      <c r="AB164">
        <f t="shared" ca="1" si="57"/>
        <v>0.75933680519536451</v>
      </c>
      <c r="AD164" t="str">
        <f t="shared" si="58"/>
        <v>2024-24</v>
      </c>
      <c r="AE164">
        <f t="shared" ca="1" si="61"/>
        <v>1.1743673096997305</v>
      </c>
      <c r="AF164">
        <f t="shared" ca="1" si="62"/>
        <v>1.3342769768268443</v>
      </c>
      <c r="AG164">
        <f t="shared" ca="1" si="63"/>
        <v>1.1361666539985693</v>
      </c>
      <c r="AH164" cm="1">
        <f t="array" aca="1" ref="AH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1.1536524539356994</v>
      </c>
      <c r="AI164" cm="1">
        <f t="array" aca="1" ref="AI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1.1954541191209143</v>
      </c>
      <c r="AJ164" cm="1">
        <f t="array" aca="1" ref="AJ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1.3155481928493655</v>
      </c>
      <c r="AK164" cm="1">
        <f t="array" aca="1" ref="AK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1.3532723928830122</v>
      </c>
      <c r="AL164" cm="1">
        <f t="array" aca="1" ref="AL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1.1182912720279838</v>
      </c>
      <c r="AM164" cm="1">
        <f t="array" aca="1" ref="AM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1.1543277658935374</v>
      </c>
    </row>
    <row r="165" spans="1:39" x14ac:dyDescent="0.25">
      <c r="A165" s="1" t="s">
        <v>188</v>
      </c>
      <c r="B165">
        <v>138734</v>
      </c>
      <c r="C165">
        <v>153300</v>
      </c>
      <c r="D165">
        <v>534111</v>
      </c>
      <c r="E165">
        <v>140</v>
      </c>
      <c r="F165">
        <v>128</v>
      </c>
      <c r="G165">
        <v>378</v>
      </c>
      <c r="I165">
        <f t="shared" si="50"/>
        <v>1.0091253766200067E-3</v>
      </c>
      <c r="J165">
        <f t="shared" si="51"/>
        <v>8.3496412263535554E-4</v>
      </c>
      <c r="K165">
        <f t="shared" si="52"/>
        <v>7.0771805860579543E-4</v>
      </c>
      <c r="M165">
        <f t="shared" si="59"/>
        <v>1.0101448252058979E-3</v>
      </c>
      <c r="N165">
        <f t="shared" si="53"/>
        <v>8.3566191894650149E-4</v>
      </c>
      <c r="O165">
        <f t="shared" si="54"/>
        <v>7.0821930778044333E-4</v>
      </c>
      <c r="Q165">
        <f ca="1">M165*EXP(-Q$1*(ROW()-ROW(M$8)))</f>
        <v>1.535347131279614E-3</v>
      </c>
      <c r="R165">
        <f ca="1">N165*EXP(-R$1*(ROW()-ROW(N$8)))</f>
        <v>7.4321484019474642E-4</v>
      </c>
      <c r="S165">
        <f ca="1">O165*EXP(-S$1*(ROW()-ROW(O$8)))</f>
        <v>5.7721035560544796E-4</v>
      </c>
      <c r="U165" t="str">
        <f t="shared" si="60"/>
        <v>2024-25</v>
      </c>
      <c r="V165">
        <f t="shared" ca="1" si="64"/>
        <v>0.24425994975278842</v>
      </c>
      <c r="W165">
        <f t="shared" ca="1" si="65"/>
        <v>0.12247036478543842</v>
      </c>
      <c r="X165">
        <f t="shared" ca="1" si="66"/>
        <v>9.3009115500563858E-2</v>
      </c>
      <c r="Z165">
        <f t="shared" ca="1" si="55"/>
        <v>0.50139355596113366</v>
      </c>
      <c r="AA165">
        <f t="shared" ca="1" si="56"/>
        <v>0.38077922964733635</v>
      </c>
      <c r="AB165">
        <f t="shared" ca="1" si="57"/>
        <v>0.75944180997183186</v>
      </c>
      <c r="AD165" t="str">
        <f t="shared" si="58"/>
        <v>2024-25</v>
      </c>
      <c r="AE165">
        <f t="shared" ca="1" si="61"/>
        <v>1.1741107014189369</v>
      </c>
      <c r="AF165">
        <f t="shared" ca="1" si="62"/>
        <v>1.3341698970302085</v>
      </c>
      <c r="AG165">
        <f t="shared" ca="1" si="63"/>
        <v>1.1363237686342837</v>
      </c>
      <c r="AH165" cm="1">
        <f t="array" aca="1" ref="AH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1.1534553119318938</v>
      </c>
      <c r="AI165" cm="1">
        <f t="array" aca="1" ref="AI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1.19513597529634</v>
      </c>
      <c r="AJ165" cm="1">
        <f t="array" aca="1" ref="AJ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1.3154897097020102</v>
      </c>
      <c r="AK165" cm="1">
        <f t="array" aca="1" ref="AK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1.3531153463335046</v>
      </c>
      <c r="AL165" cm="1">
        <f t="array" aca="1" ref="AL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1.1185012381374595</v>
      </c>
      <c r="AM165" cm="1">
        <f t="array" aca="1" ref="AM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1.1544302886185396</v>
      </c>
    </row>
    <row r="166" spans="1:39" x14ac:dyDescent="0.25">
      <c r="A166" s="1" t="s">
        <v>189</v>
      </c>
      <c r="B166">
        <v>138594</v>
      </c>
      <c r="C166">
        <v>153172</v>
      </c>
      <c r="D166">
        <v>533733</v>
      </c>
      <c r="E166">
        <v>115</v>
      </c>
      <c r="F166">
        <v>132</v>
      </c>
      <c r="G166">
        <v>408</v>
      </c>
      <c r="I166">
        <f t="shared" si="50"/>
        <v>8.297617501479141E-4</v>
      </c>
      <c r="J166">
        <f t="shared" si="51"/>
        <v>8.6177630376308985E-4</v>
      </c>
      <c r="K166">
        <f t="shared" si="52"/>
        <v>7.6442715739892422E-4</v>
      </c>
      <c r="M166">
        <f t="shared" si="59"/>
        <v>8.30450874205698E-4</v>
      </c>
      <c r="N166">
        <f t="shared" si="53"/>
        <v>8.6251965619027612E-4</v>
      </c>
      <c r="O166">
        <f t="shared" si="54"/>
        <v>7.6501199062152189E-4</v>
      </c>
      <c r="Q166">
        <f ca="1">M166*EXP(-Q$1*(ROW()-ROW(M$8)))</f>
        <v>1.2655957070191973E-3</v>
      </c>
      <c r="R166">
        <f ca="1">N166*EXP(-R$1*(ROW()-ROW(N$8)))</f>
        <v>7.665287613225079E-4</v>
      </c>
      <c r="S166">
        <f ca="1">O166*EXP(-S$1*(ROW()-ROW(O$8)))</f>
        <v>6.2268553101630731E-4</v>
      </c>
      <c r="U166" t="str">
        <f t="shared" si="60"/>
        <v>2024-26</v>
      </c>
      <c r="V166">
        <f t="shared" ca="1" si="64"/>
        <v>0.24552554545980762</v>
      </c>
      <c r="W166">
        <f t="shared" ca="1" si="65"/>
        <v>0.12323689354676093</v>
      </c>
      <c r="X166">
        <f t="shared" ca="1" si="66"/>
        <v>9.363180103158017E-2</v>
      </c>
      <c r="Z166">
        <f t="shared" ca="1" si="55"/>
        <v>0.50193104475531947</v>
      </c>
      <c r="AA166">
        <f t="shared" ca="1" si="56"/>
        <v>0.38135258331768024</v>
      </c>
      <c r="AB166">
        <f t="shared" ca="1" si="57"/>
        <v>0.75977086355274426</v>
      </c>
      <c r="AD166" t="str">
        <f t="shared" si="58"/>
        <v>2024-26</v>
      </c>
      <c r="AE166">
        <f t="shared" ca="1" si="61"/>
        <v>1.1753693361533555</v>
      </c>
      <c r="AF166">
        <f t="shared" ca="1" si="62"/>
        <v>1.3361788070435856</v>
      </c>
      <c r="AG166">
        <f t="shared" ca="1" si="63"/>
        <v>1.1368161189371446</v>
      </c>
      <c r="AH166" cm="1">
        <f t="array" aca="1" ref="AH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1.1547441744300635</v>
      </c>
      <c r="AI166" cm="1">
        <f t="array" aca="1" ref="AI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1.1963628888203144</v>
      </c>
      <c r="AJ166" cm="1">
        <f t="array" aca="1" ref="AJ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1.3175141504780359</v>
      </c>
      <c r="AK166" cm="1">
        <f t="array" aca="1" ref="AK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1.3551078777746937</v>
      </c>
      <c r="AL166" cm="1">
        <f t="array" aca="1" ref="AL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1.1190431477823002</v>
      </c>
      <c r="AM166" cm="1">
        <f t="array" aca="1" ref="AM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1.1548713656273846</v>
      </c>
    </row>
    <row r="167" spans="1:39" x14ac:dyDescent="0.25">
      <c r="A167" s="1" t="s">
        <v>190</v>
      </c>
      <c r="B167">
        <v>138479</v>
      </c>
      <c r="C167">
        <v>153040</v>
      </c>
      <c r="D167">
        <v>533325</v>
      </c>
      <c r="E167">
        <v>105</v>
      </c>
      <c r="F167">
        <v>87</v>
      </c>
      <c r="G167">
        <v>309</v>
      </c>
      <c r="I167">
        <f t="shared" si="50"/>
        <v>7.5823771113309602E-4</v>
      </c>
      <c r="J167">
        <f t="shared" si="51"/>
        <v>5.684788290642969E-4</v>
      </c>
      <c r="K167">
        <f t="shared" si="52"/>
        <v>5.7938405287582618E-4</v>
      </c>
      <c r="M167">
        <f t="shared" si="59"/>
        <v>7.5881310823007735E-4</v>
      </c>
      <c r="N167">
        <f t="shared" si="53"/>
        <v>5.6880219639778647E-4</v>
      </c>
      <c r="O167">
        <f t="shared" si="54"/>
        <v>5.7971994959612777E-4</v>
      </c>
      <c r="Q167">
        <f ca="1">M167*EXP(-Q$1*(ROW()-ROW(M$8)))</f>
        <v>1.1595086126193334E-3</v>
      </c>
      <c r="R167">
        <f ca="1">N167*EXP(-R$1*(ROW()-ROW(N$8)))</f>
        <v>5.0512214786705757E-4</v>
      </c>
      <c r="S167">
        <f ca="1">O167*EXP(-S$1*(ROW()-ROW(O$8)))</f>
        <v>4.7125173104591858E-4</v>
      </c>
      <c r="U167" t="str">
        <f t="shared" si="60"/>
        <v>2024-27</v>
      </c>
      <c r="V167">
        <f t="shared" ca="1" si="64"/>
        <v>0.24668505407242694</v>
      </c>
      <c r="W167">
        <f t="shared" ca="1" si="65"/>
        <v>0.12374201569462799</v>
      </c>
      <c r="X167">
        <f t="shared" ca="1" si="66"/>
        <v>9.4103052762626094E-2</v>
      </c>
      <c r="Z167">
        <f t="shared" ca="1" si="55"/>
        <v>0.50161942789731084</v>
      </c>
      <c r="AA167">
        <f t="shared" ca="1" si="56"/>
        <v>0.3814704263963935</v>
      </c>
      <c r="AB167">
        <f t="shared" ca="1" si="57"/>
        <v>0.76047777494472624</v>
      </c>
      <c r="AD167" t="str">
        <f t="shared" si="58"/>
        <v>2024-27</v>
      </c>
      <c r="AE167">
        <f t="shared" ca="1" si="61"/>
        <v>1.1746396245657602</v>
      </c>
      <c r="AF167">
        <f t="shared" ca="1" si="62"/>
        <v>1.3365917042710374</v>
      </c>
      <c r="AG167">
        <f t="shared" ca="1" si="63"/>
        <v>1.1378738434480684</v>
      </c>
      <c r="AH167" cm="1">
        <f t="array" aca="1" ref="AH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1.1540652945827139</v>
      </c>
      <c r="AI167" cm="1">
        <f t="array" aca="1" ref="AI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1.1955807475337774</v>
      </c>
      <c r="AJ167" cm="1">
        <f t="array" aca="1" ref="AJ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1.317957426561003</v>
      </c>
      <c r="AK167" cm="1">
        <f t="array" aca="1" ref="AK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1.3554894474760695</v>
      </c>
      <c r="AL167" cm="1">
        <f t="array" aca="1" ref="AL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1.1201234312478523</v>
      </c>
      <c r="AM167" cm="1">
        <f t="array" aca="1" ref="AM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1.1559055435175387</v>
      </c>
    </row>
    <row r="168" spans="1:39" x14ac:dyDescent="0.25">
      <c r="A168" s="1" t="s">
        <v>191</v>
      </c>
      <c r="B168">
        <v>138374</v>
      </c>
      <c r="C168">
        <v>152953</v>
      </c>
      <c r="D168">
        <v>533016</v>
      </c>
      <c r="E168">
        <v>111</v>
      </c>
      <c r="F168">
        <v>121</v>
      </c>
      <c r="G168">
        <v>333</v>
      </c>
      <c r="I168">
        <f t="shared" si="50"/>
        <v>8.0217381878098484E-4</v>
      </c>
      <c r="J168">
        <f t="shared" si="51"/>
        <v>7.9109268860368869E-4</v>
      </c>
      <c r="K168">
        <f t="shared" si="52"/>
        <v>6.2474672430095908E-4</v>
      </c>
      <c r="M168">
        <f t="shared" si="59"/>
        <v>8.0281786133511667E-4</v>
      </c>
      <c r="N168">
        <f t="shared" si="53"/>
        <v>7.9171905308069498E-4</v>
      </c>
      <c r="O168">
        <f t="shared" si="54"/>
        <v>6.2513729712524271E-4</v>
      </c>
      <c r="Q168">
        <f ca="1">M168*EXP(-Q$1*(ROW()-ROW(M$8)))</f>
        <v>1.2300259910959497E-3</v>
      </c>
      <c r="R168">
        <f ca="1">N168*EXP(-R$1*(ROW()-ROW(N$8)))</f>
        <v>7.0255759943548099E-4</v>
      </c>
      <c r="S168">
        <f ca="1">O168*EXP(-S$1*(ROW()-ROW(O$8)))</f>
        <v>5.0750964938954936E-4</v>
      </c>
      <c r="U168" t="str">
        <f t="shared" si="60"/>
        <v>2024-28</v>
      </c>
      <c r="V168">
        <f t="shared" ca="1" si="64"/>
        <v>0.24791508006352289</v>
      </c>
      <c r="W168">
        <f t="shared" ca="1" si="65"/>
        <v>0.12444457329406347</v>
      </c>
      <c r="X168">
        <f t="shared" ca="1" si="66"/>
        <v>9.4610562412015639E-2</v>
      </c>
      <c r="Z168">
        <f t="shared" ca="1" si="55"/>
        <v>0.50196451648757001</v>
      </c>
      <c r="AA168">
        <f t="shared" ca="1" si="56"/>
        <v>0.38162487892133762</v>
      </c>
      <c r="AB168">
        <f t="shared" ca="1" si="57"/>
        <v>0.76026266077870797</v>
      </c>
      <c r="AD168" t="str">
        <f t="shared" si="58"/>
        <v>2024-28</v>
      </c>
      <c r="AE168">
        <f t="shared" ca="1" si="61"/>
        <v>1.17544771673596</v>
      </c>
      <c r="AF168">
        <f t="shared" ca="1" si="62"/>
        <v>1.3371328732562564</v>
      </c>
      <c r="AG168">
        <f t="shared" ca="1" si="63"/>
        <v>1.1375519763390853</v>
      </c>
      <c r="AH168" cm="1">
        <f t="array" aca="1" ref="AH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1.154907254708442</v>
      </c>
      <c r="AI168" cm="1">
        <f t="array" aca="1" ref="AI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1.1963534986440001</v>
      </c>
      <c r="AJ168" cm="1">
        <f t="array" aca="1" ref="AJ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1.3185293287461894</v>
      </c>
      <c r="AK168" cm="1">
        <f t="array" aca="1" ref="AK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1.3559989010200459</v>
      </c>
      <c r="AL168" cm="1">
        <f t="array" aca="1" ref="AL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1.1198566514789119</v>
      </c>
      <c r="AM168" cm="1">
        <f t="array" aca="1" ref="AM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1.155526912452622</v>
      </c>
    </row>
    <row r="169" spans="1:39" x14ac:dyDescent="0.25">
      <c r="A169" s="1" t="s">
        <v>192</v>
      </c>
      <c r="B169">
        <v>138263</v>
      </c>
      <c r="C169">
        <v>152832</v>
      </c>
      <c r="D169">
        <v>532683</v>
      </c>
      <c r="E169">
        <v>117</v>
      </c>
      <c r="F169">
        <v>117</v>
      </c>
      <c r="G169">
        <v>303</v>
      </c>
      <c r="I169">
        <f t="shared" si="50"/>
        <v>8.4621337595741446E-4</v>
      </c>
      <c r="J169">
        <f t="shared" si="51"/>
        <v>7.6554648241206026E-4</v>
      </c>
      <c r="K169">
        <f t="shared" si="52"/>
        <v>5.6881860318425776E-4</v>
      </c>
      <c r="M169">
        <f t="shared" si="59"/>
        <v>8.4693011012682148E-4</v>
      </c>
      <c r="N169">
        <f t="shared" si="53"/>
        <v>7.6613303030380992E-4</v>
      </c>
      <c r="O169">
        <f t="shared" si="54"/>
        <v>5.6914235729941284E-4</v>
      </c>
      <c r="Q169">
        <f ca="1">M169*EXP(-Q$1*(ROW()-ROW(M$8)))</f>
        <v>1.30107683117103E-3</v>
      </c>
      <c r="R169">
        <f ca="1">N169*EXP(-R$1*(ROW()-ROW(N$8)))</f>
        <v>6.7934552428536136E-4</v>
      </c>
      <c r="S169">
        <f ca="1">O169*EXP(-S$1*(ROW()-ROW(O$8)))</f>
        <v>4.6144929012562091E-4</v>
      </c>
      <c r="U169" t="str">
        <f t="shared" si="60"/>
        <v>2024-29</v>
      </c>
      <c r="V169">
        <f t="shared" ca="1" si="64"/>
        <v>0.24921615689469392</v>
      </c>
      <c r="W169">
        <f t="shared" ca="1" si="65"/>
        <v>0.12512391881834883</v>
      </c>
      <c r="X169">
        <f t="shared" ca="1" si="66"/>
        <v>9.507201170214126E-2</v>
      </c>
      <c r="Z169">
        <f t="shared" ca="1" si="55"/>
        <v>0.50206985123849668</v>
      </c>
      <c r="AA169">
        <f t="shared" ca="1" si="56"/>
        <v>0.38148414166547739</v>
      </c>
      <c r="AB169">
        <f t="shared" ca="1" si="57"/>
        <v>0.75982284282643009</v>
      </c>
      <c r="AD169" t="str">
        <f t="shared" si="58"/>
        <v>2024-29</v>
      </c>
      <c r="AE169">
        <f t="shared" ca="1" si="61"/>
        <v>1.1756943785783869</v>
      </c>
      <c r="AF169">
        <f t="shared" ca="1" si="62"/>
        <v>1.3366397596735298</v>
      </c>
      <c r="AG169">
        <f t="shared" ca="1" si="63"/>
        <v>1.1368938935386876</v>
      </c>
      <c r="AH169" cm="1">
        <f t="array" aca="1" ref="AH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1.1551969231619161</v>
      </c>
      <c r="AI169" cm="1">
        <f t="array" aca="1" ref="AI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1.1965555344775427</v>
      </c>
      <c r="AJ169" cm="1">
        <f t="array" aca="1" ref="AJ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1.3180805842666956</v>
      </c>
      <c r="AK169" cm="1">
        <f t="array" aca="1" ref="AK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1.3554602567293537</v>
      </c>
      <c r="AL169" cm="1">
        <f t="array" aca="1" ref="AL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1.1192560316845019</v>
      </c>
      <c r="AM169" cm="1">
        <f t="array" aca="1" ref="AM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1.1548097026739073</v>
      </c>
    </row>
    <row r="170" spans="1:39" x14ac:dyDescent="0.25">
      <c r="A170" s="1" t="s">
        <v>193</v>
      </c>
      <c r="B170">
        <v>138146</v>
      </c>
      <c r="C170">
        <v>152715</v>
      </c>
      <c r="D170">
        <v>532380</v>
      </c>
      <c r="E170">
        <v>118</v>
      </c>
      <c r="F170">
        <v>125</v>
      </c>
      <c r="G170">
        <v>326</v>
      </c>
      <c r="I170">
        <f t="shared" si="50"/>
        <v>8.5416877795955006E-4</v>
      </c>
      <c r="J170">
        <f t="shared" si="51"/>
        <v>8.1851815473267195E-4</v>
      </c>
      <c r="K170">
        <f t="shared" si="52"/>
        <v>6.1234456591156697E-4</v>
      </c>
      <c r="M170">
        <f t="shared" si="59"/>
        <v>8.5489905806581323E-4</v>
      </c>
      <c r="N170">
        <f t="shared" si="53"/>
        <v>8.1918872134684726E-4</v>
      </c>
      <c r="O170">
        <f t="shared" si="54"/>
        <v>6.1271978069714415E-4</v>
      </c>
      <c r="Q170">
        <f ca="1">M170*EXP(-Q$1*(ROW()-ROW(M$8)))</f>
        <v>1.3168257685345778E-3</v>
      </c>
      <c r="R170">
        <f ca="1">N170*EXP(-R$1*(ROW()-ROW(N$8)))</f>
        <v>7.258488432121909E-4</v>
      </c>
      <c r="S170">
        <f ca="1">O170*EXP(-S$1*(ROW()-ROW(O$8)))</f>
        <v>4.9613418890122134E-4</v>
      </c>
      <c r="U170" t="str">
        <f t="shared" si="60"/>
        <v>2024-30</v>
      </c>
      <c r="V170">
        <f t="shared" ca="1" si="64"/>
        <v>0.25053298266322849</v>
      </c>
      <c r="W170">
        <f t="shared" ca="1" si="65"/>
        <v>0.12584976766156103</v>
      </c>
      <c r="X170">
        <f t="shared" ca="1" si="66"/>
        <v>9.5568145891042483E-2</v>
      </c>
      <c r="Z170">
        <f t="shared" ca="1" si="55"/>
        <v>0.502328141882743</v>
      </c>
      <c r="AA170">
        <f t="shared" ca="1" si="56"/>
        <v>0.38145933870713988</v>
      </c>
      <c r="AB170">
        <f t="shared" ca="1" si="57"/>
        <v>0.75938277572388702</v>
      </c>
      <c r="AD170" t="str">
        <f t="shared" si="58"/>
        <v>2024-30</v>
      </c>
      <c r="AE170">
        <f t="shared" ca="1" si="61"/>
        <v>1.1762992164465254</v>
      </c>
      <c r="AF170">
        <f t="shared" ca="1" si="62"/>
        <v>1.3365528553526143</v>
      </c>
      <c r="AG170">
        <f t="shared" ca="1" si="63"/>
        <v>1.1362354379442658</v>
      </c>
      <c r="AH170" cm="1">
        <f t="array" aca="1" ref="AH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1.1558404939318982</v>
      </c>
      <c r="AI170" cm="1">
        <f t="array" aca="1" ref="AI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1.1971200644699298</v>
      </c>
      <c r="AJ170" cm="1">
        <f t="array" aca="1" ref="AJ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1.3180334924751227</v>
      </c>
      <c r="AK170" cm="1">
        <f t="array" aca="1" ref="AK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1.3553324292212121</v>
      </c>
      <c r="AL170" cm="1">
        <f t="array" aca="1" ref="AL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1.1186578923118837</v>
      </c>
      <c r="AM170" cm="1">
        <f t="array" aca="1" ref="AM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1.1540891807166154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196</v>
      </c>
    </row>
    <row r="2" spans="2:2" x14ac:dyDescent="0.25">
      <c r="B2" s="6" t="s">
        <v>195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2021_13 Mar 29 b 193x</vt:lpstr>
      <vt:lpstr>2021_13 Mar 29 1920-1939</vt:lpstr>
      <vt:lpstr>2021_13 Mar 29</vt:lpstr>
      <vt:lpstr>2021_24 Jun 14 generic</vt:lpstr>
      <vt:lpstr>2021_24 born 194x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2025-10-30T00:19:18Z</dcterms:modified>
</cp:coreProperties>
</file>